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eritascapitalehf-my.sharepoint.com/personal/nanna_stod_is1/Documents/Desktop/"/>
    </mc:Choice>
  </mc:AlternateContent>
  <xr:revisionPtr revIDLastSave="0" documentId="8_{3F3C579C-B8E0-4111-949F-1335F7DC5807}" xr6:coauthVersionLast="47" xr6:coauthVersionMax="47" xr10:uidLastSave="{00000000-0000-0000-0000-000000000000}"/>
  <bookViews>
    <workbookView xWindow="-16455" yWindow="-21720" windowWidth="38640" windowHeight="21120" firstSheet="1" activeTab="1" xr2:uid="{00000000-000D-0000-FFFF-FFFF00000000}"/>
  </bookViews>
  <sheets>
    <sheet name="Historic Update" sheetId="5" r:id="rId1"/>
    <sheet name="EPF" sheetId="12" r:id="rId2"/>
    <sheet name="NC Matrix" sheetId="4" r:id="rId3"/>
    <sheet name="Multi-Exclusions" sheetId="10" r:id="rId4"/>
    <sheet name="Top Numbers" sheetId="14" r:id="rId5"/>
    <sheet name="Config Help 1" sheetId="15" r:id="rId6"/>
    <sheet name="Config Help 2" sheetId="16" r:id="rId7"/>
    <sheet name="Config Help 3" sheetId="17" r:id="rId8"/>
    <sheet name="Config Help 4" sheetId="18" r:id="rId9"/>
    <sheet name="Country Pecularity " sheetId="9" r:id="rId10"/>
    <sheet name="Models Azalea" sheetId="3" r:id="rId11"/>
    <sheet name="Option Suppressed" sheetId="19" r:id="rId12"/>
  </sheets>
  <externalReferences>
    <externalReference r:id="rId13"/>
  </externalReferences>
  <definedNames>
    <definedName name="_xlnm._FilterDatabase" localSheetId="1" hidden="1">EPF!$C$13:$K$321</definedName>
    <definedName name="_xlnm._FilterDatabase" localSheetId="3" hidden="1">'Multi-Exclusions'!$A$5:$T$461</definedName>
    <definedName name="File_Name_Update" localSheetId="1">MID(CELL("filename",EPF!#REF!),SEARCH("[",CELL("filename",EPF!#REF!))+1,(FIND(".xls",CELL("filename",EPF!#REF!))-1)-FIND("[",CELL("filename",EPF!#REF!)))</definedName>
    <definedName name="File_Name_Update" localSheetId="11">MID(CELL("filename",[1]EPF!$A$1),SEARCH("[",CELL("filename",[1]EPF!$A$1))+1,(FIND(".xls",CELL("filename",[1]EPF!$A$1))-1)-FIND("[",CELL("filename",[1]EPF!$A$1)))</definedName>
    <definedName name="File_Name_Update" localSheetId="4">MID(CELL("filename",'Top Numbers'!#REF!),SEARCH("[",CELL("filename",'Top Numbers'!#REF!))+1,(FIND(".xls",CELL("filename",'Top Numbers'!#REF!))-1)-FIND("[",CELL("filename",'Top Numbers'!#REF!)))</definedName>
    <definedName name="File_Name_Update">MID(CELL("filename",#REF!),SEARCH("[",CELL("filename",#REF!))+1,(FIND(".xls",CELL("filename",#REF!))-1)-FIND("[",CELL("filename",#REF!)))</definedName>
    <definedName name="_xlnm.Print_Area" localSheetId="1">EPF!$C$1:$L$321</definedName>
    <definedName name="_xlnm.Print_Area" localSheetId="4">'Top Numbers'!$C$1:$E$292</definedName>
    <definedName name="r_ACTIVEROW">tb_MNC_BNA[[#This Row],[Option 1]:[Description Option 6]]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2" l="1" a="1"/>
  <c r="C2" i="12" s="1"/>
  <c r="B6" i="10" l="1" a="1"/>
  <c r="B6" i="10" s="1"/>
  <c r="B7" i="10" a="1"/>
  <c r="B7" i="10" s="1"/>
  <c r="B8" i="10" a="1"/>
  <c r="B8" i="10" s="1"/>
  <c r="B9" i="10" a="1"/>
  <c r="B9" i="10" s="1"/>
  <c r="B10" i="10" a="1"/>
  <c r="B10" i="10" s="1"/>
  <c r="B11" i="10" a="1"/>
  <c r="B11" i="10" s="1"/>
  <c r="B12" i="10" a="1"/>
  <c r="B12" i="10" s="1"/>
  <c r="B13" i="10" a="1"/>
  <c r="B13" i="10" s="1"/>
  <c r="B14" i="10" a="1"/>
  <c r="B14" i="10" s="1"/>
  <c r="B15" i="10" a="1"/>
  <c r="B15" i="10" s="1"/>
  <c r="B16" i="10" a="1"/>
  <c r="B16" i="10" s="1"/>
  <c r="B17" i="10" a="1"/>
  <c r="B17" i="10" s="1"/>
  <c r="B18" i="10" a="1"/>
  <c r="B18" i="10" s="1"/>
  <c r="B19" i="10" a="1"/>
  <c r="B19" i="10" s="1"/>
  <c r="B20" i="10" a="1"/>
  <c r="B20" i="10" s="1"/>
  <c r="B21" i="10" a="1"/>
  <c r="B21" i="10" s="1"/>
  <c r="B22" i="10" a="1"/>
  <c r="B22" i="10" s="1"/>
  <c r="B23" i="10" a="1"/>
  <c r="B23" i="10" s="1"/>
  <c r="B24" i="10" a="1"/>
  <c r="B24" i="10" s="1"/>
  <c r="B25" i="10" a="1"/>
  <c r="B25" i="10" s="1"/>
  <c r="B26" i="10" a="1"/>
  <c r="B26" i="10" s="1"/>
  <c r="B27" i="10" a="1"/>
  <c r="B27" i="10" s="1"/>
  <c r="B28" i="10" a="1"/>
  <c r="B28" i="10" s="1"/>
  <c r="B29" i="10" a="1"/>
  <c r="B29" i="10" s="1"/>
  <c r="B30" i="10" a="1"/>
  <c r="B30" i="10" s="1"/>
  <c r="B31" i="10" a="1"/>
  <c r="B31" i="10" s="1"/>
  <c r="B32" i="10" a="1"/>
  <c r="B32" i="10" s="1"/>
  <c r="B33" i="10" a="1"/>
  <c r="B33" i="10" s="1"/>
  <c r="B34" i="10" a="1"/>
  <c r="B34" i="10" s="1"/>
  <c r="B35" i="10" a="1"/>
  <c r="B35" i="10" s="1"/>
  <c r="B36" i="10" a="1"/>
  <c r="B36" i="10" s="1"/>
  <c r="B37" i="10" a="1"/>
  <c r="B37" i="10" s="1"/>
  <c r="B38" i="10" a="1"/>
  <c r="B38" i="10" s="1"/>
  <c r="B39" i="10" a="1"/>
  <c r="B39" i="10" s="1"/>
  <c r="B40" i="10" a="1"/>
  <c r="B40" i="10" s="1"/>
  <c r="B41" i="10" a="1"/>
  <c r="B41" i="10" s="1"/>
  <c r="B42" i="10" a="1"/>
  <c r="B42" i="10" s="1"/>
  <c r="B43" i="10" a="1"/>
  <c r="B43" i="10" s="1"/>
  <c r="B44" i="10" a="1"/>
  <c r="B44" i="10" s="1"/>
  <c r="B45" i="10" a="1"/>
  <c r="B45" i="10" s="1"/>
  <c r="B63" i="10" a="1"/>
  <c r="B63" i="10" s="1"/>
  <c r="B64" i="10" a="1"/>
  <c r="B64" i="10" s="1"/>
  <c r="B65" i="10" a="1"/>
  <c r="B65" i="10" s="1"/>
  <c r="B66" i="10" a="1"/>
  <c r="B66" i="10" s="1"/>
  <c r="B67" i="10" a="1"/>
  <c r="B67" i="10" s="1"/>
  <c r="B68" i="10" a="1"/>
  <c r="B68" i="10" s="1"/>
  <c r="B69" i="10" a="1"/>
  <c r="B69" i="10" s="1"/>
  <c r="B70" i="10" a="1"/>
  <c r="B70" i="10" s="1"/>
  <c r="B71" i="10" a="1"/>
  <c r="B71" i="10" s="1"/>
  <c r="B72" i="10" a="1"/>
  <c r="B72" i="10" s="1"/>
  <c r="B73" i="10" a="1"/>
  <c r="B73" i="10" s="1"/>
  <c r="B74" i="10" a="1"/>
  <c r="B74" i="10" s="1"/>
  <c r="B75" i="10" a="1"/>
  <c r="B75" i="10" s="1"/>
  <c r="B76" i="10" a="1"/>
  <c r="B76" i="10" s="1"/>
  <c r="B77" i="10" a="1"/>
  <c r="B77" i="10" s="1"/>
  <c r="B78" i="10" a="1"/>
  <c r="B78" i="10" s="1"/>
  <c r="B79" i="10" a="1"/>
  <c r="B79" i="10" s="1"/>
  <c r="B80" i="10" a="1"/>
  <c r="B80" i="10" s="1"/>
  <c r="B81" i="10" a="1"/>
  <c r="B81" i="10" s="1"/>
  <c r="B82" i="10" a="1"/>
  <c r="B82" i="10" s="1"/>
  <c r="B83" i="10" a="1"/>
  <c r="B83" i="10" s="1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90" i="10" a="1"/>
  <c r="B90" i="10" s="1"/>
  <c r="B91" i="10" a="1"/>
  <c r="B91" i="10" s="1"/>
  <c r="B92" i="10" a="1"/>
  <c r="B92" i="10" s="1"/>
  <c r="B93" i="10" a="1"/>
  <c r="B93" i="10" s="1"/>
  <c r="B94" i="10" a="1"/>
  <c r="B94" i="10" s="1"/>
  <c r="B95" i="10" a="1"/>
  <c r="B95" i="10" s="1"/>
  <c r="B96" i="10" a="1"/>
  <c r="B96" i="10" s="1"/>
  <c r="B97" i="10" a="1"/>
  <c r="B97" i="10" s="1"/>
  <c r="B98" i="10" a="1"/>
  <c r="B98" i="10" s="1"/>
  <c r="B99" i="10" a="1"/>
  <c r="B99" i="10" s="1"/>
  <c r="B100" i="10" a="1"/>
  <c r="B100" i="10" s="1"/>
  <c r="B101" i="10" a="1"/>
  <c r="B101" i="10" s="1"/>
  <c r="B102" i="10" a="1"/>
  <c r="B102" i="10" s="1"/>
  <c r="B103" i="10" a="1"/>
  <c r="B103" i="10" s="1"/>
  <c r="B104" i="10" a="1"/>
  <c r="B104" i="10" s="1"/>
  <c r="B105" i="10" a="1"/>
  <c r="B105" i="10" s="1"/>
  <c r="B106" i="10" a="1"/>
  <c r="B106" i="10" s="1"/>
  <c r="B107" i="10" a="1"/>
  <c r="B107" i="10" s="1"/>
  <c r="B108" i="10" a="1"/>
  <c r="B108" i="10" s="1"/>
  <c r="B109" i="10" a="1"/>
  <c r="B109" i="10" s="1"/>
  <c r="B110" i="10" a="1"/>
  <c r="B110" i="10" s="1"/>
  <c r="B111" i="10" a="1"/>
  <c r="B111" i="10" s="1"/>
  <c r="B112" i="10" a="1"/>
  <c r="B112" i="10" s="1"/>
  <c r="B113" i="10" a="1"/>
  <c r="B113" i="10" s="1"/>
  <c r="B114" i="10" a="1"/>
  <c r="B114" i="10" s="1"/>
  <c r="B115" i="10" a="1"/>
  <c r="B115" i="10" s="1"/>
  <c r="B116" i="10" a="1"/>
  <c r="B116" i="10" s="1"/>
  <c r="B117" i="10" a="1"/>
  <c r="B117" i="10" s="1"/>
  <c r="B118" i="10" a="1"/>
  <c r="B118" i="10" s="1"/>
  <c r="B119" i="10" a="1"/>
  <c r="B119" i="10" s="1"/>
  <c r="B120" i="10" a="1"/>
  <c r="B120" i="10" s="1"/>
  <c r="B121" i="10" a="1"/>
  <c r="B121" i="10" s="1"/>
  <c r="B122" i="10" a="1"/>
  <c r="B122" i="10" s="1"/>
  <c r="B123" i="10" a="1"/>
  <c r="B123" i="10" s="1"/>
  <c r="B124" i="10" a="1"/>
  <c r="B124" i="10" s="1"/>
  <c r="B125" i="10" a="1"/>
  <c r="B125" i="10" s="1"/>
  <c r="B126" i="10" a="1"/>
  <c r="B126" i="10" s="1"/>
  <c r="B127" i="10" a="1"/>
  <c r="B127" i="10" s="1"/>
  <c r="B128" i="10" a="1"/>
  <c r="B128" i="10" s="1"/>
  <c r="B129" i="10" a="1"/>
  <c r="B129" i="10" s="1"/>
  <c r="B130" i="10" a="1"/>
  <c r="B130" i="10" s="1"/>
  <c r="B131" i="10" a="1"/>
  <c r="B131" i="10" s="1"/>
  <c r="B132" i="10" a="1"/>
  <c r="B132" i="10" s="1"/>
  <c r="B133" i="10" a="1"/>
  <c r="B133" i="10" s="1"/>
  <c r="B134" i="10" a="1"/>
  <c r="B134" i="10" s="1"/>
  <c r="B135" i="10" a="1"/>
  <c r="B135" i="10" s="1"/>
  <c r="B136" i="10" a="1"/>
  <c r="B136" i="10" s="1"/>
  <c r="B137" i="10" a="1"/>
  <c r="B137" i="10" s="1"/>
  <c r="B138" i="10" a="1"/>
  <c r="B138" i="10" s="1"/>
  <c r="B139" i="10" a="1"/>
  <c r="B139" i="10" s="1"/>
  <c r="B140" i="10" a="1"/>
  <c r="B140" i="10" s="1"/>
  <c r="B141" i="10" a="1"/>
  <c r="B141" i="10" s="1"/>
  <c r="B142" i="10" a="1"/>
  <c r="B142" i="10" s="1"/>
  <c r="B143" i="10" a="1"/>
  <c r="B143" i="10" s="1"/>
  <c r="B144" i="10" a="1"/>
  <c r="B144" i="10" s="1"/>
  <c r="B145" i="10" a="1"/>
  <c r="B145" i="10" s="1"/>
  <c r="B146" i="10" a="1"/>
  <c r="B146" i="10" s="1"/>
  <c r="B147" i="10" a="1"/>
  <c r="B147" i="10" s="1"/>
  <c r="B148" i="10" a="1"/>
  <c r="B148" i="10" s="1"/>
  <c r="B149" i="10" a="1"/>
  <c r="B149" i="10" s="1"/>
  <c r="B150" i="10" a="1"/>
  <c r="B150" i="10" s="1"/>
  <c r="B151" i="10" a="1"/>
  <c r="B151" i="10" s="1"/>
  <c r="B152" i="10" a="1"/>
  <c r="B152" i="10" s="1"/>
  <c r="B153" i="10" a="1"/>
  <c r="B153" i="10" s="1"/>
  <c r="B154" i="10" a="1"/>
  <c r="B154" i="10" s="1"/>
  <c r="B155" i="10" a="1"/>
  <c r="B155" i="10" s="1"/>
  <c r="B156" i="10" a="1"/>
  <c r="B156" i="10" s="1"/>
  <c r="B157" i="10" a="1"/>
  <c r="B157" i="10" s="1"/>
  <c r="B158" i="10" a="1"/>
  <c r="B158" i="10" s="1"/>
  <c r="B159" i="10" a="1"/>
  <c r="B159" i="10" s="1"/>
  <c r="B160" i="10" a="1"/>
  <c r="B160" i="10" s="1"/>
  <c r="B161" i="10" a="1"/>
  <c r="B161" i="10" s="1"/>
  <c r="B162" i="10" a="1"/>
  <c r="B162" i="10" s="1"/>
  <c r="B163" i="10" a="1"/>
  <c r="B163" i="10" s="1"/>
  <c r="B164" i="10" a="1"/>
  <c r="B164" i="10" s="1"/>
  <c r="B165" i="10" a="1"/>
  <c r="B165" i="10" s="1"/>
  <c r="B166" i="10" a="1"/>
  <c r="B166" i="10" s="1"/>
  <c r="B167" i="10" a="1"/>
  <c r="B167" i="10" s="1"/>
  <c r="B168" i="10" a="1"/>
  <c r="B168" i="10" s="1"/>
  <c r="B169" i="10" a="1"/>
  <c r="B169" i="10" s="1"/>
  <c r="B170" i="10" a="1"/>
  <c r="B170" i="10" s="1"/>
  <c r="B171" i="10" a="1"/>
  <c r="B171" i="10" s="1"/>
  <c r="B172" i="10" a="1"/>
  <c r="B172" i="10" s="1"/>
  <c r="B173" i="10" a="1"/>
  <c r="B173" i="10" s="1"/>
  <c r="B174" i="10" a="1"/>
  <c r="B174" i="10" s="1"/>
  <c r="B175" i="10" a="1"/>
  <c r="B175" i="10" s="1"/>
  <c r="B176" i="10" a="1"/>
  <c r="B176" i="10" s="1"/>
  <c r="B177" i="10" a="1"/>
  <c r="B177" i="10" s="1"/>
  <c r="B178" i="10" a="1"/>
  <c r="B178" i="10" s="1"/>
  <c r="B179" i="10" a="1"/>
  <c r="B179" i="10" s="1"/>
  <c r="B180" i="10" a="1"/>
  <c r="B180" i="10" s="1"/>
  <c r="B181" i="10" a="1"/>
  <c r="B181" i="10" s="1"/>
  <c r="B182" i="10" a="1"/>
  <c r="B182" i="10" s="1"/>
  <c r="B183" i="10" a="1"/>
  <c r="B183" i="10" s="1"/>
  <c r="B184" i="10" a="1"/>
  <c r="B184" i="10" s="1"/>
  <c r="B185" i="10" a="1"/>
  <c r="B185" i="10" s="1"/>
  <c r="B186" i="10" a="1"/>
  <c r="B186" i="10" s="1"/>
  <c r="B187" i="10" a="1"/>
  <c r="B187" i="10" s="1"/>
  <c r="B188" i="10" a="1"/>
  <c r="B188" i="10" s="1"/>
  <c r="B189" i="10" a="1"/>
  <c r="B189" i="10" s="1"/>
  <c r="B190" i="10" a="1"/>
  <c r="B190" i="10" s="1"/>
  <c r="B191" i="10" a="1"/>
  <c r="B191" i="10" s="1"/>
  <c r="B192" i="10" a="1"/>
  <c r="B192" i="10" s="1"/>
  <c r="B193" i="10" a="1"/>
  <c r="B193" i="10" s="1"/>
  <c r="B194" i="10" a="1"/>
  <c r="B194" i="10" s="1"/>
  <c r="B195" i="10" a="1"/>
  <c r="B195" i="10" s="1"/>
  <c r="B196" i="10" a="1"/>
  <c r="B196" i="10" s="1"/>
  <c r="B197" i="10" a="1"/>
  <c r="B197" i="10" s="1"/>
  <c r="B198" i="10" a="1"/>
  <c r="B198" i="10" s="1"/>
  <c r="B199" i="10" a="1"/>
  <c r="B199" i="10" s="1"/>
  <c r="B200" i="10" a="1"/>
  <c r="B200" i="10" s="1"/>
  <c r="B201" i="10" a="1"/>
  <c r="B201" i="10" s="1"/>
  <c r="B202" i="10" a="1"/>
  <c r="B202" i="10" s="1"/>
  <c r="B203" i="10" a="1"/>
  <c r="B203" i="10" s="1"/>
  <c r="B204" i="10" a="1"/>
  <c r="B204" i="10" s="1"/>
  <c r="B205" i="10" a="1"/>
  <c r="B205" i="10" s="1"/>
  <c r="B206" i="10" a="1"/>
  <c r="B206" i="10" s="1"/>
  <c r="B207" i="10" a="1"/>
  <c r="B207" i="10" s="1"/>
  <c r="B208" i="10" a="1"/>
  <c r="B208" i="10" s="1"/>
  <c r="B209" i="10" a="1"/>
  <c r="B209" i="10" s="1"/>
  <c r="B210" i="10" a="1"/>
  <c r="B210" i="10" s="1"/>
  <c r="B211" i="10" a="1"/>
  <c r="B211" i="10" s="1"/>
  <c r="B212" i="10" a="1"/>
  <c r="B212" i="10" s="1"/>
  <c r="B213" i="10" a="1"/>
  <c r="B213" i="10" s="1"/>
  <c r="B214" i="10" a="1"/>
  <c r="B214" i="10" s="1"/>
  <c r="B215" i="10" a="1"/>
  <c r="B215" i="10" s="1"/>
  <c r="B216" i="10" a="1"/>
  <c r="B216" i="10" s="1"/>
  <c r="B217" i="10" a="1"/>
  <c r="B217" i="10" s="1"/>
  <c r="B218" i="10" a="1"/>
  <c r="B218" i="10" s="1"/>
  <c r="B219" i="10" a="1"/>
  <c r="B219" i="10" s="1"/>
  <c r="B220" i="10" a="1"/>
  <c r="B220" i="10" s="1"/>
  <c r="B221" i="10" a="1"/>
  <c r="B221" i="10" s="1"/>
  <c r="B222" i="10" a="1"/>
  <c r="B222" i="10" s="1"/>
  <c r="B223" i="10" a="1"/>
  <c r="B223" i="10" s="1"/>
  <c r="B224" i="10" a="1"/>
  <c r="B224" i="10" s="1"/>
  <c r="B225" i="10" a="1"/>
  <c r="B225" i="10" s="1"/>
  <c r="B226" i="10" a="1"/>
  <c r="B226" i="10" s="1"/>
  <c r="B227" i="10" a="1"/>
  <c r="B227" i="10" s="1"/>
  <c r="B228" i="10" a="1"/>
  <c r="B228" i="10" s="1"/>
  <c r="B229" i="10" a="1"/>
  <c r="B229" i="10" s="1"/>
  <c r="B230" i="10" a="1"/>
  <c r="B230" i="10" s="1"/>
  <c r="B231" i="10" a="1"/>
  <c r="B231" i="10" s="1"/>
  <c r="B232" i="10" a="1"/>
  <c r="B232" i="10" s="1"/>
  <c r="B233" i="10" a="1"/>
  <c r="B233" i="10" s="1"/>
  <c r="B234" i="10" a="1"/>
  <c r="B234" i="10" s="1"/>
  <c r="B235" i="10" a="1"/>
  <c r="B235" i="10" s="1"/>
  <c r="B236" i="10" a="1"/>
  <c r="B236" i="10" s="1"/>
  <c r="B237" i="10" a="1"/>
  <c r="B237" i="10" s="1"/>
  <c r="B238" i="10" a="1"/>
  <c r="B238" i="10" s="1"/>
  <c r="B239" i="10" a="1"/>
  <c r="B239" i="10" s="1"/>
  <c r="B240" i="10" a="1"/>
  <c r="B240" i="10" s="1"/>
  <c r="B241" i="10" a="1"/>
  <c r="B241" i="10" s="1"/>
  <c r="B242" i="10" a="1"/>
  <c r="B242" i="10" s="1"/>
  <c r="B243" i="10" a="1"/>
  <c r="B243" i="10" s="1"/>
  <c r="B244" i="10" a="1"/>
  <c r="B244" i="10" s="1"/>
  <c r="B245" i="10" a="1"/>
  <c r="B245" i="10" s="1"/>
  <c r="B246" i="10" a="1"/>
  <c r="B246" i="10" s="1"/>
  <c r="B247" i="10" a="1"/>
  <c r="B247" i="10" s="1"/>
  <c r="B248" i="10" a="1"/>
  <c r="B248" i="10" s="1"/>
  <c r="B249" i="10" a="1"/>
  <c r="B249" i="10" s="1"/>
  <c r="B250" i="10" a="1"/>
  <c r="B250" i="10" s="1"/>
  <c r="B251" i="10" a="1"/>
  <c r="B251" i="10" s="1"/>
  <c r="B252" i="10" a="1"/>
  <c r="B252" i="10" s="1"/>
  <c r="B253" i="10" a="1"/>
  <c r="B253" i="10" s="1"/>
  <c r="B254" i="10" a="1"/>
  <c r="B254" i="10" s="1"/>
  <c r="B255" i="10" a="1"/>
  <c r="B255" i="10" s="1"/>
  <c r="B256" i="10" a="1"/>
  <c r="B256" i="10" s="1"/>
  <c r="B257" i="10" a="1"/>
  <c r="B257" i="10" s="1"/>
  <c r="B258" i="10" a="1"/>
  <c r="B258" i="10" s="1"/>
  <c r="B259" i="10" a="1"/>
  <c r="B259" i="10" s="1"/>
  <c r="B260" i="10" a="1"/>
  <c r="B260" i="10" s="1"/>
  <c r="B261" i="10" a="1"/>
  <c r="B261" i="10" s="1"/>
  <c r="B262" i="10" a="1"/>
  <c r="B262" i="10" s="1"/>
  <c r="B263" i="10" a="1"/>
  <c r="B263" i="10" s="1"/>
  <c r="B264" i="10" a="1"/>
  <c r="B264" i="10" s="1"/>
  <c r="B265" i="10" a="1"/>
  <c r="B265" i="10" s="1"/>
  <c r="B266" i="10" a="1"/>
  <c r="B266" i="10" s="1"/>
  <c r="B267" i="10" a="1"/>
  <c r="B267" i="10" s="1"/>
  <c r="B268" i="10" a="1"/>
  <c r="B268" i="10" s="1"/>
  <c r="B269" i="10" a="1"/>
  <c r="B269" i="10" s="1"/>
  <c r="B270" i="10" a="1"/>
  <c r="B270" i="10" s="1"/>
  <c r="B271" i="10" a="1"/>
  <c r="B271" i="10" s="1"/>
  <c r="B272" i="10" a="1"/>
  <c r="B272" i="10" s="1"/>
  <c r="B273" i="10" a="1"/>
  <c r="B273" i="10" s="1"/>
  <c r="B274" i="10" a="1"/>
  <c r="B274" i="10" s="1"/>
  <c r="B275" i="10" a="1"/>
  <c r="B275" i="10" s="1"/>
  <c r="B276" i="10" a="1"/>
  <c r="B276" i="10" s="1"/>
  <c r="B277" i="10" a="1"/>
  <c r="B277" i="10" s="1"/>
  <c r="B278" i="10" a="1"/>
  <c r="B278" i="10" s="1"/>
  <c r="B279" i="10" a="1"/>
  <c r="B279" i="10" s="1"/>
  <c r="B280" i="10" a="1"/>
  <c r="B280" i="10" s="1"/>
  <c r="B281" i="10" a="1"/>
  <c r="B281" i="10" s="1"/>
  <c r="B282" i="10" a="1"/>
  <c r="B282" i="10" s="1"/>
  <c r="B283" i="10" a="1"/>
  <c r="B283" i="10" s="1"/>
  <c r="B284" i="10" a="1"/>
  <c r="B284" i="10" s="1"/>
  <c r="B285" i="10" a="1"/>
  <c r="B285" i="10" s="1"/>
  <c r="B286" i="10" a="1"/>
  <c r="B286" i="10" s="1"/>
  <c r="B287" i="10" a="1"/>
  <c r="B287" i="10" s="1"/>
  <c r="B288" i="10" a="1"/>
  <c r="B288" i="10" s="1"/>
  <c r="B289" i="10" a="1"/>
  <c r="B289" i="10" s="1"/>
  <c r="B290" i="10" a="1"/>
  <c r="B290" i="10" s="1"/>
  <c r="B291" i="10" a="1"/>
  <c r="B291" i="10" s="1"/>
  <c r="B292" i="10" a="1"/>
  <c r="B292" i="10" s="1"/>
  <c r="B293" i="10" a="1"/>
  <c r="B293" i="10" s="1"/>
  <c r="B294" i="10" a="1"/>
  <c r="B294" i="10" s="1"/>
  <c r="B295" i="10" a="1"/>
  <c r="B295" i="10" s="1"/>
  <c r="B296" i="10" a="1"/>
  <c r="B296" i="10" s="1"/>
  <c r="B297" i="10" a="1"/>
  <c r="B297" i="10" s="1"/>
  <c r="B298" i="10" a="1"/>
  <c r="B298" i="10" s="1"/>
  <c r="B299" i="10" a="1"/>
  <c r="B299" i="10" s="1"/>
  <c r="B300" i="10" a="1"/>
  <c r="B300" i="10" s="1"/>
  <c r="B301" i="10" a="1"/>
  <c r="B301" i="10" s="1"/>
  <c r="B302" i="10" a="1"/>
  <c r="B302" i="10" s="1"/>
  <c r="B303" i="10" a="1"/>
  <c r="B303" i="10" s="1"/>
  <c r="B304" i="10" a="1"/>
  <c r="B304" i="10" s="1"/>
  <c r="B305" i="10" a="1"/>
  <c r="B305" i="10" s="1"/>
  <c r="B306" i="10" a="1"/>
  <c r="B306" i="10" s="1"/>
  <c r="B307" i="10" a="1"/>
  <c r="B307" i="10" s="1"/>
  <c r="B308" i="10" a="1"/>
  <c r="B308" i="10" s="1"/>
  <c r="B309" i="10" a="1"/>
  <c r="B309" i="10" s="1"/>
  <c r="B310" i="10" a="1"/>
  <c r="B310" i="10" s="1"/>
  <c r="B311" i="10" a="1"/>
  <c r="B311" i="10" s="1"/>
  <c r="B312" i="10" a="1"/>
  <c r="B312" i="10" s="1"/>
  <c r="B313" i="10" a="1"/>
  <c r="B313" i="10" s="1"/>
  <c r="B314" i="10" a="1"/>
  <c r="B314" i="10" s="1"/>
  <c r="B315" i="10" a="1"/>
  <c r="B315" i="10" s="1"/>
  <c r="B316" i="10" a="1"/>
  <c r="B316" i="10" s="1"/>
  <c r="B317" i="10" a="1"/>
  <c r="B317" i="10" s="1"/>
  <c r="B318" i="10" a="1"/>
  <c r="B318" i="10" s="1"/>
  <c r="B319" i="10" a="1"/>
  <c r="B319" i="10" s="1"/>
  <c r="B320" i="10" a="1"/>
  <c r="B320" i="10" s="1"/>
  <c r="B321" i="10" a="1"/>
  <c r="B321" i="10" s="1"/>
  <c r="B322" i="10" a="1"/>
  <c r="B322" i="10" s="1"/>
  <c r="B323" i="10" a="1"/>
  <c r="B323" i="10" s="1"/>
  <c r="B324" i="10" a="1"/>
  <c r="B324" i="10" s="1"/>
  <c r="B325" i="10" a="1"/>
  <c r="B325" i="10" s="1"/>
  <c r="B326" i="10" a="1"/>
  <c r="B326" i="10" s="1"/>
  <c r="B327" i="10" a="1"/>
  <c r="B327" i="10" s="1"/>
  <c r="B328" i="10" a="1"/>
  <c r="B328" i="10" s="1"/>
  <c r="B329" i="10" a="1"/>
  <c r="B329" i="10" s="1"/>
  <c r="B330" i="10" a="1"/>
  <c r="B330" i="10" s="1"/>
  <c r="B331" i="10" a="1"/>
  <c r="B331" i="10" s="1"/>
  <c r="B332" i="10" a="1"/>
  <c r="B332" i="10" s="1"/>
  <c r="B333" i="10" a="1"/>
  <c r="B333" i="10" s="1"/>
  <c r="B334" i="10" a="1"/>
  <c r="B334" i="10" s="1"/>
  <c r="B335" i="10" a="1"/>
  <c r="B335" i="10" s="1"/>
  <c r="B336" i="10" a="1"/>
  <c r="B336" i="10" s="1"/>
  <c r="B337" i="10" a="1"/>
  <c r="B337" i="10" s="1"/>
  <c r="B338" i="10" a="1"/>
  <c r="B338" i="10" s="1"/>
  <c r="B339" i="10" a="1"/>
  <c r="B339" i="10" s="1"/>
  <c r="B340" i="10" a="1"/>
  <c r="B340" i="10" s="1"/>
  <c r="B341" i="10" a="1"/>
  <c r="B341" i="10" s="1"/>
  <c r="B342" i="10" a="1"/>
  <c r="B342" i="10" s="1"/>
  <c r="B343" i="10" a="1"/>
  <c r="B343" i="10" s="1"/>
  <c r="B344" i="10" a="1"/>
  <c r="B344" i="10" s="1"/>
  <c r="B345" i="10" a="1"/>
  <c r="B345" i="10" s="1"/>
  <c r="B346" i="10" a="1"/>
  <c r="B346" i="10" s="1"/>
  <c r="B347" i="10" a="1"/>
  <c r="B347" i="10" s="1"/>
  <c r="B348" i="10" a="1"/>
  <c r="B348" i="10" s="1"/>
  <c r="B349" i="10" a="1"/>
  <c r="B349" i="10" s="1"/>
  <c r="B350" i="10" a="1"/>
  <c r="B350" i="10" s="1"/>
  <c r="B351" i="10" a="1"/>
  <c r="B351" i="10" s="1"/>
  <c r="B352" i="10" a="1"/>
  <c r="B352" i="10" s="1"/>
  <c r="B353" i="10" a="1"/>
  <c r="B353" i="10" s="1"/>
  <c r="B354" i="10" a="1"/>
  <c r="B354" i="10" s="1"/>
  <c r="B355" i="10" a="1"/>
  <c r="B355" i="10" s="1"/>
  <c r="B356" i="10" a="1"/>
  <c r="B356" i="10" s="1"/>
  <c r="B357" i="10" a="1"/>
  <c r="B357" i="10" s="1"/>
  <c r="B358" i="10" a="1"/>
  <c r="B358" i="10" s="1"/>
  <c r="B359" i="10" a="1"/>
  <c r="B359" i="10" s="1"/>
  <c r="B360" i="10" a="1"/>
  <c r="B360" i="10" s="1"/>
  <c r="B361" i="10" a="1"/>
  <c r="B361" i="10" s="1"/>
  <c r="B362" i="10" a="1"/>
  <c r="B362" i="10" s="1"/>
  <c r="B363" i="10" a="1"/>
  <c r="B363" i="10" s="1"/>
  <c r="B364" i="10" a="1"/>
  <c r="B364" i="10" s="1"/>
  <c r="B365" i="10" a="1"/>
  <c r="B365" i="10" s="1"/>
  <c r="B366" i="10" a="1"/>
  <c r="B366" i="10" s="1"/>
  <c r="B367" i="10" a="1"/>
  <c r="B367" i="10" s="1"/>
  <c r="B368" i="10" a="1"/>
  <c r="B368" i="10" s="1"/>
  <c r="B369" i="10" a="1"/>
  <c r="B369" i="10" s="1"/>
  <c r="B370" i="10" a="1"/>
  <c r="B370" i="10" s="1"/>
  <c r="B371" i="10" a="1"/>
  <c r="B371" i="10" s="1"/>
  <c r="B372" i="10" a="1"/>
  <c r="B372" i="10" s="1"/>
  <c r="B373" i="10" a="1"/>
  <c r="B373" i="10" s="1"/>
  <c r="B374" i="10" a="1"/>
  <c r="B374" i="10" s="1"/>
  <c r="B375" i="10" a="1"/>
  <c r="B375" i="10" s="1"/>
  <c r="B376" i="10" a="1"/>
  <c r="B376" i="10" s="1"/>
  <c r="B377" i="10" a="1"/>
  <c r="B377" i="10" s="1"/>
  <c r="B378" i="10" a="1"/>
  <c r="B378" i="10" s="1"/>
  <c r="B379" i="10" a="1"/>
  <c r="B379" i="10" s="1"/>
  <c r="B380" i="10" a="1"/>
  <c r="B380" i="10" s="1"/>
  <c r="B381" i="10" a="1"/>
  <c r="B381" i="10" s="1"/>
  <c r="B382" i="10" a="1"/>
  <c r="B382" i="10" s="1"/>
  <c r="B383" i="10" a="1"/>
  <c r="B383" i="10" s="1"/>
  <c r="B384" i="10" a="1"/>
  <c r="B384" i="10" s="1"/>
  <c r="B385" i="10" a="1"/>
  <c r="B385" i="10" s="1"/>
  <c r="B386" i="10" a="1"/>
  <c r="B386" i="10" s="1"/>
  <c r="B387" i="10" a="1"/>
  <c r="B387" i="10" s="1"/>
  <c r="B388" i="10" a="1"/>
  <c r="B388" i="10" s="1"/>
  <c r="B389" i="10" a="1"/>
  <c r="B389" i="10" s="1"/>
  <c r="B390" i="10" a="1"/>
  <c r="B390" i="10" s="1"/>
  <c r="B391" i="10" a="1"/>
  <c r="B391" i="10" s="1"/>
  <c r="B392" i="10" a="1"/>
  <c r="B392" i="10" s="1"/>
  <c r="B393" i="10" a="1"/>
  <c r="B393" i="10" s="1"/>
  <c r="B394" i="10" a="1"/>
  <c r="B394" i="10" s="1"/>
  <c r="B395" i="10" a="1"/>
  <c r="B395" i="10" s="1"/>
  <c r="B396" i="10" a="1"/>
  <c r="B396" i="10" s="1"/>
  <c r="B397" i="10" a="1"/>
  <c r="B397" i="10" s="1"/>
  <c r="B398" i="10" a="1"/>
  <c r="B398" i="10" s="1"/>
  <c r="B399" i="10" a="1"/>
  <c r="B399" i="10" s="1"/>
  <c r="B400" i="10" a="1"/>
  <c r="B400" i="10" s="1"/>
  <c r="B401" i="10" a="1"/>
  <c r="B401" i="10" s="1"/>
  <c r="B402" i="10" a="1"/>
  <c r="B402" i="10" s="1"/>
  <c r="B403" i="10" a="1"/>
  <c r="B403" i="10" s="1"/>
  <c r="B404" i="10" a="1"/>
  <c r="B404" i="10" s="1"/>
  <c r="B405" i="10" a="1"/>
  <c r="B405" i="10" s="1"/>
  <c r="B406" i="10" a="1"/>
  <c r="B406" i="10" s="1"/>
  <c r="B407" i="10" a="1"/>
  <c r="B407" i="10" s="1"/>
  <c r="B408" i="10" a="1"/>
  <c r="B408" i="10" s="1"/>
  <c r="B409" i="10" a="1"/>
  <c r="B409" i="10" s="1"/>
  <c r="B410" i="10" a="1"/>
  <c r="B410" i="10" s="1"/>
  <c r="B411" i="10" a="1"/>
  <c r="B411" i="10" s="1"/>
  <c r="B412" i="10" a="1"/>
  <c r="B412" i="10" s="1"/>
  <c r="B413" i="10" a="1"/>
  <c r="B413" i="10" s="1"/>
  <c r="B414" i="10" a="1"/>
  <c r="B414" i="10" s="1"/>
  <c r="B415" i="10" a="1"/>
  <c r="B415" i="10" s="1"/>
  <c r="B416" i="10" a="1"/>
  <c r="B416" i="10" s="1"/>
  <c r="B417" i="10" a="1"/>
  <c r="B417" i="10" s="1"/>
  <c r="B418" i="10" a="1"/>
  <c r="B418" i="10" s="1"/>
  <c r="B419" i="10" a="1"/>
  <c r="B419" i="10" s="1"/>
  <c r="B420" i="10" a="1"/>
  <c r="B420" i="10" s="1"/>
  <c r="B421" i="10" a="1"/>
  <c r="B421" i="10" s="1"/>
  <c r="B422" i="10" a="1"/>
  <c r="B422" i="10" s="1"/>
  <c r="B423" i="10" a="1"/>
  <c r="B423" i="10" s="1"/>
  <c r="B424" i="10" a="1"/>
  <c r="B424" i="10" s="1"/>
  <c r="B425" i="10" a="1"/>
  <c r="B425" i="10" s="1"/>
  <c r="B426" i="10" a="1"/>
  <c r="B426" i="10" s="1"/>
  <c r="B427" i="10" a="1"/>
  <c r="B427" i="10" s="1"/>
  <c r="B428" i="10" a="1"/>
  <c r="B428" i="10" s="1"/>
  <c r="B429" i="10" a="1"/>
  <c r="B429" i="10" s="1"/>
  <c r="B430" i="10" a="1"/>
  <c r="B430" i="10" s="1"/>
  <c r="B431" i="10" a="1"/>
  <c r="B431" i="10" s="1"/>
  <c r="B432" i="10" a="1"/>
  <c r="B432" i="10" s="1"/>
  <c r="B433" i="10" a="1"/>
  <c r="B433" i="10" s="1"/>
  <c r="B434" i="10" a="1"/>
  <c r="B434" i="10" s="1"/>
  <c r="B435" i="10" a="1"/>
  <c r="B435" i="10" s="1"/>
  <c r="B436" i="10" a="1"/>
  <c r="B436" i="10" s="1"/>
  <c r="B437" i="10" a="1"/>
  <c r="B437" i="10" s="1"/>
  <c r="B438" i="10" a="1"/>
  <c r="B438" i="10" s="1"/>
  <c r="B439" i="10" a="1"/>
  <c r="B439" i="10" s="1"/>
  <c r="B440" i="10" a="1"/>
  <c r="B440" i="10" s="1"/>
  <c r="B441" i="10" a="1"/>
  <c r="B441" i="10" s="1"/>
  <c r="B442" i="10" a="1"/>
  <c r="B442" i="10" s="1"/>
  <c r="B443" i="10" a="1"/>
  <c r="B443" i="10" s="1"/>
  <c r="B444" i="10" a="1"/>
  <c r="B444" i="10" s="1"/>
  <c r="B445" i="10" a="1"/>
  <c r="B445" i="10" s="1"/>
  <c r="B446" i="10" a="1"/>
  <c r="B446" i="10" s="1"/>
  <c r="B447" i="10" a="1"/>
  <c r="B447" i="10" s="1"/>
  <c r="B448" i="10" a="1"/>
  <c r="B448" i="10" s="1"/>
  <c r="B449" i="10" a="1"/>
  <c r="B449" i="10" s="1"/>
  <c r="B450" i="10" a="1"/>
  <c r="B450" i="10" s="1"/>
  <c r="B451" i="10" a="1"/>
  <c r="B451" i="10" s="1"/>
  <c r="B452" i="10" a="1"/>
  <c r="B452" i="10" s="1"/>
  <c r="B453" i="10" a="1"/>
  <c r="B453" i="10" s="1"/>
  <c r="B454" i="10" a="1"/>
  <c r="B454" i="10" s="1"/>
  <c r="B455" i="10" a="1"/>
  <c r="B455" i="10" s="1"/>
  <c r="B456" i="10" a="1"/>
  <c r="B456" i="10" s="1"/>
  <c r="B457" i="10" a="1"/>
  <c r="B457" i="10" s="1"/>
  <c r="B458" i="10" a="1"/>
  <c r="B458" i="10" s="1"/>
  <c r="B459" i="10" a="1"/>
  <c r="B459" i="10" s="1"/>
  <c r="B460" i="10" a="1"/>
  <c r="B460" i="10" s="1"/>
  <c r="B461" i="10" a="1"/>
  <c r="B461" i="10" s="1"/>
  <c r="A6" i="10" a="1"/>
  <c r="A6" i="10" s="1"/>
  <c r="A7" i="10" a="1"/>
  <c r="A7" i="10" s="1"/>
  <c r="A8" i="10" a="1"/>
  <c r="A8" i="10" s="1"/>
  <c r="A9" i="10" a="1"/>
  <c r="A9" i="10" s="1"/>
  <c r="A10" i="10" a="1"/>
  <c r="A10" i="10" s="1"/>
  <c r="A11" i="10" a="1"/>
  <c r="A11" i="10" s="1"/>
  <c r="A12" i="10" a="1"/>
  <c r="A12" i="10" s="1"/>
  <c r="A13" i="10" a="1"/>
  <c r="A13" i="10" s="1"/>
  <c r="A14" i="10" a="1"/>
  <c r="A14" i="10" s="1"/>
  <c r="A15" i="10" a="1"/>
  <c r="A15" i="10" s="1"/>
  <c r="A16" i="10" a="1"/>
  <c r="A16" i="10" s="1"/>
  <c r="A17" i="10" a="1"/>
  <c r="A17" i="10" s="1"/>
  <c r="A18" i="10" a="1"/>
  <c r="A18" i="10" s="1"/>
  <c r="A19" i="10" a="1"/>
  <c r="A19" i="10" s="1"/>
  <c r="A20" i="10" a="1"/>
  <c r="A20" i="10" s="1"/>
  <c r="A21" i="10" a="1"/>
  <c r="A21" i="10" s="1"/>
  <c r="A22" i="10" a="1"/>
  <c r="A22" i="10" s="1"/>
  <c r="A23" i="10" a="1"/>
  <c r="A23" i="10" s="1"/>
  <c r="A24" i="10" a="1"/>
  <c r="A24" i="10" s="1"/>
  <c r="A25" i="10" a="1"/>
  <c r="A25" i="10" s="1"/>
  <c r="A26" i="10" a="1"/>
  <c r="A26" i="10" s="1"/>
  <c r="A27" i="10" a="1"/>
  <c r="A27" i="10" s="1"/>
  <c r="A28" i="10" a="1"/>
  <c r="A28" i="10" s="1"/>
  <c r="A29" i="10" a="1"/>
  <c r="A29" i="10" s="1"/>
  <c r="A30" i="10" a="1"/>
  <c r="A30" i="10" s="1"/>
  <c r="A31" i="10" a="1"/>
  <c r="A31" i="10" s="1"/>
  <c r="A32" i="10" a="1"/>
  <c r="A32" i="10" s="1"/>
  <c r="A33" i="10" a="1"/>
  <c r="A33" i="10" s="1"/>
  <c r="A34" i="10" a="1"/>
  <c r="A34" i="10" s="1"/>
  <c r="A35" i="10" a="1"/>
  <c r="A35" i="10" s="1"/>
  <c r="A36" i="10" a="1"/>
  <c r="A36" i="10" s="1"/>
  <c r="A37" i="10" a="1"/>
  <c r="A37" i="10" s="1"/>
  <c r="A38" i="10" a="1"/>
  <c r="A38" i="10" s="1"/>
  <c r="A39" i="10" a="1"/>
  <c r="A39" i="10" s="1"/>
  <c r="A40" i="10" a="1"/>
  <c r="A40" i="10" s="1"/>
  <c r="A41" i="10" a="1"/>
  <c r="A41" i="10" s="1"/>
  <c r="A42" i="10" a="1"/>
  <c r="A42" i="10" s="1"/>
  <c r="A43" i="10" a="1"/>
  <c r="A43" i="10" s="1"/>
  <c r="A44" i="10" a="1"/>
  <c r="A44" i="10" s="1"/>
  <c r="A45" i="10" a="1"/>
  <c r="A45" i="10" s="1"/>
  <c r="A63" i="10" a="1"/>
  <c r="A63" i="10" s="1"/>
  <c r="A64" i="10" a="1"/>
  <c r="A64" i="10" s="1"/>
  <c r="A65" i="10" a="1"/>
  <c r="A65" i="10" s="1"/>
  <c r="A66" i="10" a="1"/>
  <c r="A66" i="10" s="1"/>
  <c r="A67" i="10" a="1"/>
  <c r="A67" i="10" s="1"/>
  <c r="A68" i="10" a="1"/>
  <c r="A68" i="10" s="1"/>
  <c r="A69" i="10" a="1"/>
  <c r="A69" i="10" s="1"/>
  <c r="A70" i="10" a="1"/>
  <c r="A70" i="10" s="1"/>
  <c r="A71" i="10" a="1"/>
  <c r="A71" i="10" s="1"/>
  <c r="A72" i="10" a="1"/>
  <c r="A72" i="10" s="1"/>
  <c r="A73" i="10" a="1"/>
  <c r="A73" i="10" s="1"/>
  <c r="A74" i="10" a="1"/>
  <c r="A74" i="10" s="1"/>
  <c r="A75" i="10" a="1"/>
  <c r="A75" i="10" s="1"/>
  <c r="A76" i="10" a="1"/>
  <c r="A76" i="10" s="1"/>
  <c r="A77" i="10" a="1"/>
  <c r="A77" i="10" s="1"/>
  <c r="A78" i="10" a="1"/>
  <c r="A78" i="10" s="1"/>
  <c r="A79" i="10" a="1"/>
  <c r="A79" i="10" s="1"/>
  <c r="A80" i="10" a="1"/>
  <c r="A80" i="10" s="1"/>
  <c r="A81" i="10" a="1"/>
  <c r="A81" i="10" s="1"/>
  <c r="A82" i="10" a="1"/>
  <c r="A82" i="10" s="1"/>
  <c r="A83" i="10" a="1"/>
  <c r="A83" i="10" s="1"/>
  <c r="A84" i="10" a="1"/>
  <c r="A84" i="10" s="1"/>
  <c r="A85" i="10" a="1"/>
  <c r="A85" i="10" s="1"/>
  <c r="A86" i="10" a="1"/>
  <c r="A86" i="10" s="1"/>
  <c r="A87" i="10" a="1"/>
  <c r="A87" i="10" s="1"/>
  <c r="A88" i="10" a="1"/>
  <c r="A88" i="10" s="1"/>
  <c r="A89" i="10" a="1"/>
  <c r="A89" i="10" s="1"/>
  <c r="A90" i="10" a="1"/>
  <c r="A90" i="10" s="1"/>
  <c r="A91" i="10" a="1"/>
  <c r="A91" i="10" s="1"/>
  <c r="A92" i="10" a="1"/>
  <c r="A92" i="10" s="1"/>
  <c r="A93" i="10" a="1"/>
  <c r="A93" i="10" s="1"/>
  <c r="A94" i="10" a="1"/>
  <c r="A94" i="10" s="1"/>
  <c r="A95" i="10" a="1"/>
  <c r="A95" i="10" s="1"/>
  <c r="A96" i="10" a="1"/>
  <c r="A96" i="10" s="1"/>
  <c r="A97" i="10" a="1"/>
  <c r="A97" i="10" s="1"/>
  <c r="A98" i="10" a="1"/>
  <c r="A98" i="10" s="1"/>
  <c r="A99" i="10" a="1"/>
  <c r="A99" i="10" s="1"/>
  <c r="A100" i="10" a="1"/>
  <c r="A100" i="10" s="1"/>
  <c r="A101" i="10" a="1"/>
  <c r="A101" i="10" s="1"/>
  <c r="A102" i="10" a="1"/>
  <c r="A102" i="10" s="1"/>
  <c r="A103" i="10" a="1"/>
  <c r="A103" i="10" s="1"/>
  <c r="A104" i="10" a="1"/>
  <c r="A104" i="10" s="1"/>
  <c r="A105" i="10" a="1"/>
  <c r="A105" i="10" s="1"/>
  <c r="A106" i="10" a="1"/>
  <c r="A106" i="10" s="1"/>
  <c r="A107" i="10" a="1"/>
  <c r="A107" i="10" s="1"/>
  <c r="A108" i="10" a="1"/>
  <c r="A108" i="10" s="1"/>
  <c r="A109" i="10" a="1"/>
  <c r="A109" i="10" s="1"/>
  <c r="A110" i="10" a="1"/>
  <c r="A110" i="10" s="1"/>
  <c r="A111" i="10" a="1"/>
  <c r="A111" i="10" s="1"/>
  <c r="A112" i="10" a="1"/>
  <c r="A112" i="10" s="1"/>
  <c r="A113" i="10" a="1"/>
  <c r="A113" i="10" s="1"/>
  <c r="A114" i="10" a="1"/>
  <c r="A114" i="10" s="1"/>
  <c r="A115" i="10" a="1"/>
  <c r="A115" i="10" s="1"/>
  <c r="A116" i="10" a="1"/>
  <c r="A116" i="10" s="1"/>
  <c r="A117" i="10" a="1"/>
  <c r="A117" i="10" s="1"/>
  <c r="A118" i="10" a="1"/>
  <c r="A118" i="10" s="1"/>
  <c r="A119" i="10" a="1"/>
  <c r="A119" i="10" s="1"/>
  <c r="A120" i="10" a="1"/>
  <c r="A120" i="10" s="1"/>
  <c r="A121" i="10" a="1"/>
  <c r="A121" i="10" s="1"/>
  <c r="A122" i="10" a="1"/>
  <c r="A122" i="10" s="1"/>
  <c r="A123" i="10" a="1"/>
  <c r="A123" i="10" s="1"/>
  <c r="A124" i="10" a="1"/>
  <c r="A124" i="10" s="1"/>
  <c r="A125" i="10" a="1"/>
  <c r="A125" i="10" s="1"/>
  <c r="A126" i="10" a="1"/>
  <c r="A126" i="10" s="1"/>
  <c r="A127" i="10" a="1"/>
  <c r="A127" i="10" s="1"/>
  <c r="A128" i="10" a="1"/>
  <c r="A128" i="10" s="1"/>
  <c r="A129" i="10" a="1"/>
  <c r="A129" i="10" s="1"/>
  <c r="A130" i="10" a="1"/>
  <c r="A130" i="10" s="1"/>
  <c r="A131" i="10" a="1"/>
  <c r="A131" i="10" s="1"/>
  <c r="A132" i="10" a="1"/>
  <c r="A132" i="10" s="1"/>
  <c r="A133" i="10" a="1"/>
  <c r="A133" i="10" s="1"/>
  <c r="A134" i="10" a="1"/>
  <c r="A134" i="10" s="1"/>
  <c r="A135" i="10" a="1"/>
  <c r="A135" i="10" s="1"/>
  <c r="A136" i="10" a="1"/>
  <c r="A136" i="10" s="1"/>
  <c r="A137" i="10" a="1"/>
  <c r="A137" i="10" s="1"/>
  <c r="A138" i="10" a="1"/>
  <c r="A138" i="10" s="1"/>
  <c r="A139" i="10" a="1"/>
  <c r="A139" i="10" s="1"/>
  <c r="A140" i="10" a="1"/>
  <c r="A140" i="10" s="1"/>
  <c r="A141" i="10" a="1"/>
  <c r="A141" i="10" s="1"/>
  <c r="A142" i="10" a="1"/>
  <c r="A142" i="10" s="1"/>
  <c r="A143" i="10" a="1"/>
  <c r="A143" i="10" s="1"/>
  <c r="A144" i="10" a="1"/>
  <c r="A144" i="10" s="1"/>
  <c r="A145" i="10" a="1"/>
  <c r="A145" i="10" s="1"/>
  <c r="A146" i="10" a="1"/>
  <c r="A146" i="10" s="1"/>
  <c r="A147" i="10" a="1"/>
  <c r="A147" i="10" s="1"/>
  <c r="A148" i="10" a="1"/>
  <c r="A148" i="10" s="1"/>
  <c r="A149" i="10" a="1"/>
  <c r="A149" i="10" s="1"/>
  <c r="A150" i="10" a="1"/>
  <c r="A150" i="10" s="1"/>
  <c r="A151" i="10" a="1"/>
  <c r="A151" i="10" s="1"/>
  <c r="A152" i="10" a="1"/>
  <c r="A152" i="10" s="1"/>
  <c r="A153" i="10" a="1"/>
  <c r="A153" i="10" s="1"/>
  <c r="A154" i="10" a="1"/>
  <c r="A154" i="10" s="1"/>
  <c r="A155" i="10" a="1"/>
  <c r="A155" i="10" s="1"/>
  <c r="A156" i="10" a="1"/>
  <c r="A156" i="10" s="1"/>
  <c r="A157" i="10" a="1"/>
  <c r="A157" i="10" s="1"/>
  <c r="A158" i="10" a="1"/>
  <c r="A158" i="10" s="1"/>
  <c r="A159" i="10" a="1"/>
  <c r="A159" i="10" s="1"/>
  <c r="A160" i="10" a="1"/>
  <c r="A160" i="10" s="1"/>
  <c r="A161" i="10" a="1"/>
  <c r="A161" i="10" s="1"/>
  <c r="A162" i="10" a="1"/>
  <c r="A162" i="10" s="1"/>
  <c r="A163" i="10" a="1"/>
  <c r="A163" i="10" s="1"/>
  <c r="A164" i="10" a="1"/>
  <c r="A164" i="10" s="1"/>
  <c r="A165" i="10" a="1"/>
  <c r="A165" i="10" s="1"/>
  <c r="A166" i="10" a="1"/>
  <c r="A166" i="10" s="1"/>
  <c r="A167" i="10" a="1"/>
  <c r="A167" i="10" s="1"/>
  <c r="A168" i="10" a="1"/>
  <c r="A168" i="10" s="1"/>
  <c r="A169" i="10" a="1"/>
  <c r="A169" i="10" s="1"/>
  <c r="A170" i="10" a="1"/>
  <c r="A170" i="10" s="1"/>
  <c r="A171" i="10" a="1"/>
  <c r="A171" i="10" s="1"/>
  <c r="A172" i="10" a="1"/>
  <c r="A172" i="10" s="1"/>
  <c r="A173" i="10" a="1"/>
  <c r="A173" i="10" s="1"/>
  <c r="A174" i="10" a="1"/>
  <c r="A174" i="10" s="1"/>
  <c r="A175" i="10" a="1"/>
  <c r="A175" i="10" s="1"/>
  <c r="A176" i="10" a="1"/>
  <c r="A176" i="10" s="1"/>
  <c r="A177" i="10" a="1"/>
  <c r="A177" i="10" s="1"/>
  <c r="A178" i="10" a="1"/>
  <c r="A178" i="10" s="1"/>
  <c r="A179" i="10" a="1"/>
  <c r="A179" i="10" s="1"/>
  <c r="A180" i="10" a="1"/>
  <c r="A180" i="10" s="1"/>
  <c r="A181" i="10" a="1"/>
  <c r="A181" i="10" s="1"/>
  <c r="A182" i="10" a="1"/>
  <c r="A182" i="10" s="1"/>
  <c r="A183" i="10" a="1"/>
  <c r="A183" i="10" s="1"/>
  <c r="A184" i="10" a="1"/>
  <c r="A184" i="10" s="1"/>
  <c r="A185" i="10" a="1"/>
  <c r="A185" i="10" s="1"/>
  <c r="A186" i="10" a="1"/>
  <c r="A186" i="10" s="1"/>
  <c r="A187" i="10" a="1"/>
  <c r="A187" i="10" s="1"/>
  <c r="A188" i="10" a="1"/>
  <c r="A188" i="10" s="1"/>
  <c r="A189" i="10" a="1"/>
  <c r="A189" i="10" s="1"/>
  <c r="A190" i="10" a="1"/>
  <c r="A190" i="10" s="1"/>
  <c r="A191" i="10" a="1"/>
  <c r="A191" i="10" s="1"/>
  <c r="A192" i="10" a="1"/>
  <c r="A192" i="10" s="1"/>
  <c r="A193" i="10" a="1"/>
  <c r="A193" i="10" s="1"/>
  <c r="A194" i="10" a="1"/>
  <c r="A194" i="10" s="1"/>
  <c r="A195" i="10" a="1"/>
  <c r="A195" i="10" s="1"/>
  <c r="A196" i="10" a="1"/>
  <c r="A196" i="10" s="1"/>
  <c r="A197" i="10" a="1"/>
  <c r="A197" i="10" s="1"/>
  <c r="A198" i="10" a="1"/>
  <c r="A198" i="10" s="1"/>
  <c r="A199" i="10" a="1"/>
  <c r="A199" i="10" s="1"/>
  <c r="A200" i="10" a="1"/>
  <c r="A200" i="10" s="1"/>
  <c r="A201" i="10" a="1"/>
  <c r="A201" i="10" s="1"/>
  <c r="A202" i="10" a="1"/>
  <c r="A202" i="10" s="1"/>
  <c r="A203" i="10" a="1"/>
  <c r="A203" i="10" s="1"/>
  <c r="A204" i="10" a="1"/>
  <c r="A204" i="10" s="1"/>
  <c r="A205" i="10" a="1"/>
  <c r="A205" i="10" s="1"/>
  <c r="A206" i="10" a="1"/>
  <c r="A206" i="10" s="1"/>
  <c r="A207" i="10" a="1"/>
  <c r="A207" i="10" s="1"/>
  <c r="A208" i="10" a="1"/>
  <c r="A208" i="10" s="1"/>
  <c r="A209" i="10" a="1"/>
  <c r="A209" i="10" s="1"/>
  <c r="A210" i="10" a="1"/>
  <c r="A210" i="10" s="1"/>
  <c r="A211" i="10" a="1"/>
  <c r="A211" i="10" s="1"/>
  <c r="A212" i="10" a="1"/>
  <c r="A212" i="10" s="1"/>
  <c r="A213" i="10" a="1"/>
  <c r="A213" i="10" s="1"/>
  <c r="A214" i="10" a="1"/>
  <c r="A214" i="10" s="1"/>
  <c r="A215" i="10" a="1"/>
  <c r="A215" i="10" s="1"/>
  <c r="A216" i="10" a="1"/>
  <c r="A216" i="10" s="1"/>
  <c r="A217" i="10" a="1"/>
  <c r="A217" i="10" s="1"/>
  <c r="A218" i="10" a="1"/>
  <c r="A218" i="10" s="1"/>
  <c r="A219" i="10" a="1"/>
  <c r="A219" i="10" s="1"/>
  <c r="A220" i="10" a="1"/>
  <c r="A220" i="10" s="1"/>
  <c r="A221" i="10" a="1"/>
  <c r="A221" i="10" s="1"/>
  <c r="A222" i="10" a="1"/>
  <c r="A222" i="10" s="1"/>
  <c r="A223" i="10" a="1"/>
  <c r="A223" i="10" s="1"/>
  <c r="A224" i="10" a="1"/>
  <c r="A224" i="10" s="1"/>
  <c r="A225" i="10" a="1"/>
  <c r="A225" i="10" s="1"/>
  <c r="A226" i="10" a="1"/>
  <c r="A226" i="10" s="1"/>
  <c r="A227" i="10" a="1"/>
  <c r="A227" i="10" s="1"/>
  <c r="A228" i="10" a="1"/>
  <c r="A228" i="10" s="1"/>
  <c r="A229" i="10" a="1"/>
  <c r="A229" i="10" s="1"/>
  <c r="A230" i="10" a="1"/>
  <c r="A230" i="10" s="1"/>
  <c r="A231" i="10" a="1"/>
  <c r="A231" i="10" s="1"/>
  <c r="A232" i="10" a="1"/>
  <c r="A232" i="10" s="1"/>
  <c r="A233" i="10" a="1"/>
  <c r="A233" i="10" s="1"/>
  <c r="A234" i="10" a="1"/>
  <c r="A234" i="10" s="1"/>
  <c r="A235" i="10" a="1"/>
  <c r="A235" i="10" s="1"/>
  <c r="A236" i="10" a="1"/>
  <c r="A236" i="10" s="1"/>
  <c r="A237" i="10" a="1"/>
  <c r="A237" i="10" s="1"/>
  <c r="A238" i="10" a="1"/>
  <c r="A238" i="10" s="1"/>
  <c r="A239" i="10" a="1"/>
  <c r="A239" i="10" s="1"/>
  <c r="A240" i="10" a="1"/>
  <c r="A240" i="10" s="1"/>
  <c r="A241" i="10" a="1"/>
  <c r="A241" i="10" s="1"/>
  <c r="A242" i="10" a="1"/>
  <c r="A242" i="10" s="1"/>
  <c r="A243" i="10" a="1"/>
  <c r="A243" i="10" s="1"/>
  <c r="A244" i="10" a="1"/>
  <c r="A244" i="10" s="1"/>
  <c r="A245" i="10" a="1"/>
  <c r="A245" i="10" s="1"/>
  <c r="A246" i="10" a="1"/>
  <c r="A246" i="10" s="1"/>
  <c r="A247" i="10" a="1"/>
  <c r="A247" i="10" s="1"/>
  <c r="A248" i="10" a="1"/>
  <c r="A248" i="10" s="1"/>
  <c r="A249" i="10" a="1"/>
  <c r="A249" i="10" s="1"/>
  <c r="A250" i="10" a="1"/>
  <c r="A250" i="10" s="1"/>
  <c r="A251" i="10" a="1"/>
  <c r="A251" i="10" s="1"/>
  <c r="A252" i="10" a="1"/>
  <c r="A252" i="10" s="1"/>
  <c r="A253" i="10" a="1"/>
  <c r="A253" i="10" s="1"/>
  <c r="A254" i="10" a="1"/>
  <c r="A254" i="10" s="1"/>
  <c r="A255" i="10" a="1"/>
  <c r="A255" i="10" s="1"/>
  <c r="A256" i="10" a="1"/>
  <c r="A256" i="10" s="1"/>
  <c r="A257" i="10" a="1"/>
  <c r="A257" i="10" s="1"/>
  <c r="A258" i="10" a="1"/>
  <c r="A258" i="10" s="1"/>
  <c r="A259" i="10" a="1"/>
  <c r="A259" i="10" s="1"/>
  <c r="A260" i="10" a="1"/>
  <c r="A260" i="10" s="1"/>
  <c r="A261" i="10" a="1"/>
  <c r="A261" i="10" s="1"/>
  <c r="A262" i="10" a="1"/>
  <c r="A262" i="10" s="1"/>
  <c r="A263" i="10" a="1"/>
  <c r="A263" i="10" s="1"/>
  <c r="A264" i="10" a="1"/>
  <c r="A264" i="10" s="1"/>
  <c r="A265" i="10" a="1"/>
  <c r="A265" i="10" s="1"/>
  <c r="A266" i="10" a="1"/>
  <c r="A266" i="10" s="1"/>
  <c r="A267" i="10" a="1"/>
  <c r="A267" i="10" s="1"/>
  <c r="A268" i="10" a="1"/>
  <c r="A268" i="10" s="1"/>
  <c r="A269" i="10" a="1"/>
  <c r="A269" i="10" s="1"/>
  <c r="A270" i="10" a="1"/>
  <c r="A270" i="10" s="1"/>
  <c r="A271" i="10" a="1"/>
  <c r="A271" i="10" s="1"/>
  <c r="A272" i="10" a="1"/>
  <c r="A272" i="10" s="1"/>
  <c r="A273" i="10" a="1"/>
  <c r="A273" i="10" s="1"/>
  <c r="A274" i="10" a="1"/>
  <c r="A274" i="10" s="1"/>
  <c r="A275" i="10" a="1"/>
  <c r="A275" i="10" s="1"/>
  <c r="A276" i="10" a="1"/>
  <c r="A276" i="10" s="1"/>
  <c r="A277" i="10" a="1"/>
  <c r="A277" i="10" s="1"/>
  <c r="A278" i="10" a="1"/>
  <c r="A278" i="10" s="1"/>
  <c r="A279" i="10" a="1"/>
  <c r="A279" i="10" s="1"/>
  <c r="A280" i="10" a="1"/>
  <c r="A280" i="10" s="1"/>
  <c r="A281" i="10" a="1"/>
  <c r="A281" i="10" s="1"/>
  <c r="A282" i="10" a="1"/>
  <c r="A282" i="10" s="1"/>
  <c r="A283" i="10" a="1"/>
  <c r="A283" i="10" s="1"/>
  <c r="A284" i="10" a="1"/>
  <c r="A284" i="10" s="1"/>
  <c r="A285" i="10" a="1"/>
  <c r="A285" i="10" s="1"/>
  <c r="A286" i="10" a="1"/>
  <c r="A286" i="10" s="1"/>
  <c r="A287" i="10" a="1"/>
  <c r="A287" i="10" s="1"/>
  <c r="A288" i="10" a="1"/>
  <c r="A288" i="10" s="1"/>
  <c r="A289" i="10" a="1"/>
  <c r="A289" i="10" s="1"/>
  <c r="A290" i="10" a="1"/>
  <c r="A290" i="10" s="1"/>
  <c r="A291" i="10" a="1"/>
  <c r="A291" i="10" s="1"/>
  <c r="A292" i="10" a="1"/>
  <c r="A292" i="10" s="1"/>
  <c r="A293" i="10" a="1"/>
  <c r="A293" i="10" s="1"/>
  <c r="A294" i="10" a="1"/>
  <c r="A294" i="10" s="1"/>
  <c r="A295" i="10" a="1"/>
  <c r="A295" i="10" s="1"/>
  <c r="A296" i="10" a="1"/>
  <c r="A296" i="10" s="1"/>
  <c r="A297" i="10" a="1"/>
  <c r="A297" i="10" s="1"/>
  <c r="A298" i="10" a="1"/>
  <c r="A298" i="10" s="1"/>
  <c r="A299" i="10" a="1"/>
  <c r="A299" i="10" s="1"/>
  <c r="A300" i="10" a="1"/>
  <c r="A300" i="10" s="1"/>
  <c r="A301" i="10" a="1"/>
  <c r="A301" i="10" s="1"/>
  <c r="A302" i="10" a="1"/>
  <c r="A302" i="10" s="1"/>
  <c r="A303" i="10" a="1"/>
  <c r="A303" i="10" s="1"/>
  <c r="A304" i="10" a="1"/>
  <c r="A304" i="10" s="1"/>
  <c r="A305" i="10" a="1"/>
  <c r="A305" i="10" s="1"/>
  <c r="A306" i="10" a="1"/>
  <c r="A306" i="10" s="1"/>
  <c r="A307" i="10" a="1"/>
  <c r="A307" i="10" s="1"/>
  <c r="A308" i="10" a="1"/>
  <c r="A308" i="10" s="1"/>
  <c r="A309" i="10" a="1"/>
  <c r="A309" i="10" s="1"/>
  <c r="A310" i="10" a="1"/>
  <c r="A310" i="10" s="1"/>
  <c r="A311" i="10" a="1"/>
  <c r="A311" i="10" s="1"/>
  <c r="A312" i="10" a="1"/>
  <c r="A312" i="10" s="1"/>
  <c r="A313" i="10" a="1"/>
  <c r="A313" i="10" s="1"/>
  <c r="A314" i="10" a="1"/>
  <c r="A314" i="10" s="1"/>
  <c r="A315" i="10" a="1"/>
  <c r="A315" i="10" s="1"/>
  <c r="A316" i="10" a="1"/>
  <c r="A316" i="10" s="1"/>
  <c r="A317" i="10" a="1"/>
  <c r="A317" i="10" s="1"/>
  <c r="A318" i="10" a="1"/>
  <c r="A318" i="10" s="1"/>
  <c r="A319" i="10" a="1"/>
  <c r="A319" i="10" s="1"/>
  <c r="A320" i="10" a="1"/>
  <c r="A320" i="10" s="1"/>
  <c r="A321" i="10" a="1"/>
  <c r="A321" i="10" s="1"/>
  <c r="A322" i="10" a="1"/>
  <c r="A322" i="10" s="1"/>
  <c r="A323" i="10" a="1"/>
  <c r="A323" i="10" s="1"/>
  <c r="A324" i="10" a="1"/>
  <c r="A324" i="10" s="1"/>
  <c r="A325" i="10" a="1"/>
  <c r="A325" i="10" s="1"/>
  <c r="A326" i="10" a="1"/>
  <c r="A326" i="10" s="1"/>
  <c r="A327" i="10" a="1"/>
  <c r="A327" i="10" s="1"/>
  <c r="A328" i="10" a="1"/>
  <c r="A328" i="10" s="1"/>
  <c r="A329" i="10" a="1"/>
  <c r="A329" i="10" s="1"/>
  <c r="A330" i="10" a="1"/>
  <c r="A330" i="10" s="1"/>
  <c r="A331" i="10" a="1"/>
  <c r="A331" i="10" s="1"/>
  <c r="A332" i="10" a="1"/>
  <c r="A332" i="10" s="1"/>
  <c r="A333" i="10" a="1"/>
  <c r="A333" i="10" s="1"/>
  <c r="A334" i="10" a="1"/>
  <c r="A334" i="10" s="1"/>
  <c r="A335" i="10" a="1"/>
  <c r="A335" i="10" s="1"/>
  <c r="A336" i="10" a="1"/>
  <c r="A336" i="10" s="1"/>
  <c r="A337" i="10" a="1"/>
  <c r="A337" i="10" s="1"/>
  <c r="A338" i="10" a="1"/>
  <c r="A338" i="10" s="1"/>
  <c r="A339" i="10" a="1"/>
  <c r="A339" i="10" s="1"/>
  <c r="A340" i="10" a="1"/>
  <c r="A340" i="10" s="1"/>
  <c r="A341" i="10" a="1"/>
  <c r="A341" i="10" s="1"/>
  <c r="A342" i="10" a="1"/>
  <c r="A342" i="10" s="1"/>
  <c r="A343" i="10" a="1"/>
  <c r="A343" i="10" s="1"/>
  <c r="A344" i="10" a="1"/>
  <c r="A344" i="10" s="1"/>
  <c r="A345" i="10" a="1"/>
  <c r="A345" i="10" s="1"/>
  <c r="A346" i="10" a="1"/>
  <c r="A346" i="10" s="1"/>
  <c r="A347" i="10" a="1"/>
  <c r="A347" i="10" s="1"/>
  <c r="A348" i="10" a="1"/>
  <c r="A348" i="10" s="1"/>
  <c r="A349" i="10" a="1"/>
  <c r="A349" i="10" s="1"/>
  <c r="A350" i="10" a="1"/>
  <c r="A350" i="10" s="1"/>
  <c r="A351" i="10" a="1"/>
  <c r="A351" i="10" s="1"/>
  <c r="A352" i="10" a="1"/>
  <c r="A352" i="10" s="1"/>
  <c r="A353" i="10" a="1"/>
  <c r="A353" i="10" s="1"/>
  <c r="A354" i="10" a="1"/>
  <c r="A354" i="10" s="1"/>
  <c r="A355" i="10" a="1"/>
  <c r="A355" i="10" s="1"/>
  <c r="A356" i="10" a="1"/>
  <c r="A356" i="10" s="1"/>
  <c r="A357" i="10" a="1"/>
  <c r="A357" i="10" s="1"/>
  <c r="A358" i="10" a="1"/>
  <c r="A358" i="10" s="1"/>
  <c r="A359" i="10" a="1"/>
  <c r="A359" i="10" s="1"/>
  <c r="A360" i="10" a="1"/>
  <c r="A360" i="10" s="1"/>
  <c r="A361" i="10" a="1"/>
  <c r="A361" i="10" s="1"/>
  <c r="A362" i="10" a="1"/>
  <c r="A362" i="10" s="1"/>
  <c r="A363" i="10" a="1"/>
  <c r="A363" i="10" s="1"/>
  <c r="A364" i="10" a="1"/>
  <c r="A364" i="10" s="1"/>
  <c r="A365" i="10" a="1"/>
  <c r="A365" i="10" s="1"/>
  <c r="A366" i="10" a="1"/>
  <c r="A366" i="10" s="1"/>
  <c r="A367" i="10" a="1"/>
  <c r="A367" i="10" s="1"/>
  <c r="A368" i="10" a="1"/>
  <c r="A368" i="10" s="1"/>
  <c r="A369" i="10" a="1"/>
  <c r="A369" i="10" s="1"/>
  <c r="A370" i="10" a="1"/>
  <c r="A370" i="10" s="1"/>
  <c r="A371" i="10" a="1"/>
  <c r="A371" i="10" s="1"/>
  <c r="A372" i="10" a="1"/>
  <c r="A372" i="10" s="1"/>
  <c r="A373" i="10" a="1"/>
  <c r="A373" i="10" s="1"/>
  <c r="A374" i="10" a="1"/>
  <c r="A374" i="10" s="1"/>
  <c r="A375" i="10" a="1"/>
  <c r="A375" i="10" s="1"/>
  <c r="A376" i="10" a="1"/>
  <c r="A376" i="10" s="1"/>
  <c r="A377" i="10" a="1"/>
  <c r="A377" i="10" s="1"/>
  <c r="A378" i="10" a="1"/>
  <c r="A378" i="10" s="1"/>
  <c r="A379" i="10" a="1"/>
  <c r="A379" i="10" s="1"/>
  <c r="A380" i="10" a="1"/>
  <c r="A380" i="10" s="1"/>
  <c r="A381" i="10" a="1"/>
  <c r="A381" i="10" s="1"/>
  <c r="A382" i="10" a="1"/>
  <c r="A382" i="10" s="1"/>
  <c r="A383" i="10" a="1"/>
  <c r="A383" i="10" s="1"/>
  <c r="A384" i="10" a="1"/>
  <c r="A384" i="10" s="1"/>
  <c r="A385" i="10" a="1"/>
  <c r="A385" i="10" s="1"/>
  <c r="A386" i="10" a="1"/>
  <c r="A386" i="10" s="1"/>
  <c r="A387" i="10" a="1"/>
  <c r="A387" i="10" s="1"/>
  <c r="A388" i="10" a="1"/>
  <c r="A388" i="10" s="1"/>
  <c r="A389" i="10" a="1"/>
  <c r="A389" i="10" s="1"/>
  <c r="A390" i="10" a="1"/>
  <c r="A390" i="10" s="1"/>
  <c r="A391" i="10" a="1"/>
  <c r="A391" i="10" s="1"/>
  <c r="A392" i="10" a="1"/>
  <c r="A392" i="10" s="1"/>
  <c r="A393" i="10" a="1"/>
  <c r="A393" i="10" s="1"/>
  <c r="A394" i="10" a="1"/>
  <c r="A394" i="10" s="1"/>
  <c r="A395" i="10" a="1"/>
  <c r="A395" i="10" s="1"/>
  <c r="A396" i="10" a="1"/>
  <c r="A396" i="10" s="1"/>
  <c r="A397" i="10" a="1"/>
  <c r="A397" i="10" s="1"/>
  <c r="A398" i="10" a="1"/>
  <c r="A398" i="10" s="1"/>
  <c r="A399" i="10" a="1"/>
  <c r="A399" i="10" s="1"/>
  <c r="A400" i="10" a="1"/>
  <c r="A400" i="10" s="1"/>
  <c r="A401" i="10" a="1"/>
  <c r="A401" i="10" s="1"/>
  <c r="A402" i="10" a="1"/>
  <c r="A402" i="10" s="1"/>
  <c r="A403" i="10" a="1"/>
  <c r="A403" i="10" s="1"/>
  <c r="A404" i="10" a="1"/>
  <c r="A404" i="10" s="1"/>
  <c r="A405" i="10" a="1"/>
  <c r="A405" i="10" s="1"/>
  <c r="A406" i="10" a="1"/>
  <c r="A406" i="10" s="1"/>
  <c r="A407" i="10" a="1"/>
  <c r="A407" i="10" s="1"/>
  <c r="A408" i="10" a="1"/>
  <c r="A408" i="10" s="1"/>
  <c r="A409" i="10" a="1"/>
  <c r="A409" i="10" s="1"/>
  <c r="A410" i="10" a="1"/>
  <c r="A410" i="10" s="1"/>
  <c r="A411" i="10" a="1"/>
  <c r="A411" i="10" s="1"/>
  <c r="A412" i="10" a="1"/>
  <c r="A412" i="10" s="1"/>
  <c r="A413" i="10" a="1"/>
  <c r="A413" i="10" s="1"/>
  <c r="A414" i="10" a="1"/>
  <c r="A414" i="10" s="1"/>
  <c r="A415" i="10" a="1"/>
  <c r="A415" i="10" s="1"/>
  <c r="A416" i="10" a="1"/>
  <c r="A416" i="10" s="1"/>
  <c r="A417" i="10" a="1"/>
  <c r="A417" i="10" s="1"/>
  <c r="A418" i="10" a="1"/>
  <c r="A418" i="10" s="1"/>
  <c r="A419" i="10" a="1"/>
  <c r="A419" i="10" s="1"/>
  <c r="A420" i="10" a="1"/>
  <c r="A420" i="10" s="1"/>
  <c r="A421" i="10" a="1"/>
  <c r="A421" i="10" s="1"/>
  <c r="A422" i="10" a="1"/>
  <c r="A422" i="10" s="1"/>
  <c r="A423" i="10" a="1"/>
  <c r="A423" i="10" s="1"/>
  <c r="A424" i="10" a="1"/>
  <c r="A424" i="10" s="1"/>
  <c r="A425" i="10" a="1"/>
  <c r="A425" i="10" s="1"/>
  <c r="A426" i="10" a="1"/>
  <c r="A426" i="10" s="1"/>
  <c r="A427" i="10" a="1"/>
  <c r="A427" i="10" s="1"/>
  <c r="A428" i="10" a="1"/>
  <c r="A428" i="10" s="1"/>
  <c r="A429" i="10" a="1"/>
  <c r="A429" i="10" s="1"/>
  <c r="A430" i="10" a="1"/>
  <c r="A430" i="10" s="1"/>
  <c r="A431" i="10" a="1"/>
  <c r="A431" i="10" s="1"/>
  <c r="A432" i="10" a="1"/>
  <c r="A432" i="10" s="1"/>
  <c r="A433" i="10" a="1"/>
  <c r="A433" i="10" s="1"/>
  <c r="A434" i="10" a="1"/>
  <c r="A434" i="10" s="1"/>
  <c r="A435" i="10" a="1"/>
  <c r="A435" i="10" s="1"/>
  <c r="A436" i="10" a="1"/>
  <c r="A436" i="10" s="1"/>
  <c r="A437" i="10" a="1"/>
  <c r="A437" i="10" s="1"/>
  <c r="A438" i="10" a="1"/>
  <c r="A438" i="10" s="1"/>
  <c r="A439" i="10" a="1"/>
  <c r="A439" i="10" s="1"/>
  <c r="A440" i="10" a="1"/>
  <c r="A440" i="10" s="1"/>
  <c r="A441" i="10" a="1"/>
  <c r="A441" i="10" s="1"/>
  <c r="A442" i="10" a="1"/>
  <c r="A442" i="10" s="1"/>
  <c r="A443" i="10" a="1"/>
  <c r="A443" i="10" s="1"/>
  <c r="A444" i="10" a="1"/>
  <c r="A444" i="10" s="1"/>
  <c r="A445" i="10" a="1"/>
  <c r="A445" i="10" s="1"/>
  <c r="A446" i="10" a="1"/>
  <c r="A446" i="10" s="1"/>
  <c r="A447" i="10" a="1"/>
  <c r="A447" i="10" s="1"/>
  <c r="A448" i="10" a="1"/>
  <c r="A448" i="10" s="1"/>
  <c r="A449" i="10" a="1"/>
  <c r="A449" i="10" s="1"/>
  <c r="A450" i="10" a="1"/>
  <c r="A450" i="10" s="1"/>
  <c r="A451" i="10" a="1"/>
  <c r="A451" i="10" s="1"/>
  <c r="A452" i="10" a="1"/>
  <c r="A452" i="10" s="1"/>
  <c r="A453" i="10" a="1"/>
  <c r="A453" i="10" s="1"/>
  <c r="A454" i="10" a="1"/>
  <c r="A454" i="10" s="1"/>
  <c r="A455" i="10" a="1"/>
  <c r="A455" i="10" s="1"/>
  <c r="A456" i="10" a="1"/>
  <c r="A456" i="10" s="1"/>
  <c r="A457" i="10" a="1"/>
  <c r="A457" i="10" s="1"/>
  <c r="A458" i="10" a="1"/>
  <c r="A458" i="10" s="1"/>
  <c r="A459" i="10" a="1"/>
  <c r="A459" i="10" s="1"/>
  <c r="A460" i="10" a="1"/>
  <c r="A460" i="10" s="1"/>
  <c r="A461" i="10" a="1"/>
  <c r="A461" i="10" s="1"/>
  <c r="Q62" i="10" l="1"/>
  <c r="F64" i="12"/>
  <c r="F65" i="12"/>
  <c r="B62" i="10" l="1" a="1"/>
  <c r="B62" i="10" s="1"/>
  <c r="A62" i="10" a="1"/>
  <c r="A62" i="10" s="1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8" i="12"/>
  <c r="F307" i="12"/>
  <c r="F305" i="12"/>
  <c r="F304" i="12"/>
  <c r="F303" i="12"/>
  <c r="F302" i="12"/>
  <c r="F301" i="12"/>
  <c r="F300" i="12"/>
  <c r="F297" i="12"/>
  <c r="F295" i="12"/>
  <c r="F294" i="12"/>
  <c r="F292" i="12"/>
  <c r="F291" i="12"/>
  <c r="F290" i="12"/>
  <c r="F289" i="12"/>
  <c r="F288" i="12"/>
  <c r="F285" i="12"/>
  <c r="F284" i="12"/>
  <c r="F283" i="12"/>
  <c r="F280" i="12"/>
  <c r="F277" i="12"/>
  <c r="F276" i="12"/>
  <c r="F275" i="12"/>
  <c r="F274" i="12"/>
  <c r="F272" i="12"/>
  <c r="F271" i="12"/>
  <c r="F270" i="12"/>
  <c r="F269" i="12"/>
  <c r="F267" i="12"/>
  <c r="F266" i="12"/>
  <c r="F265" i="12"/>
  <c r="F263" i="12"/>
  <c r="F262" i="12"/>
  <c r="F261" i="12"/>
  <c r="F259" i="12"/>
  <c r="F258" i="12"/>
  <c r="F257" i="12"/>
  <c r="F256" i="12"/>
  <c r="F255" i="12"/>
  <c r="F254" i="12"/>
  <c r="F252" i="12"/>
  <c r="F250" i="12"/>
  <c r="F248" i="12"/>
  <c r="F247" i="12"/>
  <c r="F246" i="12"/>
  <c r="F245" i="12"/>
  <c r="F244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8" i="12"/>
  <c r="F227" i="12"/>
  <c r="F226" i="12"/>
  <c r="F225" i="12"/>
  <c r="F223" i="12"/>
  <c r="F222" i="12"/>
  <c r="F221" i="12"/>
  <c r="F220" i="12"/>
  <c r="F219" i="12"/>
  <c r="F217" i="12"/>
  <c r="F216" i="12"/>
  <c r="F215" i="12"/>
  <c r="F214" i="12"/>
  <c r="F213" i="12"/>
  <c r="F211" i="12"/>
  <c r="F210" i="12"/>
  <c r="F209" i="12"/>
  <c r="F208" i="12"/>
  <c r="F206" i="12"/>
  <c r="F205" i="12"/>
  <c r="F204" i="12"/>
  <c r="F202" i="12"/>
  <c r="F201" i="12"/>
  <c r="F200" i="12"/>
  <c r="F199" i="12"/>
  <c r="F198" i="12"/>
  <c r="F197" i="12"/>
  <c r="F196" i="12"/>
  <c r="F195" i="12"/>
  <c r="F192" i="12"/>
  <c r="F191" i="12"/>
  <c r="F190" i="12"/>
  <c r="F189" i="12"/>
  <c r="F187" i="12"/>
  <c r="F186" i="12"/>
  <c r="F185" i="12"/>
  <c r="F182" i="12"/>
  <c r="F181" i="12"/>
  <c r="F180" i="12"/>
  <c r="F179" i="12"/>
  <c r="F178" i="12"/>
  <c r="F177" i="12"/>
  <c r="F176" i="12"/>
  <c r="F175" i="12"/>
  <c r="F174" i="12"/>
  <c r="F173" i="12"/>
  <c r="F171" i="12"/>
  <c r="F170" i="12"/>
  <c r="F169" i="12"/>
  <c r="F168" i="12"/>
  <c r="F167" i="12"/>
  <c r="F166" i="12"/>
  <c r="F165" i="12"/>
  <c r="F164" i="12"/>
  <c r="F163" i="12"/>
  <c r="F162" i="12"/>
  <c r="F159" i="12"/>
  <c r="F158" i="12"/>
  <c r="F157" i="12"/>
  <c r="F156" i="12"/>
  <c r="F154" i="12"/>
  <c r="F153" i="12"/>
  <c r="F152" i="12"/>
  <c r="F151" i="12"/>
  <c r="F149" i="12"/>
  <c r="F147" i="12"/>
  <c r="F146" i="12"/>
  <c r="F144" i="12"/>
  <c r="F143" i="12"/>
  <c r="F142" i="12"/>
  <c r="F141" i="12"/>
  <c r="F140" i="12"/>
  <c r="F138" i="12"/>
  <c r="F137" i="12"/>
  <c r="F136" i="12"/>
  <c r="F135" i="12"/>
  <c r="F134" i="12"/>
  <c r="F132" i="12"/>
  <c r="F131" i="12"/>
  <c r="F130" i="12"/>
  <c r="F128" i="12"/>
  <c r="F125" i="12"/>
  <c r="F123" i="12"/>
  <c r="F122" i="12"/>
  <c r="F119" i="12"/>
  <c r="F118" i="12"/>
  <c r="F117" i="12"/>
  <c r="F116" i="12"/>
  <c r="F115" i="12"/>
  <c r="F114" i="12"/>
  <c r="F112" i="12"/>
  <c r="F111" i="12"/>
  <c r="F110" i="12"/>
  <c r="F108" i="12"/>
  <c r="F106" i="12"/>
  <c r="F105" i="12"/>
  <c r="F104" i="12"/>
  <c r="F103" i="12"/>
  <c r="F102" i="12"/>
  <c r="F100" i="12"/>
  <c r="F99" i="12"/>
  <c r="F98" i="12"/>
  <c r="F97" i="12"/>
  <c r="F96" i="12"/>
  <c r="F95" i="12"/>
  <c r="F94" i="12"/>
  <c r="F92" i="12"/>
  <c r="F91" i="12"/>
  <c r="F90" i="12"/>
  <c r="F88" i="12"/>
  <c r="F87" i="12"/>
  <c r="F86" i="12"/>
  <c r="F85" i="12"/>
  <c r="F84" i="12"/>
  <c r="F83" i="12"/>
  <c r="F82" i="12"/>
  <c r="F81" i="12"/>
  <c r="F80" i="12"/>
  <c r="F78" i="12"/>
  <c r="F77" i="12"/>
  <c r="F76" i="12"/>
  <c r="F73" i="12"/>
  <c r="F72" i="12"/>
  <c r="F71" i="12"/>
  <c r="F69" i="12"/>
  <c r="F68" i="12"/>
  <c r="F67" i="12"/>
  <c r="F66" i="12"/>
  <c r="F62" i="12"/>
  <c r="F61" i="12"/>
  <c r="F59" i="12"/>
  <c r="F57" i="12"/>
  <c r="F56" i="12"/>
  <c r="F55" i="12"/>
  <c r="F53" i="12"/>
  <c r="F52" i="12"/>
  <c r="F51" i="12"/>
  <c r="F49" i="12"/>
  <c r="F48" i="12"/>
  <c r="F47" i="12"/>
  <c r="F45" i="12"/>
  <c r="F44" i="12"/>
  <c r="F43" i="12"/>
  <c r="F42" i="12"/>
  <c r="F40" i="12"/>
  <c r="F39" i="12"/>
  <c r="F36" i="12"/>
  <c r="F35" i="12"/>
  <c r="F34" i="12"/>
  <c r="F33" i="12"/>
  <c r="F31" i="12"/>
  <c r="F29" i="12"/>
  <c r="F28" i="12"/>
  <c r="F27" i="12"/>
  <c r="F26" i="12"/>
  <c r="F25" i="12"/>
  <c r="F24" i="12"/>
  <c r="F23" i="12"/>
  <c r="F22" i="12"/>
  <c r="F21" i="12"/>
  <c r="D19" i="12"/>
  <c r="E19" i="12" l="1"/>
  <c r="Q59" i="10" l="1"/>
  <c r="Q60" i="10"/>
  <c r="Q61" i="10"/>
  <c r="Q58" i="10"/>
  <c r="Q47" i="10"/>
  <c r="Q48" i="10"/>
  <c r="Q49" i="10"/>
  <c r="Q50" i="10"/>
  <c r="Q51" i="10"/>
  <c r="Q52" i="10"/>
  <c r="Q53" i="10"/>
  <c r="Q54" i="10"/>
  <c r="Q55" i="10"/>
  <c r="Q56" i="10"/>
  <c r="Q57" i="10"/>
  <c r="Q46" i="10"/>
  <c r="B60" i="10" l="1" a="1"/>
  <c r="B60" i="10" s="1"/>
  <c r="A60" i="10" a="1"/>
  <c r="A60" i="10" s="1"/>
  <c r="B54" i="10" a="1"/>
  <c r="B54" i="10" s="1"/>
  <c r="A54" i="10" a="1"/>
  <c r="A54" i="10" s="1"/>
  <c r="B61" i="10" a="1"/>
  <c r="B61" i="10" s="1"/>
  <c r="A61" i="10" a="1"/>
  <c r="A61" i="10" s="1"/>
  <c r="B53" i="10" a="1"/>
  <c r="B53" i="10" s="1"/>
  <c r="A53" i="10" a="1"/>
  <c r="A53" i="10" s="1"/>
  <c r="B56" i="10" a="1"/>
  <c r="B56" i="10" s="1"/>
  <c r="A56" i="10" a="1"/>
  <c r="A56" i="10" s="1"/>
  <c r="B52" i="10" a="1"/>
  <c r="B52" i="10" s="1"/>
  <c r="A52" i="10" a="1"/>
  <c r="A52" i="10" s="1"/>
  <c r="B50" i="10" a="1"/>
  <c r="B50" i="10" s="1"/>
  <c r="A50" i="10" a="1"/>
  <c r="A50" i="10" s="1"/>
  <c r="B49" i="10" a="1"/>
  <c r="B49" i="10" s="1"/>
  <c r="A49" i="10" a="1"/>
  <c r="A49" i="10" s="1"/>
  <c r="B51" i="10" a="1"/>
  <c r="B51" i="10" s="1"/>
  <c r="A51" i="10" a="1"/>
  <c r="A51" i="10" s="1"/>
  <c r="B48" i="10" a="1"/>
  <c r="B48" i="10" s="1"/>
  <c r="A48" i="10" a="1"/>
  <c r="A48" i="10" s="1"/>
  <c r="B57" i="10" a="1"/>
  <c r="B57" i="10" s="1"/>
  <c r="A57" i="10" a="1"/>
  <c r="A57" i="10" s="1"/>
  <c r="B47" i="10" a="1"/>
  <c r="B47" i="10" s="1"/>
  <c r="A47" i="10" a="1"/>
  <c r="A47" i="10" s="1"/>
  <c r="B46" i="10" a="1"/>
  <c r="B46" i="10" s="1"/>
  <c r="A46" i="10" a="1"/>
  <c r="A46" i="10" s="1"/>
  <c r="B58" i="10" a="1"/>
  <c r="B58" i="10" s="1"/>
  <c r="A58" i="10" a="1"/>
  <c r="A58" i="10" s="1"/>
  <c r="B55" i="10" a="1"/>
  <c r="B55" i="10" s="1"/>
  <c r="A55" i="10" a="1"/>
  <c r="A55" i="10" s="1"/>
  <c r="B59" i="10" a="1"/>
  <c r="B59" i="10" s="1"/>
  <c r="A59" i="10" a="1"/>
  <c r="A59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<sst xmlns="http://schemas.openxmlformats.org/spreadsheetml/2006/main" count="14082" uniqueCount="1349">
  <si>
    <t>p</t>
  </si>
  <si>
    <t>è</t>
  </si>
  <si>
    <t>Code</t>
  </si>
  <si>
    <t>Description</t>
  </si>
  <si>
    <t>BNA0010</t>
  </si>
  <si>
    <t>BNA8000</t>
  </si>
  <si>
    <t>PROPULSION TYPE</t>
  </si>
  <si>
    <t>BNA0020</t>
  </si>
  <si>
    <t>BNA0025</t>
  </si>
  <si>
    <t>BNA0030</t>
  </si>
  <si>
    <t>SEAT WIDTH</t>
  </si>
  <si>
    <t>BNA0040</t>
  </si>
  <si>
    <t>BNA0050</t>
  </si>
  <si>
    <t>BNA0060</t>
  </si>
  <si>
    <t>SEAT WIDTH EXTENSION (PRE ADJUSTMENT)</t>
  </si>
  <si>
    <t>BNA0065</t>
  </si>
  <si>
    <t>BNA0075</t>
  </si>
  <si>
    <t>SEAT DEPTH</t>
  </si>
  <si>
    <t>BNA0100</t>
  </si>
  <si>
    <t>BNA0105</t>
  </si>
  <si>
    <t>SEAT HEIGHT</t>
  </si>
  <si>
    <t>BNA0110</t>
  </si>
  <si>
    <t>BNA0120</t>
  </si>
  <si>
    <t>BNA0125</t>
  </si>
  <si>
    <t>SEAT TYPE</t>
  </si>
  <si>
    <t>BNA0130</t>
  </si>
  <si>
    <t>BNA0140</t>
  </si>
  <si>
    <t>SEAT CUSHION</t>
  </si>
  <si>
    <t>BNA0165</t>
  </si>
  <si>
    <t>BNA0180</t>
  </si>
  <si>
    <t>SEAT UPHOLSTERY</t>
  </si>
  <si>
    <t>BACKREST</t>
  </si>
  <si>
    <t>BACKREST TYPE</t>
  </si>
  <si>
    <t>BNA0210</t>
  </si>
  <si>
    <t>BNA0220</t>
  </si>
  <si>
    <t>BACKREST COVER/ CUSHION</t>
  </si>
  <si>
    <t>BNA0240</t>
  </si>
  <si>
    <t>BNA0250</t>
  </si>
  <si>
    <t>BNA0260</t>
  </si>
  <si>
    <t>BNA0270</t>
  </si>
  <si>
    <t>BNA0280</t>
  </si>
  <si>
    <t>BNA0290</t>
  </si>
  <si>
    <t>BNA0300</t>
  </si>
  <si>
    <t xml:space="preserve">BACKREST UPHOLSTERY </t>
  </si>
  <si>
    <t>PUSHHANDLES</t>
  </si>
  <si>
    <t>BNA0340</t>
  </si>
  <si>
    <t xml:space="preserve">SEATING </t>
  </si>
  <si>
    <t>SEAT TILT AND BACKREST REGULATION TYPE</t>
  </si>
  <si>
    <t>BNA0350</t>
  </si>
  <si>
    <t>BNA0360</t>
  </si>
  <si>
    <t>LEGRESTS / FOOTRESTS</t>
  </si>
  <si>
    <t>CENTRAL LEGRESTS TYPE</t>
  </si>
  <si>
    <t>BNA0370</t>
  </si>
  <si>
    <t>LEGRESTS / HANGERS LH TYPE</t>
  </si>
  <si>
    <t>BNA0380</t>
  </si>
  <si>
    <t>BNA0390</t>
  </si>
  <si>
    <t>BNA0400</t>
  </si>
  <si>
    <t>BNA0410</t>
  </si>
  <si>
    <t>BNA0420</t>
  </si>
  <si>
    <t>LEGRESTS / HANGERS RH TYPE</t>
  </si>
  <si>
    <t>BNA0430</t>
  </si>
  <si>
    <t>BNA0440</t>
  </si>
  <si>
    <t>BNA0450</t>
  </si>
  <si>
    <t>BNA0460</t>
  </si>
  <si>
    <t>BNA0470</t>
  </si>
  <si>
    <t>FOOTRESTS ONE PIECE</t>
  </si>
  <si>
    <t>BNA0475</t>
  </si>
  <si>
    <t>FOOTRESTS LH TYPE</t>
  </si>
  <si>
    <t>BNA0480</t>
  </si>
  <si>
    <t>BNA0490</t>
  </si>
  <si>
    <t>BNA0510</t>
  </si>
  <si>
    <t>BNA0520</t>
  </si>
  <si>
    <t>FOOTRESTS RH TYPE</t>
  </si>
  <si>
    <t>BNA0540</t>
  </si>
  <si>
    <t>BNA0550</t>
  </si>
  <si>
    <t>BNA0570</t>
  </si>
  <si>
    <t>BNA0580</t>
  </si>
  <si>
    <t xml:space="preserve">ARMRESTS LH TYPE </t>
  </si>
  <si>
    <t>BNA0600</t>
  </si>
  <si>
    <t>BNA0605</t>
  </si>
  <si>
    <t>BNA0610</t>
  </si>
  <si>
    <t>BNA0615</t>
  </si>
  <si>
    <t>BNA0620</t>
  </si>
  <si>
    <t xml:space="preserve">ARMRESTS RH TYPE </t>
  </si>
  <si>
    <t>BNA0630</t>
  </si>
  <si>
    <t>BNA0635</t>
  </si>
  <si>
    <t>BNA0640</t>
  </si>
  <si>
    <t>BNA0645</t>
  </si>
  <si>
    <t>BNA0650</t>
  </si>
  <si>
    <t>SEATING OPTIONS</t>
  </si>
  <si>
    <t xml:space="preserve">ARMREST OPTIONS </t>
  </si>
  <si>
    <t>BNA0680</t>
  </si>
  <si>
    <t>BNA0690</t>
  </si>
  <si>
    <t xml:space="preserve">SEAT OPTIONS </t>
  </si>
  <si>
    <t>BNA0710</t>
  </si>
  <si>
    <t>BNA0720</t>
  </si>
  <si>
    <t>BACKREST OPTIONS</t>
  </si>
  <si>
    <t>BNA0730</t>
  </si>
  <si>
    <t>BNA0750</t>
  </si>
  <si>
    <t>BNA0770</t>
  </si>
  <si>
    <t>BNA0790</t>
  </si>
  <si>
    <t>BNA0800</t>
  </si>
  <si>
    <t>BNA0810</t>
  </si>
  <si>
    <t>BNA0820</t>
  </si>
  <si>
    <t>BNA0830</t>
  </si>
  <si>
    <t>BNA0840</t>
  </si>
  <si>
    <t>BNA0850</t>
  </si>
  <si>
    <t>BNA0860</t>
  </si>
  <si>
    <t>BNA0870</t>
  </si>
  <si>
    <t>BNA0880</t>
  </si>
  <si>
    <t>BNA0890</t>
  </si>
  <si>
    <t>BNA0900</t>
  </si>
  <si>
    <t>BNA0910</t>
  </si>
  <si>
    <t>BNA0920</t>
  </si>
  <si>
    <t xml:space="preserve">LEGREST OPTIONS </t>
  </si>
  <si>
    <t>BNA0930</t>
  </si>
  <si>
    <t>BNA0940</t>
  </si>
  <si>
    <t>CHASSIS</t>
  </si>
  <si>
    <t>BNA0950</t>
  </si>
  <si>
    <t>CASTOR ATTACHMENT TYPE</t>
  </si>
  <si>
    <t>BNA0960</t>
  </si>
  <si>
    <t>FRONT CASTORS</t>
  </si>
  <si>
    <t>BNA0970</t>
  </si>
  <si>
    <t>BNA0990</t>
  </si>
  <si>
    <t>BNA1000</t>
  </si>
  <si>
    <t>BNA1010</t>
  </si>
  <si>
    <t>BNA1020</t>
  </si>
  <si>
    <t>BNA1035</t>
  </si>
  <si>
    <t>BNA1040</t>
  </si>
  <si>
    <t>BNA1050</t>
  </si>
  <si>
    <t>BNA1060</t>
  </si>
  <si>
    <t>BNA1065</t>
  </si>
  <si>
    <t>TYRE TYPE</t>
  </si>
  <si>
    <t>BNA1070</t>
  </si>
  <si>
    <t>BNA1080</t>
  </si>
  <si>
    <t>BNA1085</t>
  </si>
  <si>
    <t>BNA1090</t>
  </si>
  <si>
    <t>BNA1095</t>
  </si>
  <si>
    <t>HANDRIM TYPE</t>
  </si>
  <si>
    <t>BNA1100</t>
  </si>
  <si>
    <t>BNA1120</t>
  </si>
  <si>
    <t>WHEEL OPTIONS</t>
  </si>
  <si>
    <t>SPOKEGUARD</t>
  </si>
  <si>
    <t>BNA1160</t>
  </si>
  <si>
    <t>SAFETY</t>
  </si>
  <si>
    <t>BRAKE TYPE</t>
  </si>
  <si>
    <t>BNA1170</t>
  </si>
  <si>
    <t>SAFETY OPTIONS</t>
  </si>
  <si>
    <t>BNA1200</t>
  </si>
  <si>
    <t>BNA1220</t>
  </si>
  <si>
    <t>ACCESSORIES</t>
  </si>
  <si>
    <t>BNA1230</t>
  </si>
  <si>
    <t>BNA1240</t>
  </si>
  <si>
    <t>BNA1250</t>
  </si>
  <si>
    <t>BNA1260</t>
  </si>
  <si>
    <t>BNA1270</t>
  </si>
  <si>
    <t>BNA1280</t>
  </si>
  <si>
    <t>BNA1290</t>
  </si>
  <si>
    <t>FREIGHT &amp; PRICE</t>
  </si>
  <si>
    <t>PACKAGING</t>
  </si>
  <si>
    <t>FREIGHT PRICE</t>
  </si>
  <si>
    <t>TOTAL PRICE</t>
  </si>
  <si>
    <t>SEAT DIMENSIONS</t>
  </si>
  <si>
    <t>ALTERNATIVE SEAT MODELS</t>
  </si>
  <si>
    <t>vs_Legrest_RH</t>
  </si>
  <si>
    <t>vs_FootrestOnePiece</t>
  </si>
  <si>
    <t>BNA0012</t>
  </si>
  <si>
    <t>BNA0036</t>
  </si>
  <si>
    <t>BNA0038</t>
  </si>
  <si>
    <t>BNA0095</t>
  </si>
  <si>
    <t>BNA1205</t>
  </si>
  <si>
    <t>BNA0037</t>
  </si>
  <si>
    <t>vs_Armrest_LH</t>
  </si>
  <si>
    <t>vs_Armrest_RH</t>
  </si>
  <si>
    <t>vs_CushionSidesupport</t>
  </si>
  <si>
    <t>vs_ChassiExtender</t>
  </si>
  <si>
    <t>vs_TableTray</t>
  </si>
  <si>
    <t>NONE</t>
  </si>
  <si>
    <t>BNA0014</t>
  </si>
  <si>
    <t>BNA0019</t>
  </si>
  <si>
    <t>BNA9001</t>
  </si>
  <si>
    <t>BNA9002</t>
  </si>
  <si>
    <t>BNA9003</t>
  </si>
  <si>
    <t>BNA9004</t>
  </si>
  <si>
    <t>BNA0476</t>
  </si>
  <si>
    <t>BNA0740</t>
  </si>
  <si>
    <t>BNA0780</t>
  </si>
  <si>
    <t>BNA1265</t>
  </si>
  <si>
    <t>BNA1266</t>
  </si>
  <si>
    <t>vs_Alt_seat_model</t>
  </si>
  <si>
    <t>BNA0895</t>
  </si>
  <si>
    <t>BNA0896</t>
  </si>
  <si>
    <t>SEAT ANGLE</t>
  </si>
  <si>
    <t>BNA0127</t>
  </si>
  <si>
    <t>BNA0637</t>
  </si>
  <si>
    <t>BNA0607</t>
  </si>
  <si>
    <t>Codification of Local Prescription Form</t>
  </si>
  <si>
    <t>Azalea Assist</t>
  </si>
  <si>
    <t>Azalea Minor</t>
  </si>
  <si>
    <t>Rea Azalea Self Propel</t>
  </si>
  <si>
    <t>Rea Azalea Transit</t>
  </si>
  <si>
    <t>Rea Azalea Self Propel Tall</t>
  </si>
  <si>
    <t>Rea Azalea Transit Tall</t>
  </si>
  <si>
    <t>Rea Azalea Tall</t>
  </si>
  <si>
    <t>Rea Azalea Assist Minor</t>
  </si>
  <si>
    <t>BNI</t>
  </si>
  <si>
    <t>BNA0013</t>
  </si>
  <si>
    <t>BNA1263</t>
  </si>
  <si>
    <t>BNA0945</t>
  </si>
  <si>
    <t>BNA1045</t>
  </si>
  <si>
    <t>CHASSIS COLOUR</t>
  </si>
  <si>
    <t>Customer weight =  135 kg , for Azalea Minor 75 kg</t>
  </si>
  <si>
    <t>BNA0085</t>
  </si>
  <si>
    <t>vs_CalfStrap</t>
  </si>
  <si>
    <t>BNA0995</t>
  </si>
  <si>
    <t>BNA0191</t>
  </si>
  <si>
    <t>BNA0201</t>
  </si>
  <si>
    <t>BNA0311</t>
  </si>
  <si>
    <t>BNA0321</t>
  </si>
  <si>
    <t>BNA0205</t>
  </si>
  <si>
    <t>BNA0206</t>
  </si>
  <si>
    <t>BNA0944</t>
  </si>
  <si>
    <t>BNA0946</t>
  </si>
  <si>
    <t>BNA0947</t>
  </si>
  <si>
    <t>BNA0948</t>
  </si>
  <si>
    <t>BNA0949</t>
  </si>
  <si>
    <t>BNA1300</t>
  </si>
  <si>
    <t>BNA0925</t>
  </si>
  <si>
    <t>BNA0207</t>
  </si>
  <si>
    <t>BACKREST WIDTH EXTENSION (PRE ADJUSTMENT)</t>
  </si>
  <si>
    <t>TILT LOCK</t>
  </si>
  <si>
    <t>vs_Headrest</t>
  </si>
  <si>
    <t>vs_Neckrest</t>
  </si>
  <si>
    <t>BNA0335</t>
  </si>
  <si>
    <t>CHASSIS EXTENDER</t>
  </si>
  <si>
    <t>BNA0985</t>
  </si>
  <si>
    <t>BNA0725</t>
  </si>
  <si>
    <t>vs_BackrestType</t>
  </si>
  <si>
    <t>BNA0305</t>
  </si>
  <si>
    <t>vs_BackrestUpholstery</t>
  </si>
  <si>
    <t>BNA0345</t>
  </si>
  <si>
    <t>BNA1305</t>
  </si>
  <si>
    <t>BNA0230</t>
  </si>
  <si>
    <r>
      <t>EXTRA LARGE BACKREST COVER / BACKREST CUSHION</t>
    </r>
    <r>
      <rPr>
        <b/>
        <strike/>
        <sz val="18"/>
        <rFont val="Arial"/>
        <family val="2"/>
      </rPr>
      <t xml:space="preserve"> </t>
    </r>
  </si>
  <si>
    <t>BNA0612</t>
  </si>
  <si>
    <t>BNA0642</t>
  </si>
  <si>
    <t>BNA0942</t>
  </si>
  <si>
    <t>BNA0941</t>
  </si>
  <si>
    <t>BNA0915</t>
  </si>
  <si>
    <t>BNA0695</t>
  </si>
  <si>
    <t>BNA1310</t>
  </si>
  <si>
    <t>BNA1315</t>
  </si>
  <si>
    <t>BNA0611</t>
  </si>
  <si>
    <t>BNA0641</t>
  </si>
  <si>
    <t xml:space="preserve"> </t>
  </si>
  <si>
    <t>BNA1235</t>
  </si>
  <si>
    <t>vs_Cod</t>
  </si>
  <si>
    <t>vs_SeatWidth</t>
  </si>
  <si>
    <t>FR</t>
  </si>
  <si>
    <t>BNA0215</t>
  </si>
  <si>
    <t xml:space="preserve"> = Cod  + Seat width excludes Backrest type</t>
  </si>
  <si>
    <t>vs_BackrestCushion</t>
  </si>
  <si>
    <t>LEGRESTS / HANGERS ADJUSTMENT</t>
  </si>
  <si>
    <t>BNA0375</t>
  </si>
  <si>
    <t>BNA0175</t>
  </si>
  <si>
    <t>BNA0341</t>
  </si>
  <si>
    <t>BNA0477</t>
  </si>
  <si>
    <t>FOOTBOX, PADDED</t>
  </si>
  <si>
    <t>BNA0223</t>
  </si>
  <si>
    <t>BNA0225</t>
  </si>
  <si>
    <t>BNA0343</t>
  </si>
  <si>
    <t>BNA0202</t>
  </si>
  <si>
    <t>BNA0322</t>
  </si>
  <si>
    <t>BNA0782</t>
  </si>
  <si>
    <t>BNA0771</t>
  </si>
  <si>
    <t>BNA0164</t>
  </si>
  <si>
    <t>BNA0217</t>
  </si>
  <si>
    <t>BNA0221</t>
  </si>
  <si>
    <t>BNA0218</t>
  </si>
  <si>
    <t>BNA0170</t>
  </si>
  <si>
    <t>SPECIAL</t>
  </si>
  <si>
    <t>BNA1231</t>
  </si>
  <si>
    <t>BNA0228</t>
  </si>
  <si>
    <t>BNA0233</t>
  </si>
  <si>
    <t>BNA0234</t>
  </si>
  <si>
    <t>BACKREST HEIGHT MATRX BACKRESTS</t>
  </si>
  <si>
    <t>ARMRESTS (Height adjustable, Autolock attachment included)</t>
  </si>
  <si>
    <t xml:space="preserve"> = Cod  + Backrest Type + Backrest cushion excl Backrest Upholstery</t>
  </si>
  <si>
    <t>BNA1245</t>
  </si>
  <si>
    <t>BNA1180</t>
  </si>
  <si>
    <t>BNA1185</t>
  </si>
  <si>
    <t>BNA1232</t>
  </si>
  <si>
    <t>BNA1233</t>
  </si>
  <si>
    <t>BNA1237</t>
  </si>
  <si>
    <t>BNA0376</t>
  </si>
  <si>
    <t>= Country + Armrest RH excl Table Tray</t>
  </si>
  <si>
    <t>vs_CountryDest</t>
  </si>
  <si>
    <t>= Country + Armrest LH excl Table Tray</t>
  </si>
  <si>
    <t>= Country + Armrest LH excl Armrest RH</t>
  </si>
  <si>
    <t>BNA1225</t>
  </si>
  <si>
    <t>BNA1295</t>
  </si>
  <si>
    <t>BNA0905</t>
  </si>
  <si>
    <t>BNA0035</t>
  </si>
  <si>
    <t>BNA1096</t>
  </si>
  <si>
    <t>BNA1110</t>
  </si>
  <si>
    <t>BNA1111</t>
  </si>
  <si>
    <r>
      <t>EXTRA LARGE BACKREST COVER / BACKREST CUSHION</t>
    </r>
    <r>
      <rPr>
        <strike/>
        <sz val="12"/>
        <rFont val="Arial"/>
        <family val="2"/>
      </rPr>
      <t xml:space="preserve"> </t>
    </r>
  </si>
  <si>
    <t>BNA1320</t>
  </si>
  <si>
    <t>BNA1330</t>
  </si>
  <si>
    <t>MODEL</t>
  </si>
  <si>
    <t>x</t>
  </si>
  <si>
    <t>TRUNK SUPPORT LH</t>
  </si>
  <si>
    <t>TRUNK SUPPORT RH</t>
  </si>
  <si>
    <t>BACKREST OPTIONS (Following)</t>
  </si>
  <si>
    <t>BACKREST OPTIONS (2)</t>
  </si>
  <si>
    <t>NO SPECIAL</t>
  </si>
  <si>
    <t>vs_SeatDepth</t>
  </si>
  <si>
    <t>vs_RearwheelSize</t>
  </si>
  <si>
    <t/>
  </si>
  <si>
    <t>REA AZALEA</t>
  </si>
  <si>
    <t>AZALEA ASSIST</t>
  </si>
  <si>
    <t xml:space="preserve">AZALEA ASSIST MINOR </t>
  </si>
  <si>
    <t xml:space="preserve">AZALEA MINOR </t>
  </si>
  <si>
    <t xml:space="preserve">AZALEA TALL </t>
  </si>
  <si>
    <t>REA AZALEA SELF PROPEL</t>
  </si>
  <si>
    <t xml:space="preserve">REA AZALEA TRANSIT </t>
  </si>
  <si>
    <t>REA AZALEA SELF PROPEL TALL</t>
  </si>
  <si>
    <t>REA AZALEA TRANSIT TALL</t>
  </si>
  <si>
    <t>TRANSIT: 16"  WHEELS WITH HUB BRAKES</t>
  </si>
  <si>
    <t>SELF PROPELLED: 24"/ 22" WHEELS  WITH USER BRAKES</t>
  </si>
  <si>
    <t>SELF- AND ASSISTANT PROPELLED: 24" / 22" WHEELS WITH HUB BRAKES</t>
  </si>
  <si>
    <t>WITHOUT PROPULSION</t>
  </si>
  <si>
    <t>TALL (+ 50 MM IN SEAT HEIGHT-DEPTH AND CHASSI LENGTH)</t>
  </si>
  <si>
    <t>MINOR ( - 50 MM IN SEAT DEPTH AND - 30 MM IN CHASSI LENGTH)</t>
  </si>
  <si>
    <t>340 MM (MINOR)</t>
  </si>
  <si>
    <t xml:space="preserve">390 MM ( SMALL CHASSIS) </t>
  </si>
  <si>
    <t xml:space="preserve">440 MM ( MEDIUM CHASSIS) </t>
  </si>
  <si>
    <t xml:space="preserve">490 MM ( LARGE CHASSIS) </t>
  </si>
  <si>
    <t>+ 50 MM</t>
  </si>
  <si>
    <t>WITHOUT SEAT WIDTH EXTENSION</t>
  </si>
  <si>
    <t>380-450 MM (AZALEA MINOR)</t>
  </si>
  <si>
    <t>430-500 MM</t>
  </si>
  <si>
    <t>480-550 MM ( AZALEA TALL - INCL CHASSIS EXTENSION)</t>
  </si>
  <si>
    <t>450 MM.</t>
  </si>
  <si>
    <t>500 MM (AZALEA TALL)</t>
  </si>
  <si>
    <t>NEGATIVE SEAT ANGLE -1 TO +23º (STD +1 TO +24º)</t>
  </si>
  <si>
    <t>DEPTH ADJUSTABLE</t>
  </si>
  <si>
    <t>SLIDING SEAT</t>
  </si>
  <si>
    <t xml:space="preserve">CUSHION FLOSHAPE </t>
  </si>
  <si>
    <t>CUSHION VICAIR MULTIFUNCTIONAL (BLACK)</t>
  </si>
  <si>
    <t>BLACK PLUSH TR35</t>
  </si>
  <si>
    <t>BLACK DARTEX TR26</t>
  </si>
  <si>
    <t xml:space="preserve">BLACK SPACER TR36 </t>
  </si>
  <si>
    <t>+ 100 MM</t>
  </si>
  <si>
    <t>WITHOUT BACKREST WIDTH EXTENSION</t>
  </si>
  <si>
    <t>FLEX 3 BACKREST, FIXED PLATE (WIDTH ADJUSTABLE)</t>
  </si>
  <si>
    <t>FLEX 2 BACKREST  (TENSION ADJ.  AZALEA MINOR)</t>
  </si>
  <si>
    <t>FLEX 2 BACKREST  (FIXED, AZALEA MINOR)</t>
  </si>
  <si>
    <t>FLEX 3 BACKREST, TENSION ADJUSTABLE (WIDTH ADJUSTABLE)</t>
  </si>
  <si>
    <t>MATRX ELITE, (INCL. HARDWARE MOUNTED TO FRAME, BACKREST SUPPLIED IN BOX)</t>
  </si>
  <si>
    <t xml:space="preserve">MATRX ELITE DEEP, (INCL. HARDWARE MOUNTED TO FRAME, BACKREST SUPPLIED IN BOX) </t>
  </si>
  <si>
    <t>MATRX POSTURE BACK,  (INCL. HARDWARE MOUNTED TO FRAME, BACKREST SUPPLIED IN BOX)</t>
  </si>
  <si>
    <t>MATRX ELITE TR, (INCL. HARDWARE MOUNTED TO FRAME, BACKREST SUPPLIED IN BOX)</t>
  </si>
  <si>
    <t xml:space="preserve">BACKREST TUBES WITHOUT BACKREST </t>
  </si>
  <si>
    <t>MATRX HEIGHT 41 CM</t>
  </si>
  <si>
    <t>MATRX HEIGHT 51 CM</t>
  </si>
  <si>
    <t>COVER, LATERAL</t>
  </si>
  <si>
    <t xml:space="preserve">CUSHION, LAGUNA (LATERAL SUPPORT) </t>
  </si>
  <si>
    <t xml:space="preserve">CUSHION, MISTRAL 2 (WAIST SUPPORT) </t>
  </si>
  <si>
    <t xml:space="preserve">CUSHION, PASSAD 2 (SHOULDER SUPPORT)  </t>
  </si>
  <si>
    <t>CUSHION, VICAIR MULTIFUNCTIONAL (BLACK)</t>
  </si>
  <si>
    <t xml:space="preserve">WITHOUT  BACKREST COVER/ CUSHION </t>
  </si>
  <si>
    <t>XL BACKREST COVER / BACKREST CUSHION</t>
  </si>
  <si>
    <t>PUSH HANDLES CONNECTED,NO HEAD/NECKREST ATTACHMENT</t>
  </si>
  <si>
    <t xml:space="preserve">PUSH HANDLES CONNECTED,WITH REA HEAD/NECKREST ATTACHMENT     </t>
  </si>
  <si>
    <t>PUSH BAR ANGLE ADJUSTABLE</t>
  </si>
  <si>
    <t>ASSISTANT OPERATED GAS PISTON SEAT AND BACKREST TILT.</t>
  </si>
  <si>
    <t xml:space="preserve">ELECTRICAL OPERATED SEAT AND BACKREST TILT. </t>
  </si>
  <si>
    <t>TILT LOCK (LOCKING OF PRE-SET ANGLE)</t>
  </si>
  <si>
    <t>LOW POSITION, STANDARD</t>
  </si>
  <si>
    <t>HIGH POSITION FOR LONGER LEGS</t>
  </si>
  <si>
    <t>HANGER ANGLE ADJUSTABLE - ALU 2008 LH. WITH KNEE PAD AND CALF SUPPORT</t>
  </si>
  <si>
    <t>HANGER FIXED 80 DEG, SWING IN SWING OUT - ALU 2003, LH</t>
  </si>
  <si>
    <t>HANGER FIXED 90 DEG, SWING IN SWING OUT - ALU 2003, LH</t>
  </si>
  <si>
    <t xml:space="preserve">LEGREST AMPUTEE - ALU 2008 LH </t>
  </si>
  <si>
    <t>WITHOUT LEGREST, LH</t>
  </si>
  <si>
    <t>HANGER ANGLE ADJUSTABLE - ALU 2008 RH. WITH KNEE PAD AND CALF SUPPORT</t>
  </si>
  <si>
    <t>HANGER FIXED 80 DEG, SWING IN SWING OUT - ALU 2003, RH</t>
  </si>
  <si>
    <t>HANGER FIXED 90 DEG, SWING IN SWING OUT - ALU 2003, RH</t>
  </si>
  <si>
    <t xml:space="preserve">LEGREST AMPUTEE - ALU 2008 RH </t>
  </si>
  <si>
    <t xml:space="preserve">WITHOUT LEGREST, RH </t>
  </si>
  <si>
    <t xml:space="preserve">FOOTREST ONE PIECE DEPTH AND ANGLE ADJUSTABLE SHORT TUBE.  </t>
  </si>
  <si>
    <t>FOOTREST ONE PIECE DEPTH AND ANGLE ADJUSTABLE LONG TUBE.</t>
  </si>
  <si>
    <t>FOOTBOX, PADDED, SHORT TUBE</t>
  </si>
  <si>
    <t>FOOTREST LOWER PART, DEPTH AND ANGLE ADJUSTABLE WITH SHORT TUBE AND HEEL STRAP, LH</t>
  </si>
  <si>
    <t>FOOTREST LOWER PART, DEPTH AND ANGLE ADJUSTABLE WITH LONG TUBE AND HEEL STRAP, LH</t>
  </si>
  <si>
    <t>FOOTREST LOWER PART, DEPTH AND ANGLE ADJUSTABLE WITH SHORT TUBE AND HEEL STRAP, RH</t>
  </si>
  <si>
    <t>FOOTREST LOWER PART, DEPTH AND ANGLE ADJUSTABLE WITH LONG TUBE AND HEEL STRAP, RH</t>
  </si>
  <si>
    <t>STANDARD PAD, LH</t>
  </si>
  <si>
    <t>REINFORCED, WIDE PAD, LH</t>
  </si>
  <si>
    <t>LOW, STANDARD PAD, LH</t>
  </si>
  <si>
    <t xml:space="preserve">STANDARD PAD WITH HAND WHEEL FOR HEIGHT ADJUSTMENT, LH </t>
  </si>
  <si>
    <t xml:space="preserve">WITHOUT ARMREST, LH </t>
  </si>
  <si>
    <t>STANDARD PAD, RH</t>
  </si>
  <si>
    <t>REINFORCED, WIDE PAD, RH</t>
  </si>
  <si>
    <t>LOW, STANDARD PAD, RH</t>
  </si>
  <si>
    <t xml:space="preserve">STANDARD PAD WITH HAND WHEEL FOR HEIGHT ADJUSTMENT, RH </t>
  </si>
  <si>
    <t>WITHOUT ARMREST, RH</t>
  </si>
  <si>
    <t>SIDE SUPPORT COVER</t>
  </si>
  <si>
    <t>PAD, SIDE REST</t>
  </si>
  <si>
    <t>INCONTINENCE COVER</t>
  </si>
  <si>
    <t>ABDUCTION CUSHION</t>
  </si>
  <si>
    <t>TILT SCALE, SEATING</t>
  </si>
  <si>
    <t>HEADREST, SIDEWISE ADJUSTABLE</t>
  </si>
  <si>
    <t>HEADREST WITH CHEEK SUPPORT, SIDEWISE ADJUSTABLE</t>
  </si>
  <si>
    <t>COVER FOR HEADREST</t>
  </si>
  <si>
    <t>NECKREST</t>
  </si>
  <si>
    <t>NECKREST MATRX</t>
  </si>
  <si>
    <t>COVER FOR NECKREST</t>
  </si>
  <si>
    <t>UNIVERSAL HEAD/NECKREST HOLDER</t>
  </si>
  <si>
    <t>HANDLES CLINIC KIT FOR HEAD-/NECKREST</t>
  </si>
  <si>
    <t>TRUNK SUPPORT MULTI ADJUSTABLE WITH STANDARD ARM  (LH)</t>
  </si>
  <si>
    <t>TRUNK SUPPORT MULTI ADJUSTABLE WITH EXTENDED ARM IN HEIGHT  (LH)</t>
  </si>
  <si>
    <t>TRUNK SUPPORT WITH STANDARD ARM (LH)</t>
  </si>
  <si>
    <t>TRUNK SUPPORT WITH EXTENDED ARM IN HEIGHT (LH)</t>
  </si>
  <si>
    <t>TRUNK SUPPORT SWINGAWAY (LH)</t>
  </si>
  <si>
    <t>TRUNK SUPPORT MULTI ADJUSTABLE SWINGAWAY (LH)</t>
  </si>
  <si>
    <t>TRUNK SUPPORT MULTI ADJUSTABLE WITH STANDARD ARM  (RH)</t>
  </si>
  <si>
    <t>TRUNK SUPPORT MULTI ADJUSTABLE WITH EXTENDED ARM IN HEIGHT (RH)</t>
  </si>
  <si>
    <t>TRUNK SUPPORT WITH STANDARD ARM (RH)</t>
  </si>
  <si>
    <t>TRUNK SUPPORT WITH EXTENDED ARM IN HEIGHT  (RH)</t>
  </si>
  <si>
    <t>TRUNK SUPPORT SWINGAWAY (RH)</t>
  </si>
  <si>
    <t>TRUNK SUPPORT MULTI ADJUSTABLE SWINGAWAY (RH)</t>
  </si>
  <si>
    <t>TRUNK SUPPORT ATTACHMENT</t>
  </si>
  <si>
    <t>LATERAL POSITIONING PADS (WITH VELCRO BETWEEN COVER AND BACKREST UPHOLSTERY), PAIR</t>
  </si>
  <si>
    <t>LUMBAR SUPPORT CUSHION</t>
  </si>
  <si>
    <t>TILT SCALE, BACKREST RECLINE</t>
  </si>
  <si>
    <t>WEDGES (ONE PAIR)</t>
  </si>
  <si>
    <t>PRIVACY ATTACHMENT</t>
  </si>
  <si>
    <t xml:space="preserve">FOOTPLATE EXTENDER LH </t>
  </si>
  <si>
    <t xml:space="preserve">FOOTPLATE EXTENDER RH  </t>
  </si>
  <si>
    <t>COVER FOOTPLATE</t>
  </si>
  <si>
    <t>CALF STRAP PADDED</t>
  </si>
  <si>
    <t>PEARL GREY</t>
  </si>
  <si>
    <t>AZURITE</t>
  </si>
  <si>
    <t>CHASSIS EXTENDER, CASTORS 50 MM FORWARD.</t>
  </si>
  <si>
    <t>FIXED</t>
  </si>
  <si>
    <t>150X30 SOFT</t>
  </si>
  <si>
    <t>200X27 MEDIUM HARD</t>
  </si>
  <si>
    <t>200X30 SOFT</t>
  </si>
  <si>
    <t>200X45 MEDIUM HARD</t>
  </si>
  <si>
    <t>24" STANDARD REAR WHEELS</t>
  </si>
  <si>
    <t>24" BASIC REAR WHEELS</t>
  </si>
  <si>
    <t>PNEUMATIC NON MARKING</t>
  </si>
  <si>
    <t>LOW PROFILE HIGH END</t>
  </si>
  <si>
    <t>ALUMINIUM</t>
  </si>
  <si>
    <t>STAINLESS</t>
  </si>
  <si>
    <t>PLASTIC COATED</t>
  </si>
  <si>
    <t>FROST</t>
  </si>
  <si>
    <t>USER MANOUVERED TYRE BRAKES</t>
  </si>
  <si>
    <t>ONE ARM BRAKE LH</t>
  </si>
  <si>
    <t>ONE ARM BRAKE RH</t>
  </si>
  <si>
    <t>PELVIC BELT</t>
  </si>
  <si>
    <t>HARNESS H TYPE</t>
  </si>
  <si>
    <t>REFLECTORS KIT (WHEELS AND CHASSIS)</t>
  </si>
  <si>
    <t>TRANSPORTATION BRACKETS, FRONT (FOR OCCUPIED AND NON OCCUPIED TRANSPORT)</t>
  </si>
  <si>
    <t>TABLE TRAY INCL MOUNTING KIT</t>
  </si>
  <si>
    <t>TABLE TRAY INCL MOUNTING KIT, WITH ELBOW PADS</t>
  </si>
  <si>
    <t>HALF TABLE TRAY, CLEAR, FLIP UP, LH  (ARMREST WITH STRAIGHT NARROW PAD INCL.)</t>
  </si>
  <si>
    <t>HALF TABLE TRAY, CLEAR, FLIP UP, RH  (ARMREST WITH STRAIGHT NARROW PAD INCL.)</t>
  </si>
  <si>
    <t>SWING AWAY TABLE</t>
  </si>
  <si>
    <t>SWING AWAY TABLE WITH ELBOW PADS</t>
  </si>
  <si>
    <t>TABLE TRAY CUSHION</t>
  </si>
  <si>
    <t>PADDING</t>
  </si>
  <si>
    <t>LOCKING DEVICE FOR TABLE TRAY</t>
  </si>
  <si>
    <t>MOUNTING KIT FOR TABLE (IF ORDERED SEPARATELY)</t>
  </si>
  <si>
    <t>MOUNTING BRACKET SCALAMOBIL</t>
  </si>
  <si>
    <t>MOUNTING BRACKET VIAMOBIL</t>
  </si>
  <si>
    <t>PUMP</t>
  </si>
  <si>
    <t>CANE HOLDER</t>
  </si>
  <si>
    <t>CLINIC KIT</t>
  </si>
  <si>
    <t>KIT, HAND WHEELS FOR ARM- AND LEGRESTS</t>
  </si>
  <si>
    <t>LOCKING KIT CASTOR INCL. CAR FIXATION</t>
  </si>
  <si>
    <t>ATTACHMENT WHEN USING THE PELVIC BELT FOR POSITIONING</t>
  </si>
  <si>
    <t>WASH SEALING KIT</t>
  </si>
  <si>
    <t>DRIP STAND</t>
  </si>
  <si>
    <t>CENTRAL LEGREST, INCL CALFPAD AND FOOTREST.</t>
  </si>
  <si>
    <t xml:space="preserve">FOOTREST LOWER PART, FIXED WITH SHORT TUBE AND HEEL STRAP, LH. </t>
  </si>
  <si>
    <t>FOOTREST LOWER PART, FIXED WITH LONG TUBE AND HEEL STRAP, LH.</t>
  </si>
  <si>
    <t>FOOTREST LOWER PART, FIXED WITH SHORT TUBE AND HEEL STRAP, RH.</t>
  </si>
  <si>
    <t xml:space="preserve">FOOTREST LOWER PART, FIXED WITH LONG TUBE AND HEEL STRAP, RH.  </t>
  </si>
  <si>
    <t>WITH 16" REARWHEELS ONLY</t>
  </si>
  <si>
    <t xml:space="preserve">WIDE PAD, LH </t>
  </si>
  <si>
    <t>ONLY 16" REAR WHEELS</t>
  </si>
  <si>
    <t xml:space="preserve">+ 100 MM </t>
  </si>
  <si>
    <t>400 MM..</t>
  </si>
  <si>
    <t xml:space="preserve">CUSHION MISTRAL 2-LAYER </t>
  </si>
  <si>
    <t>SEAT PLATE ONLY</t>
  </si>
  <si>
    <t xml:space="preserve">WITHOUT SEAT CUSHION </t>
  </si>
  <si>
    <t>BACKREST, PLATE "LAGUNA 2"</t>
  </si>
  <si>
    <t>ONLY FOR AZALEA MINOR</t>
  </si>
  <si>
    <t xml:space="preserve">PUSH HANDLES BRACED </t>
  </si>
  <si>
    <t xml:space="preserve">PUSH HANDLES FOR "LAGUNA 2" BACKREST </t>
  </si>
  <si>
    <t xml:space="preserve">PADDED, LH. </t>
  </si>
  <si>
    <t>HEMIPLEGIC ARMRESTS, LH.</t>
  </si>
  <si>
    <t xml:space="preserve">WIDE PAD, RH </t>
  </si>
  <si>
    <t>HEMIPLEGIC ARMRESTS, RH.</t>
  </si>
  <si>
    <t>PADDED, RH.</t>
  </si>
  <si>
    <t xml:space="preserve">CUSHION TO SIDE REST COVER </t>
  </si>
  <si>
    <t>SIDE SUPPORT COVER MANDATORY</t>
  </si>
  <si>
    <t>CALF STRAP FOR FOOTREST ONE PIECE</t>
  </si>
  <si>
    <t xml:space="preserve">SAND </t>
  </si>
  <si>
    <t xml:space="preserve">ELECTRIC GREEN </t>
  </si>
  <si>
    <t xml:space="preserve">HAPPY RED </t>
  </si>
  <si>
    <t>NOT TO COMBINE WITH PNEUMATIC NON MARKING, PUNCTUREPROOF, LOW PROFILE TYRES OR WITH HANDRIMS</t>
  </si>
  <si>
    <t>NOT TO COMBINE WITH HANDRIM STAINLESS, FOAM COATED (21") AND BLACK GRIP</t>
  </si>
  <si>
    <t>NECKREST OR HEADREST MANDATORY</t>
  </si>
  <si>
    <t xml:space="preserve">HARNESS ATTACHMENT </t>
  </si>
  <si>
    <t>ONLY FOR DENMARK</t>
  </si>
  <si>
    <t xml:space="preserve">QR CODE </t>
  </si>
  <si>
    <t>(NC : 0025, 0030, 1180, 1185 )</t>
  </si>
  <si>
    <t>(NC : 0025, 0030, 0036, 0376, 1180, 1185 )</t>
  </si>
  <si>
    <t>(NC : 0036, 0376, 1180, 1185 )</t>
  </si>
  <si>
    <t>ALTERNATIVE SEAT MINOR MANDATORY</t>
  </si>
  <si>
    <t>ALTERNATIVE SEAT TALL MANDATORY</t>
  </si>
  <si>
    <t>(NC : 0020, 0036, 0037 )</t>
  </si>
  <si>
    <t>(NC : 0206 )</t>
  </si>
  <si>
    <t>(NC : 0125 )</t>
  </si>
  <si>
    <t>(NC : 0360 )</t>
  </si>
  <si>
    <t>(NC : 0720 )</t>
  </si>
  <si>
    <t>BACKREST HEIGHT MATRX BACKRESTS MANDATORY</t>
  </si>
  <si>
    <t>(NC : 0905 )</t>
  </si>
  <si>
    <t>(NC : 0311, 0322, 0905 )</t>
  </si>
  <si>
    <t>(NC : 0305, 0311, 0321, 0322, 0840, 0850, 0860, 0870, 0905 )</t>
  </si>
  <si>
    <t>(NC : 0305, 0311, 0321, 0322, 0905 )</t>
  </si>
  <si>
    <t>TILT LOCK MANDATORY</t>
  </si>
  <si>
    <t>(NC : 1232 )</t>
  </si>
  <si>
    <t>(NC : 1230, 1231, 1232, 1250, 1260, 1295 )</t>
  </si>
  <si>
    <t>(NC : 1230, 1231, 1232, 1295 )</t>
  </si>
  <si>
    <t>(NC : 1232, 1295 )</t>
  </si>
  <si>
    <t>(NC : 1233 )</t>
  </si>
  <si>
    <t>(NC : 1230, 1231, 1233, 1250, 1260, 1295 )</t>
  </si>
  <si>
    <t>(NC : 1230, 1231, 1233, 1295 )</t>
  </si>
  <si>
    <t>(NC : 1233, 1295 )</t>
  </si>
  <si>
    <t>(NC : 0695, 1230, 1231, 1233, 1240, 1245, 1250, 1260, 1295 )</t>
  </si>
  <si>
    <t>(NC : 0695, 1230, 1231, 1240, 1245, 1250, 1260, 1295 )</t>
  </si>
  <si>
    <t>(NC : 0695 )</t>
  </si>
  <si>
    <t>(NC : 0900 )</t>
  </si>
  <si>
    <t>(NC : 0941 )</t>
  </si>
  <si>
    <t>(NC : 1110, 1111 )</t>
  </si>
  <si>
    <t>(NC : 1110 )</t>
  </si>
  <si>
    <t>(NC : 1237, 1260 )</t>
  </si>
  <si>
    <t>(NC : 1235, 1260, 1295 )</t>
  </si>
  <si>
    <t>(NC : 1295 )</t>
  </si>
  <si>
    <t>TABLE TRAY</t>
  </si>
  <si>
    <t>ONLY FOR DENMARK, FINLAND, AUSTRALIA, NEW ZEALAND, RUSSIA, ARAB EMIRATES</t>
  </si>
  <si>
    <t>ONLY FOR FRANCE EXPORT COUNTRIES , ARAB EMIRATES</t>
  </si>
  <si>
    <t>ONLY FOR France, ARAB EMIRATES, IRELAND, BELGIUM, UK, NETHERLAND</t>
  </si>
  <si>
    <t>ONLY FOR ARAB EMIRATES, AUSTRALIA, FINLAND, NEW ZEALAND, RUSSIA, SWEDEN</t>
  </si>
  <si>
    <t>ONLY FOR ARAB EMIRATES, AUSTRALIA, FINLAND, NEW ZEALAND, RUSSIA, SWEDEN , SWITZERLAND</t>
  </si>
  <si>
    <t>ONLY FOR ARAB EMIRATES, AUSTRALIA,  NEW ZEALAND, RUSSIA, SWEDEN , SWITZERLAND</t>
  </si>
  <si>
    <t>(NC : 0025, 0030, 0036, 0037, 1180, 1185 )</t>
  </si>
  <si>
    <t>(NC : 0191, 0201, 0202 )</t>
  </si>
  <si>
    <t>Date</t>
  </si>
  <si>
    <t>Historic Update</t>
  </si>
  <si>
    <t>Who</t>
  </si>
  <si>
    <t>CCR / ICO</t>
  </si>
  <si>
    <t>Revision</t>
  </si>
  <si>
    <t>EPF updated according Cameleon model &amp;with the french form</t>
  </si>
  <si>
    <t>AG</t>
  </si>
  <si>
    <t>CCR-0006324</t>
  </si>
  <si>
    <t>20171120</t>
  </si>
  <si>
    <t>DE</t>
  </si>
  <si>
    <t>AT</t>
  </si>
  <si>
    <t>vs_Tyres</t>
  </si>
  <si>
    <t>LPF_COD_ALT_SEAT_TYRE_TYP</t>
  </si>
  <si>
    <t>CH</t>
  </si>
  <si>
    <t>LPF_COD_CALFSTRAP_4</t>
  </si>
  <si>
    <t>SALES BOM incompatibilities for Countries</t>
  </si>
  <si>
    <t>GB</t>
  </si>
  <si>
    <t>SK</t>
  </si>
  <si>
    <t>TR</t>
  </si>
  <si>
    <t>UA</t>
  </si>
  <si>
    <t>JP</t>
  </si>
  <si>
    <t>SE</t>
  </si>
  <si>
    <t>PT</t>
  </si>
  <si>
    <t>NO</t>
  </si>
  <si>
    <t>NL</t>
  </si>
  <si>
    <t>IT</t>
  </si>
  <si>
    <t>PL</t>
  </si>
  <si>
    <t>RO</t>
  </si>
  <si>
    <t>SI</t>
  </si>
  <si>
    <t>HU</t>
  </si>
  <si>
    <t>BE</t>
  </si>
  <si>
    <t>CZ</t>
  </si>
  <si>
    <t>EE</t>
  </si>
  <si>
    <t>FI</t>
  </si>
  <si>
    <t>ES</t>
  </si>
  <si>
    <t>EC</t>
  </si>
  <si>
    <t>HR</t>
  </si>
  <si>
    <t>BA</t>
  </si>
  <si>
    <t>BG</t>
  </si>
  <si>
    <t>CS</t>
  </si>
  <si>
    <t>IE</t>
  </si>
  <si>
    <t>IL</t>
  </si>
  <si>
    <t>LT</t>
  </si>
  <si>
    <t>LV</t>
  </si>
  <si>
    <t>Except  AE / AU / NZ / RU / DK</t>
  </si>
  <si>
    <t>AU</t>
  </si>
  <si>
    <t>RU</t>
  </si>
  <si>
    <t>DK</t>
  </si>
  <si>
    <t>NZ</t>
  </si>
  <si>
    <t xml:space="preserve"> No closed but "without" open</t>
  </si>
  <si>
    <t>AE</t>
  </si>
  <si>
    <t>AE / BE / CH / EC / ES / FR /IT</t>
  </si>
  <si>
    <t>AE / EE / BE / ES / FR / IT</t>
  </si>
  <si>
    <t>AE / BA / ES / FR / IT</t>
  </si>
  <si>
    <t>AE / BA / DE / ES / FR / IT</t>
  </si>
  <si>
    <t>AE / AU / BG / CS / EE / CH / ES / FR / IT</t>
  </si>
  <si>
    <t>AE / ES / FR / IT</t>
  </si>
  <si>
    <t>Except  RO / RU</t>
  </si>
  <si>
    <t>Except for AE / AU / FI / NZ / RU</t>
  </si>
  <si>
    <t>LPF_COD_ARMREST</t>
  </si>
  <si>
    <t>LPF_COD_ARM_LH+RH_SIDESCO</t>
  </si>
  <si>
    <t>LPF_COD_BACKRESTCUSHION_2</t>
  </si>
  <si>
    <t>LPF_COD_SW_BACKREST</t>
  </si>
  <si>
    <t>LPF_COD_HEADR_NECKR</t>
  </si>
  <si>
    <t>LPF_COD_SD_CHASSIEXT</t>
  </si>
  <si>
    <t>LPF_COD_REARWH_TYRE</t>
  </si>
  <si>
    <t>ONLY FOR FRANCE &amp; ARAB EMIRATE</t>
  </si>
  <si>
    <t>Option 1</t>
  </si>
  <si>
    <t>Description Option 1</t>
  </si>
  <si>
    <t>Option 2</t>
  </si>
  <si>
    <t>Description Option 2</t>
  </si>
  <si>
    <t>Option 3</t>
  </si>
  <si>
    <t>Description Option 3</t>
  </si>
  <si>
    <t>Option 4</t>
  </si>
  <si>
    <t>Description Option 4</t>
  </si>
  <si>
    <t>Option 5</t>
  </si>
  <si>
    <t>Description Option 5</t>
  </si>
  <si>
    <t>Option 6</t>
  </si>
  <si>
    <t>Description Option 6</t>
  </si>
  <si>
    <t>ARMREST LH</t>
  </si>
  <si>
    <t>ARMREST RH</t>
  </si>
  <si>
    <t>NO TABLE TRAY</t>
  </si>
  <si>
    <t>HEADREST</t>
  </si>
  <si>
    <t>PROPULSION</t>
  </si>
  <si>
    <t>REAR WHEEL SIZE</t>
  </si>
  <si>
    <t>ALTERNATIVE SEAT MODEL</t>
  </si>
  <si>
    <t>LEGREST LH</t>
  </si>
  <si>
    <t>LEGREST RH</t>
  </si>
  <si>
    <t>LOCKING CASTOR</t>
  </si>
  <si>
    <t>FOOTREST ONE PIECE</t>
  </si>
  <si>
    <t>BACKREST UPHOLSTERY</t>
  </si>
  <si>
    <t>SEAT WIDTH EXTENSION</t>
  </si>
  <si>
    <t>BACKREST WIDTH EXTENSION</t>
  </si>
  <si>
    <t>BACKREST CUSHION</t>
  </si>
  <si>
    <t>XL BACKREST COVER</t>
  </si>
  <si>
    <t>FOOTBOX</t>
  </si>
  <si>
    <t>FRONT CASTOR</t>
  </si>
  <si>
    <t>PUSH HANDLES</t>
  </si>
  <si>
    <t>HEADREST COVER</t>
  </si>
  <si>
    <t>NECKREST COVER</t>
  </si>
  <si>
    <t>UNIVERS.HEAD/NECKR HOLD</t>
  </si>
  <si>
    <t>FOOTREST LH</t>
  </si>
  <si>
    <t>CALF STRAP</t>
  </si>
  <si>
    <t>FOOTREST RH</t>
  </si>
  <si>
    <t>CUSHION SIDE SUPPORT</t>
  </si>
  <si>
    <t>HANDLES CLINIC KIT</t>
  </si>
  <si>
    <t>+ 100 MM ( ONLY 16" REAR WHEELS)</t>
  </si>
  <si>
    <t>400 MM. NOT TO COMBINE WITH 200 MM CASTORS AND LONG FOOTREST TUBES.</t>
  </si>
  <si>
    <t>NO OPTIONNAL SEAT ANGLE</t>
  </si>
  <si>
    <t>CUSHION MISTRAL 2-LAYER (ONLY FOR FRANCE)</t>
  </si>
  <si>
    <t>WITHOUT SEAT CUSHION (SEAT PLATE ONLY)</t>
  </si>
  <si>
    <t>NO SEAT UPHOLSTERY</t>
  </si>
  <si>
    <t>BACKREST, PLATE "LAGUNA 2" (ONLY FOR FRANCE)</t>
  </si>
  <si>
    <t>NO BACKREST</t>
  </si>
  <si>
    <t>NO BACKREST HEIGHT MATRX</t>
  </si>
  <si>
    <t>NO BACKREST COVER/CUSHION</t>
  </si>
  <si>
    <t>NO XL BACKREST COVER/CUSHION</t>
  </si>
  <si>
    <t>NO BACKREST UPHOLSTERY</t>
  </si>
  <si>
    <t>PUSH HANDLES BRACED (ONLY FOR AZALEA MINOR)</t>
  </si>
  <si>
    <t>PUSH HANDLES FOR "LAGUNA 2" BACKREST (ONLY FOR FRANCE)</t>
  </si>
  <si>
    <t>NO TILT LOCK</t>
  </si>
  <si>
    <t>CENTRAL LEGREST, INCL CALFPAD AND FOOTREST. NOT TO COMBINE WITH SEPARATE FOOTREST LOWER PARTS, ABDUCTION CUSHION, FOOTPLATE EXTENDER, CLINIC KIT AND HAND WHEELS FOR ARM- AND LEGRESTS.</t>
  </si>
  <si>
    <t>NO CENTRAL LEGREST</t>
  </si>
  <si>
    <t>NO  LEGREST LH</t>
  </si>
  <si>
    <t>NO  LEGREST RH</t>
  </si>
  <si>
    <t>NO  FOOTREST ON PIECE</t>
  </si>
  <si>
    <t>NO  FOOTBOX PADDED</t>
  </si>
  <si>
    <t xml:space="preserve">FOOTREST LOWER PART, FIXED WITH SHORT TUBE AND HEEL STRAP, LH. NOT TO COMBINE WITH FOOTPLATE EXTENDER. </t>
  </si>
  <si>
    <t xml:space="preserve">FOOTREST LOWER PART, FIXED WITH LONG TUBE AND HEEL STRAP, LH. NOT TO COMBINE WITH FOOTPLATE EXTENDER.  </t>
  </si>
  <si>
    <t>NO  FOOTREST  LH</t>
  </si>
  <si>
    <t xml:space="preserve">FOOTREST LOWER PART, FIXED WITH SHORT TUBE AND HEEL STRAP, RH. NOT TO COMBINE WITH FOOTPLATE EXTENDER.  </t>
  </si>
  <si>
    <t xml:space="preserve">FOOTREST LOWER PART, FIXED WITH LONG TUBE AND HEEL STRAP, RH. NOT TO COMBINE WITH FOOTPLATE EXTENDER.  </t>
  </si>
  <si>
    <t>NO  FOOTREST  RH</t>
  </si>
  <si>
    <t>WIDE PAD, LH (TO BE COMBINED WITH 16" REARWHEELS ONLY)</t>
  </si>
  <si>
    <t>PADDED, LH. (NOT POSSIBLE TO COMBINE WITH STANDARD TABLE)</t>
  </si>
  <si>
    <t>HEMIPLEGIC ARMRESTS, LH. NOT TO COMBINE WITH TABLE ACCESSORIES.</t>
  </si>
  <si>
    <t>WIDE PAD, RH (TO BE COMBINED WITH 16" REARWHEELS ONLY)</t>
  </si>
  <si>
    <t>PADDED, RH. (NOT POSSIBLE TO COMBINE WITH STANDARD TABLE)</t>
  </si>
  <si>
    <t>HEMIPLEGIC ARMRESTS, RH. NOT TO COMBINE WITH TABLE ACCESSORIES.</t>
  </si>
  <si>
    <t>NO  SIDE SUPPORT COVER</t>
  </si>
  <si>
    <t>CUSHION TO SIDE REST COVER (COVER SIDE SUPPORT COVER MUST BE CHOSEN)</t>
  </si>
  <si>
    <t>NO  CUSHION TO SIDE REST COVER</t>
  </si>
  <si>
    <t>NO  PAD, SIDE REST</t>
  </si>
  <si>
    <t>NO  INCONTINENCE COVER</t>
  </si>
  <si>
    <t>NO  ABDUCTION CUSHION</t>
  </si>
  <si>
    <t>NO  TILT SCALE, SEATING</t>
  </si>
  <si>
    <t>NO  HEADREST</t>
  </si>
  <si>
    <t>NO  COVER FOR HEADREST</t>
  </si>
  <si>
    <t>NO  NECKREST</t>
  </si>
  <si>
    <t>NO  UNIVERSAL HEAD/NECKREST HOLDER</t>
  </si>
  <si>
    <t>NO  HANDLES CLINIC KIT FOR HEAD-/NECKREST</t>
  </si>
  <si>
    <t>NO  TRUNK SUPPORT LH</t>
  </si>
  <si>
    <t>NO  TRUNK SUPPORT RH</t>
  </si>
  <si>
    <t>NO  TRUNK SUPPORT ATTACHMENT</t>
  </si>
  <si>
    <t>NO  LATERAL POSITIONING PADS</t>
  </si>
  <si>
    <t>NO  TILT SCALE, BACKREST RECLINE</t>
  </si>
  <si>
    <t>NO  WEDGES</t>
  </si>
  <si>
    <t xml:space="preserve">NO  FOOTPLATE EXTENDER LH </t>
  </si>
  <si>
    <t xml:space="preserve">NO  FOOTPLATE EXTENDER RH  </t>
  </si>
  <si>
    <t>NO  COVER FOOTPLATE</t>
  </si>
  <si>
    <t>NO  CALF STRAP PADDED</t>
  </si>
  <si>
    <t>CALF STRAP (FOR FOOTREST ONE PIECE)</t>
  </si>
  <si>
    <t>NO  CALF STRAP  (FOR FOOTREST ONE PIECE)</t>
  </si>
  <si>
    <t>SAND (ONLY AVAILABLE AS SPECIAL)</t>
  </si>
  <si>
    <t>ELECTRIC GREEN (ONLY AVAILABLE AS SPECIAL)</t>
  </si>
  <si>
    <t>HAPPY RED (ONLY AVAILABLE AS SPECIAL)</t>
  </si>
  <si>
    <t>NO CHASSIS EXTENDER</t>
  </si>
  <si>
    <t>NO TYRES</t>
  </si>
  <si>
    <t>NO HANDRIMS</t>
  </si>
  <si>
    <t>NO SPOLEGUARDS</t>
  </si>
  <si>
    <t>NO BRAKES</t>
  </si>
  <si>
    <t>NO PELVIC BELT</t>
  </si>
  <si>
    <t>NO HARNESS H TYPE</t>
  </si>
  <si>
    <t>NO TRANSPORTATION BRACKETS</t>
  </si>
  <si>
    <t>NO TABLE TRAY CUSHION</t>
  </si>
  <si>
    <t>NO LOCKING DEVICE FOR TABLE TRAY</t>
  </si>
  <si>
    <t>NO MOUNTING KIT FOR TABLE</t>
  </si>
  <si>
    <t>NO MOUNTING BRACKET VIAMOBIL</t>
  </si>
  <si>
    <t>NO CLINIC KIT</t>
  </si>
  <si>
    <t>NO KIT, HAND WHEELS FOR ARM- AND LEGRESTS</t>
  </si>
  <si>
    <t>HARNESS ATTACHMENT (NECKREST OR HEADREST MUST BE CHOSEN)</t>
  </si>
  <si>
    <t>NO HARNESS ATTACHMENT</t>
  </si>
  <si>
    <t>NO LOCKING KIT CASTOR</t>
  </si>
  <si>
    <t>NO ATTACHMENT FOR POSITIONING  BELT</t>
  </si>
  <si>
    <t>NO WASH SEALING KIT</t>
  </si>
  <si>
    <t>QR CODE (ONLY FOR DENMARK)</t>
  </si>
  <si>
    <t>NO QR CODE</t>
  </si>
  <si>
    <t>AZALEA-SP-16</t>
  </si>
  <si>
    <t>AZALEA-SP-18</t>
  </si>
  <si>
    <t>AZALEA-SP-20</t>
  </si>
  <si>
    <t>AZALEA-TR-16</t>
  </si>
  <si>
    <t>AZALEA-TR-18</t>
  </si>
  <si>
    <t>AZALEA-TR-20</t>
  </si>
  <si>
    <t>AZALEA-TR-MINOR</t>
  </si>
  <si>
    <t>X</t>
  </si>
  <si>
    <t>Rea Azalea, Small, Dk Sw:39 Sd:43-50 Sh:47</t>
  </si>
  <si>
    <t>Rea Azalea, Medium, Dk Sw:44 Sd:43-50 Sh:45</t>
  </si>
  <si>
    <t>Rea Azalea, Large, Dk Sw:49 Sd:43-50 Sh:45</t>
  </si>
  <si>
    <t>:</t>
  </si>
  <si>
    <t>u</t>
  </si>
  <si>
    <t>LPF Instructions :</t>
  </si>
  <si>
    <t>BNA0602</t>
  </si>
  <si>
    <t>NARROW PAD, LH</t>
  </si>
  <si>
    <t>BNA0632</t>
  </si>
  <si>
    <t>NARROW PAD, RH</t>
  </si>
  <si>
    <t>BNA1268</t>
  </si>
  <si>
    <t>MOUNTING BRACKET VIAMOBIL PLUS</t>
  </si>
  <si>
    <t>(NC : 1268 )</t>
  </si>
  <si>
    <t>NOT AVAILABLE YET</t>
  </si>
  <si>
    <t>ICO-158965
CCR-0007855</t>
  </si>
  <si>
    <t>718</t>
  </si>
  <si>
    <t>REMOVE: NC between seat extension +50mm BNA0065 &amp; both OAD brakes BNA1180/1185</t>
  </si>
  <si>
    <t>20182703</t>
  </si>
  <si>
    <t>N</t>
  </si>
  <si>
    <t>BNA0722</t>
  </si>
  <si>
    <t>2 CM SEAT HEIGHT INCREASED SEAT PLATE</t>
  </si>
  <si>
    <t>(NC : 0722 )</t>
  </si>
  <si>
    <t>NO  INCREASED SEAT PLATE</t>
  </si>
  <si>
    <t>EPF 718 :
ADD : Option BNA0722 for Increased Seat Plate (+2cm) (NC with Seat Width 340MM)
ADD : Options BNA0602/BN0632 for Narrow Armrest (Bellis)
ADD : Option BNA1268 for Bracket Alber Viamobil Plus
REMOVE : 16" rear wheels Pneumatic, add NC between BNA1045 &amp; BNA1070
REMOVE : Multi-level NC between BNA0037 + BNA0600/0630 and mounting Kit for table tray BNA1260
REMOVE : NC between TALL version (BNA0019/ 9003/ 9004/ 0036/ 0105/ 0125) and high legrest adjustement BNA0376</t>
  </si>
  <si>
    <r>
      <t>(NC : 0110, 0120, 0140</t>
    </r>
    <r>
      <rPr>
        <sz val="12"/>
        <rFont val="Arial"/>
        <family val="2"/>
      </rPr>
      <t xml:space="preserve"> )</t>
    </r>
  </si>
  <si>
    <r>
      <t>(NC : 0025, 0030, 0037,</t>
    </r>
    <r>
      <rPr>
        <sz val="12"/>
        <rFont val="Arial"/>
        <family val="2"/>
      </rPr>
      <t xml:space="preserve"> 1180, 1185, 1305  )</t>
    </r>
  </si>
  <si>
    <r>
      <t>(NC : 0020, 0037,</t>
    </r>
    <r>
      <rPr>
        <sz val="12"/>
        <rFont val="Arial"/>
        <family val="2"/>
      </rPr>
      <t xml:space="preserve"> 1305 )</t>
    </r>
  </si>
  <si>
    <r>
      <t>(NC :  0037,</t>
    </r>
    <r>
      <rPr>
        <sz val="12"/>
        <rFont val="Arial"/>
        <family val="2"/>
      </rPr>
      <t xml:space="preserve"> 1305 )</t>
    </r>
  </si>
  <si>
    <t>90° HANGER ATTACHEMENT</t>
  </si>
  <si>
    <t>BNA0378</t>
  </si>
  <si>
    <t>BNA0927</t>
  </si>
  <si>
    <t>LOCKING FOR FOOTPLATES</t>
  </si>
  <si>
    <t>BNA1015</t>
  </si>
  <si>
    <t>BNA0992</t>
  </si>
  <si>
    <t>200X32  BLACK SOLID TYRE</t>
  </si>
  <si>
    <t>150X32  BLACK SOLID TYRE</t>
  </si>
  <si>
    <t>BNA1092</t>
  </si>
  <si>
    <t>TYRES SOLID BLACK</t>
  </si>
  <si>
    <t>NARROW PADDED PAD, LH</t>
  </si>
  <si>
    <t>NARROW PADDED PAD, RH</t>
  </si>
  <si>
    <t>(NC: 0941 )</t>
  </si>
  <si>
    <t>EPF 119 :
ADD : BNA00978 (90°Hanger Attachment)/  BNA0927 (Locking for Footplates) / BNA0992 &amp; 1015 (150x32  &amp;200x32 black solid tyre front wheels)/ BNA1092 (Black Solid tyres for rear wheels). These options Couldn't be open for the first of January (Not Available Yet)</t>
  </si>
  <si>
    <t>F</t>
  </si>
  <si>
    <t>16"</t>
  </si>
  <si>
    <t>22"</t>
  </si>
  <si>
    <t>HANGER ANGLE ADJUSTABLE - RH. WITH KNEE PAD AND CALF SUPPORT</t>
  </si>
  <si>
    <t>HANGER ANGLE ADJUSTABLE -LH. WITH KNEE PAD AND CALF SUPPORT</t>
  </si>
  <si>
    <t>NO  DRIP STAND</t>
  </si>
  <si>
    <t>119-B</t>
  </si>
  <si>
    <t>119-A</t>
  </si>
  <si>
    <t>90° HANGER ATTACHMENT</t>
  </si>
  <si>
    <t>(NC : 1263, 1266, 1268  )</t>
  </si>
  <si>
    <t>BNA1025</t>
  </si>
  <si>
    <t>200X45 BLACK SOLID TYRE</t>
  </si>
  <si>
    <t>(NC : 1070, 1080, 1085, 1095, 1096, 1100, 1110, 1111, 1120, 1160, 1180, 1185 )</t>
  </si>
  <si>
    <t>(NC : 1266 , 1268 )</t>
  </si>
  <si>
    <t>719-A</t>
  </si>
  <si>
    <t>OPEN Black Castors BNA0992 &amp; 1025 and ADD 200x45 Black BNA1025
OPEN Black Rear Wheel Solid Tyre BNA1092 , only for 16" rear wheels</t>
  </si>
  <si>
    <t>OPEN BNA0378 (Hanger Attachment 10°) 
ADD NC between Hanger Angle Adjustable (BNA0380/0430) &amp; Long tube footplates (BN0475/0480/0490/0540/0550)
ADD NC BNA0230 block BNA0335, 0340, 0341, 0345
OPEN : NARROW PAD BNA0602, 0632
- SUPPRESS NC between Seat Height 400mm BNA0110 and long tubes footplates and ADD Multi level NC instead BNA0110 + Fixed Hangers (BNA0390/0400/0440/0450) block Lonfg tube footplates (BNA510/0520/0570/0580)</t>
  </si>
  <si>
    <t>FOOTPLATES LH</t>
  </si>
  <si>
    <t>FOOTPLATES RH</t>
  </si>
  <si>
    <t>FOOTPLATES ONE PIECE</t>
  </si>
  <si>
    <t>(NC : 0780, 0790, 1320 )</t>
  </si>
  <si>
    <t>TYRES SOLID GREY</t>
  </si>
  <si>
    <t>OPTIONS</t>
  </si>
  <si>
    <t>OTHER OPTIONS</t>
  </si>
  <si>
    <t>BNA0982</t>
  </si>
  <si>
    <t>BNA0997</t>
  </si>
  <si>
    <t>180 X 40 SOFT BLACK</t>
  </si>
  <si>
    <t>140X45 MEDIUM HARD BLACK</t>
  </si>
  <si>
    <t xml:space="preserve">PUNCTUREPROOF </t>
  </si>
  <si>
    <t>BNA1082</t>
  </si>
  <si>
    <t>BNA1084</t>
  </si>
  <si>
    <t>BNA1086</t>
  </si>
  <si>
    <t>PNEUMATIC PROFILED BLACK 1" 3/8</t>
  </si>
  <si>
    <t>PNEUMATIC PUNCTUREPROOF / FLATFREE BLACK 1" 3/8</t>
  </si>
  <si>
    <t>PNEUMATIC LOW PROFILE BLACK 1"</t>
  </si>
  <si>
    <t>REAR WHEELS SIZE</t>
  </si>
  <si>
    <t>REAR WHEELS TYPE</t>
  </si>
  <si>
    <t>(NC : 1092, 1111, 1265, 1266 )</t>
  </si>
  <si>
    <t>(NC : 1092 )</t>
  </si>
  <si>
    <t>(NC : 1070, 1085, 1092, 1096, 1110, 1111, 1120 )</t>
  </si>
  <si>
    <t>BNA1072</t>
  </si>
  <si>
    <t>BNA1074</t>
  </si>
  <si>
    <t>BNA1076</t>
  </si>
  <si>
    <t>STANDARD ECO</t>
  </si>
  <si>
    <t>DRUM BRAKE</t>
  </si>
  <si>
    <t>BNA1047</t>
  </si>
  <si>
    <t>BNA1055</t>
  </si>
  <si>
    <t>BNA1062</t>
  </si>
  <si>
    <t>22" / 560 MM</t>
  </si>
  <si>
    <t>24" / 600 MM</t>
  </si>
  <si>
    <t>16" / 405 MM</t>
  </si>
  <si>
    <t>FIXED REAR WHEEL ATTACHMENT</t>
  </si>
  <si>
    <t>QR REAR WHEEL ATTACHMENT</t>
  </si>
  <si>
    <t>PNEUMATIC LOW PROFILE GREY 1"</t>
  </si>
  <si>
    <t>175X45 SOFT BLACK</t>
  </si>
  <si>
    <t>175X45 SOFT GREY</t>
  </si>
  <si>
    <t>ONLY FOR FINLAND &amp; SWEDEN</t>
  </si>
  <si>
    <t>150X30  BLACK MEDIUM HARD</t>
  </si>
  <si>
    <t>150X32 MEDIUM HARD GREY</t>
  </si>
  <si>
    <t>140X40 SOFT GREY</t>
  </si>
  <si>
    <t>PNEUMATIC PROFILED GREY 1" 3/8</t>
  </si>
  <si>
    <t>200X32 PNEUMATIC GREY</t>
  </si>
  <si>
    <t>BNA1022</t>
  </si>
  <si>
    <t>200X32 PNEUMATIC BLACK</t>
  </si>
  <si>
    <t>(NC: 1086 )</t>
  </si>
  <si>
    <t>STANDARD ( BLACK HUB,  COLORLESS RIM &amp; ZINC PLATTED SPOKES )</t>
  </si>
  <si>
    <t>REINFORCED (COLORLESS HUB, CLEAR ANODIZED RIM &amp; STAINLESS STEEL SPOKES)</t>
  </si>
  <si>
    <t>120-A</t>
  </si>
  <si>
    <t>EPF 120 :
-ADD NC between 90°Hangers Attachment BNA0378 and Fixed 80°/90° Hangers
- CANCEL &amp; REPLACE all the GREY FRONT CASTORS by BLACK (only the 200x32 GREY is kept)
- CANCEL &amp; REPLACE the REAR WHEELS questions by REAR WHEELS SIZE &amp; REAR WHEELS TYPE, ADD specific option for Drum Brake wheels
- CANCEL &amp; REPLACE all the GREY Rear wheels Tyres by BLACK</t>
  </si>
  <si>
    <t>DRUM BRAKE (22/24" : COLORLESS HUB, CLEAR ANODIZED RIM &amp; STAINLESS STEEL SPOKES / 16" : BLACK PLASTIC HUB &amp; RIM)</t>
  </si>
  <si>
    <t>REINFORCED</t>
  </si>
  <si>
    <t>140X40 BLACK MEDIUM HARD</t>
  </si>
  <si>
    <t>200X30  BLACK SOLID TYRE</t>
  </si>
  <si>
    <t>ONLY FOR SWEDEN &amp; FINLAND</t>
  </si>
  <si>
    <t>NO REAR WHEEL TYPE</t>
  </si>
  <si>
    <t>5 DAYS ADDITIONNAL LEAD TIME</t>
  </si>
  <si>
    <t>MOUNTING KIT FOR TABLE TRAY</t>
  </si>
  <si>
    <t>(NC : 1266, 1268 )</t>
  </si>
  <si>
    <r>
      <rPr>
        <sz val="12"/>
        <rFont val="Arial"/>
        <family val="2"/>
      </rPr>
      <t>(NC : 1232,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1240, 1245</t>
    </r>
    <r>
      <rPr>
        <b/>
        <sz val="12"/>
        <color rgb="FF0070C0"/>
        <rFont val="Arial"/>
        <family val="2"/>
      </rPr>
      <t xml:space="preserve">, </t>
    </r>
    <r>
      <rPr>
        <sz val="12"/>
        <rFont val="Arial"/>
        <family val="2"/>
      </rPr>
      <t>1250</t>
    </r>
    <r>
      <rPr>
        <b/>
        <sz val="12"/>
        <color rgb="FF0070C0"/>
        <rFont val="Arial"/>
        <family val="2"/>
      </rPr>
      <t xml:space="preserve"> )</t>
    </r>
  </si>
  <si>
    <r>
      <rPr>
        <sz val="12"/>
        <rFont val="Arial"/>
        <family val="2"/>
      </rPr>
      <t>(NC :  1233,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1240, 1245,</t>
    </r>
    <r>
      <rPr>
        <b/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1250</t>
    </r>
    <r>
      <rPr>
        <b/>
        <sz val="12"/>
        <color rgb="FF0070C0"/>
        <rFont val="Arial"/>
        <family val="2"/>
      </rPr>
      <t xml:space="preserve"> )</t>
    </r>
  </si>
  <si>
    <t>(NC : 1100, 1120 )</t>
  </si>
  <si>
    <t>720-A</t>
  </si>
  <si>
    <t>BNA0606</t>
  </si>
  <si>
    <t>CONCAVE ARMPAD LH</t>
  </si>
  <si>
    <t>CONCAVE ARMPAD RH</t>
  </si>
  <si>
    <t>BNA0636</t>
  </si>
  <si>
    <t>EPF 720 : 
ADD Options BNA0606/0636 for Amrests with Concave Armpad (from Clematis Pro)
SUPPRESS BNA1020 (8" Grey pneumatic front wheels) and OPEN the BNA1022 (8" Black Pneumatic front wheels)</t>
  </si>
  <si>
    <t>(NC : 0075, 0605, 0635, 1047, 1076, 1305 )</t>
  </si>
  <si>
    <t>(NC : 0075, 0605, 0635, 1095, 1047, 1072, 1074, 1305 )</t>
  </si>
  <si>
    <r>
      <t xml:space="preserve">( NC : </t>
    </r>
    <r>
      <rPr>
        <strike/>
        <sz val="12"/>
        <rFont val="Arial"/>
        <family val="2"/>
      </rPr>
      <t xml:space="preserve"> </t>
    </r>
    <r>
      <rPr>
        <sz val="12"/>
        <rFont val="Arial"/>
        <family val="2"/>
      </rPr>
      <t>1095, 1096,  1055, 1062, 1072, 1074, 1100, 1110,  1120, 1160; 1180, 1185 )</t>
    </r>
  </si>
  <si>
    <t>(NC :  1055 )</t>
  </si>
  <si>
    <t>(NC: 0390, 0400, 0410, 0440, 0450, 0460 )</t>
  </si>
  <si>
    <t>(NC :  1232 )</t>
  </si>
  <si>
    <t>(NC : 1230, 1231, 1232, 1260 )</t>
  </si>
  <si>
    <t>(NC : 1230, 1231, 1233, 1260 )</t>
  </si>
  <si>
    <t>TYRES SOLID BLACK 1" 3/8</t>
  </si>
  <si>
    <t>121-A</t>
  </si>
  <si>
    <t>MUTLI STRETCH PU COATED FABRIC</t>
  </si>
  <si>
    <t>BNA0337</t>
  </si>
  <si>
    <t>PUSH HANDLES CONNECTED WITH WELDED BACKBRACE,  NO HEAD/NECKREST ATTACHMENT</t>
  </si>
  <si>
    <t>ONLY FOR SWEDEN</t>
  </si>
  <si>
    <t>EPF 121 :
REPLACE the Matrx Elite &amp; Elite Deep backrest cuhsion by the new MatrX E2 (BNA0221/0223)
ADD Push handles connected with welded backbrace BNA0337 (Only for Sweden)
ADD NC between SW340 (BNA0038) and One Arm Brakes BNA1180/1185</t>
  </si>
  <si>
    <t xml:space="preserve">TABLE TRAY CUSHION </t>
  </si>
  <si>
    <t>121-B</t>
  </si>
  <si>
    <t>ADD NCs Between ;
Hanger Fixed 80° LH BNA0390 and Footplate Extender LH BNA0930
Hanger Fixed 80° RH BNA0440 and Footplate Extender RH BNA0940</t>
  </si>
  <si>
    <t>CUSHION MATRX CONTOUR VISCO NG</t>
  </si>
  <si>
    <t>(NC : 0695, 1230, 1231, 1232, 1240, 1245, 1250, 1260, 1295 )</t>
  </si>
  <si>
    <t>BNA0928</t>
  </si>
  <si>
    <t>BNA0929</t>
  </si>
  <si>
    <t>HANGER ANGLE ADJUSTABLE RH. WITH KNEE PAD AND CALF SUPPORT</t>
  </si>
  <si>
    <t>ONLY FOR UK</t>
  </si>
  <si>
    <t>OLD KNEEPAD RH FOR HANGER ANGLE ADJUSTABLE</t>
  </si>
  <si>
    <t>OLD KNEEPAD LH FOR HANGER ANGLE ADJUSTABLE</t>
  </si>
  <si>
    <t>BNA0931</t>
  </si>
  <si>
    <t>BNA0932</t>
  </si>
  <si>
    <t>SOFT PADDING CALF PAD LH FOR HANGER ANGLE ADJUSTABLE</t>
  </si>
  <si>
    <t>SOFT PADDING CALF PAD RH FOR HANGER ANGLE ADJUSTABLE</t>
  </si>
  <si>
    <t>NO  SOFT PADDING CALF PAD LH</t>
  </si>
  <si>
    <t>NO  OLD KNEEPAD LH</t>
  </si>
  <si>
    <t>NO  OLD KNEEPAD RH</t>
  </si>
  <si>
    <t>NO  SOFT PADDING CALF PAD RH</t>
  </si>
  <si>
    <t>721-A</t>
  </si>
  <si>
    <t>HANGER ANGLE ADJUSTABLE LH. WITH KNEE PAD AND CALF SUPPORT</t>
  </si>
  <si>
    <t>FOAM (OLD) KNEEPAD LH FOR HANGER ANGLE ADJUSTABLE</t>
  </si>
  <si>
    <t>FOAM (OLD) KNEEPAD RH FOR HANGER ANGLE ADJUSTABLE</t>
  </si>
  <si>
    <t>EXTRA SOFT PADDING CALF PAD RH FOR HANGER ANGLE ADJUSTABLE</t>
  </si>
  <si>
    <t>EXTRA SOFT PADDING CALF PAD LH FOR HANGER ANGLE ADJUSTABLE</t>
  </si>
  <si>
    <t>EPF 721 :
- ADD Options Extra Soft Padding Calf Pad for Angle Adjsutable Hangers (LH &amp; RH) BNA0928/0931 (Only for UK) (Not available yet)
- ADD Options  Foam (Old) Kneepad for Angle Adjsutable Hangers (LH &amp; RH) BNA0929/0932 (Only for UK) (Not available yet)</t>
  </si>
  <si>
    <t>BLACK PU TR26</t>
  </si>
  <si>
    <t>MATRX ELITE E2, (INCL. HARDWARE MOUNTED TO FRAME, BACKREST SUPPLIED IN BOX)</t>
  </si>
  <si>
    <t xml:space="preserve">MATRX ELITE DEEP E2, (INCL. HARDWARE MOUNTED TO FRAME, BACKREST SUPPLIED IN BOX) </t>
  </si>
  <si>
    <t>CUSHION, SHOULDER HIGH 05 (BLACK PU TR26)</t>
  </si>
  <si>
    <t>LATERAL POSITIONING PADS (WITH LOOP BAND BETWEEN COVER AND BACKREST UPHOLSTERY), PAIR</t>
  </si>
  <si>
    <t>(NC : 1237, 1250, 1260, 1295 )</t>
  </si>
  <si>
    <t xml:space="preserve">(NC : 1237, 1250, 1260 ) </t>
  </si>
  <si>
    <t>EPF 122 : No Changes</t>
  </si>
  <si>
    <t>122-A</t>
  </si>
  <si>
    <t>Rea Azalea SW390mm SP</t>
  </si>
  <si>
    <t>Rea Azalea SW440mm SP</t>
  </si>
  <si>
    <t>Rea Azalea SW490mm SP</t>
  </si>
  <si>
    <t>Rea Azalea SW390mm TR</t>
  </si>
  <si>
    <t>Rea Azalea SW440mm TR</t>
  </si>
  <si>
    <t>Rea Azalea SW490mm TR</t>
  </si>
  <si>
    <t>Rea Azalea Minor SW340mm</t>
  </si>
  <si>
    <t>Rea Azalea Assist, 16'' Be Sw44, no Coussin +5cm</t>
  </si>
  <si>
    <t>Rea Azalea Assist, 16'' Be Sw44, no Coussin</t>
  </si>
  <si>
    <t>Rea Azalea, SMALL, DK Sw:39 Sd:43-50 Sh:45 MFJ</t>
  </si>
  <si>
    <t>Rea Azalea, MEDIUM DK Sw:44 Sd:43-50 Sh:45 MFJ</t>
  </si>
  <si>
    <t>Rea Azalea, LARGE DK Sw:49 Sd:43-50 Sh:45 MFJ</t>
  </si>
  <si>
    <t>Rea Azalea Visco 39 x 45 Roues Ar 24'' Bandage</t>
  </si>
  <si>
    <t>Réa Azalea Visco 44 x 45 Roues Ar 24" Bandage</t>
  </si>
  <si>
    <t>Réa Azalea Visco 49 x 45 Roues Ar 24" Bandage</t>
  </si>
  <si>
    <t>Azalea S Vi rég en ten Largeur 390 mm</t>
  </si>
  <si>
    <t>Azalea S Vi règ en ten Largeur 440 mm</t>
  </si>
  <si>
    <t>Azalea S Vi règ en ten Largeur 490 mm</t>
  </si>
  <si>
    <t>Rea Azalea S Lg:39 H:45 Roues Ar 24" Bandage</t>
  </si>
  <si>
    <t>Rea Azalea S Lg:44 H:45 Roues Ar 24" Bandage</t>
  </si>
  <si>
    <t>Rea Azalea S Lg:49 H:45 Roues Ar 24" Bandage</t>
  </si>
  <si>
    <t>Azalea S règ en tension largeur 390 mm</t>
  </si>
  <si>
    <t>Azalea S règ en tension Largeur 440 mm</t>
  </si>
  <si>
    <t>Azalea S règ en tension Largeur 490 mm</t>
  </si>
  <si>
    <t>Azalea 44 Assist Gb 16'' Hm</t>
  </si>
  <si>
    <t>Azalea 39 Assist Gb 16'' Hm</t>
  </si>
  <si>
    <t>Azalea 39 Assist Uk 16'' Hm</t>
  </si>
  <si>
    <t>Azalea 44 Assist Uk 16'' Hm</t>
  </si>
  <si>
    <t>Azalea 49 Assist Uk 16'' Hm</t>
  </si>
  <si>
    <t>REA AZALEA, 39 TRANSIT UK, 16"HM, LIVERPOOL</t>
  </si>
  <si>
    <t>REA AZALEA, 44 TRANSIT UK, 16"HM, LIVERPOOL</t>
  </si>
  <si>
    <t>REA AZALEA, 49 TRANSIT UK, 16"HM, LIVERPOOL</t>
  </si>
  <si>
    <t>AZALEA MINOR TRsT SW 340 SD 380-450 for UK</t>
  </si>
  <si>
    <t>REA AZALEA Transit SW440 SD430to500 Lateral</t>
  </si>
  <si>
    <t>REA AZALEA Transit SW440 SD430to500 No Lateral</t>
  </si>
  <si>
    <t>Azalea SW440 SD430-500 for Norway</t>
  </si>
  <si>
    <t>TOP NUMBER</t>
  </si>
  <si>
    <t>DY1667900</t>
  </si>
  <si>
    <t>DY1667901</t>
  </si>
  <si>
    <t>DY1667902</t>
  </si>
  <si>
    <t>DW1668609</t>
  </si>
  <si>
    <t>DW1668610</t>
  </si>
  <si>
    <t>BNA0167</t>
  </si>
  <si>
    <t>CUSHION VICAIR ADJUSTER O2 (10 cm)</t>
  </si>
  <si>
    <t>BNA0235</t>
  </si>
  <si>
    <t>MATRX HEIGHT 46 CM</t>
  </si>
  <si>
    <t>HEADREST HARDWARE</t>
  </si>
  <si>
    <t>MATRX ELAN STANDARD PAD (254 mm / 10")</t>
  </si>
  <si>
    <t>MATRX ELAN STANDARD PAD (355 mm / 14")</t>
  </si>
  <si>
    <t>MATRX ELAN OCCIPITAL PAD (229 mm / 9")</t>
  </si>
  <si>
    <t>MATRX ELAN OCCIPITAL PAD (305 mm / 12")</t>
  </si>
  <si>
    <t>MATRX ELAN 4-POINT PAD (229W x 177H mm / 9"W x 7"H)</t>
  </si>
  <si>
    <t>MATRX ELAN 4-POINT PAD (280W x 254H mm / 11"W x 10"H)</t>
  </si>
  <si>
    <t>BNA0731</t>
  </si>
  <si>
    <t>BNA0732</t>
  </si>
  <si>
    <t>BNA0733</t>
  </si>
  <si>
    <t>BNA0734</t>
  </si>
  <si>
    <t>BNA0735</t>
  </si>
  <si>
    <t>BNA0736</t>
  </si>
  <si>
    <t>MATRX ELAN HARDWARE</t>
  </si>
  <si>
    <t>MATRX ELAN EXTENDED HARDWARE (EXTRA LINK)</t>
  </si>
  <si>
    <t>MATRX LOXX HARDWARE</t>
  </si>
  <si>
    <t>BNA0742</t>
  </si>
  <si>
    <t>BNA0744</t>
  </si>
  <si>
    <t>BNA0746</t>
  </si>
  <si>
    <t>BODYPOINT 2 POINT CENTER-PULL PUSH-BUTTON MEDIUM</t>
  </si>
  <si>
    <t>BODYPOINT 2 POINT CENTER-PULL PUSH-BUTTON LARGE</t>
  </si>
  <si>
    <t>BODYPOINT 4 POINT CENTER-PULL PUSH-BUTTON MEDIUM</t>
  </si>
  <si>
    <t>BODYPOINT 4 POINT CENTER-PULL PUSH-BUTTON LARGE</t>
  </si>
  <si>
    <t>BODYPOINT PIVOTFIT HARNESS MEDIUM</t>
  </si>
  <si>
    <t>BODYPOINT PIVOTFIT HARNESS LARGE</t>
  </si>
  <si>
    <t>BELTS</t>
  </si>
  <si>
    <t>HARNESS</t>
  </si>
  <si>
    <t>OTHER SAFETY OPTIONS</t>
  </si>
  <si>
    <t>BNA1201</t>
  </si>
  <si>
    <t>BNA1202</t>
  </si>
  <si>
    <t>BNA1203</t>
  </si>
  <si>
    <t>BNA1204</t>
  </si>
  <si>
    <t>BNA1206</t>
  </si>
  <si>
    <t>BNA1207</t>
  </si>
  <si>
    <t>BNA0952</t>
  </si>
  <si>
    <t>BNA0954</t>
  </si>
  <si>
    <t>BNA0956</t>
  </si>
  <si>
    <t>OTHER HEADREST OPTIONS</t>
  </si>
  <si>
    <t>FIXED HARDWARE INCLUDED</t>
  </si>
  <si>
    <t>MOUNTING KIT INCLUDED</t>
  </si>
  <si>
    <t>BODYPOINT ANKLE HUGGERS LARGE</t>
  </si>
  <si>
    <t>BODYPOINT ANKLE HUGGERS MEDIUM</t>
  </si>
  <si>
    <t>BODYPOINT ANKLE HUGGERS SMALL</t>
  </si>
  <si>
    <t>BNA1130</t>
  </si>
  <si>
    <t>TITANIUM</t>
  </si>
  <si>
    <t>ONLY FOR France</t>
  </si>
  <si>
    <t>BACKREST WIDTH MATRX BACKRESTS</t>
  </si>
  <si>
    <t xml:space="preserve">360 MM </t>
  </si>
  <si>
    <t>INDICATIVE BUST WIDTH : 265 MM</t>
  </si>
  <si>
    <t>380 MM</t>
  </si>
  <si>
    <t>INDICATIVE BUST WIDTH : 290 MM</t>
  </si>
  <si>
    <t>410 MM</t>
  </si>
  <si>
    <t>INDICATIVE BUST WIDTH : 315 MM</t>
  </si>
  <si>
    <t>430 MM</t>
  </si>
  <si>
    <t>INDICATIVE BUST WIDTH : 340 MM</t>
  </si>
  <si>
    <t>460 MM</t>
  </si>
  <si>
    <t>INDICATIVE BUST WIDTH : 370 MM</t>
  </si>
  <si>
    <t>480 MM</t>
  </si>
  <si>
    <t>INDICATIVE BUST WIDTH : 390 MM</t>
  </si>
  <si>
    <t>510 MM</t>
  </si>
  <si>
    <t>INDICATIVE BUST WIDTH : 420 MM</t>
  </si>
  <si>
    <t>BNA0241</t>
  </si>
  <si>
    <t>BNA0242</t>
  </si>
  <si>
    <t>BNA0243</t>
  </si>
  <si>
    <t>BNA0244</t>
  </si>
  <si>
    <t>BNA0245</t>
  </si>
  <si>
    <t>BNA0246</t>
  </si>
  <si>
    <t>BNA0247</t>
  </si>
  <si>
    <t>NO BACKREST WIDTH MATRX</t>
  </si>
  <si>
    <t>NO  HEADREST HARDWARE</t>
  </si>
  <si>
    <t>NO BODYPOINT ANKLE HUGGERS</t>
  </si>
  <si>
    <t>722-A</t>
  </si>
  <si>
    <t>(NC : 0235, 0240, 0241, 0242, 0243, 0244, 0245, 0246, 0247, 0250, 0260, 0270, 0280, 0290, 0305, 0311, 0321, 0322, 0335, 0337, 0340, 0341, 0800, 0820,  0840, 0860, 0880, 0895, 0896, 0900, 0905, 0910, 0920, 0925, 1205 )</t>
  </si>
  <si>
    <t>&lt;</t>
  </si>
  <si>
    <t>BODYPOINT ANKLE HUGGERS</t>
  </si>
  <si>
    <t>ONLY WITH ELITE E2 /ELITE DEEP E2  BACKS OR WITH HEADREST OR NECKREST</t>
  </si>
  <si>
    <t>Matrx E2 backrest width available range</t>
  </si>
  <si>
    <t xml:space="preserve">Vicair Adjuster O2 10cm size range </t>
  </si>
  <si>
    <t xml:space="preserve">BodyPoint secondary positioning </t>
  </si>
  <si>
    <t>Qty</t>
  </si>
  <si>
    <t>Pivot Fit Medium</t>
  </si>
  <si>
    <t>15-16"</t>
  </si>
  <si>
    <t>SH295M-B6</t>
  </si>
  <si>
    <t>PivotFit™ Dynamic Medium, w/ Mounting Kit</t>
  </si>
  <si>
    <t>E2 CHEST HARNESS INTERFACE FOR E2 BACKS 15-16"WIDE</t>
  </si>
  <si>
    <t>HW320-25-2 (60110790)</t>
  </si>
  <si>
    <t>fixation diam 25mm (pair)</t>
  </si>
  <si>
    <t>Pivot Fit Large</t>
  </si>
  <si>
    <t>SH295L-B6</t>
  </si>
  <si>
    <t>PivotFit™ Dynamic Large, w/ Mounting Kit</t>
  </si>
  <si>
    <t>16"-20"</t>
  </si>
  <si>
    <t>E2 CHEST HARNESS INTERFACE FOR E2 BACKS 16-20"WIDE</t>
  </si>
  <si>
    <t>headrest, neckrest or cheackrest standard</t>
  </si>
  <si>
    <t>Item number</t>
  </si>
  <si>
    <t xml:space="preserve">Description </t>
  </si>
  <si>
    <t>Attachment , X-harness, flex 3</t>
  </si>
  <si>
    <t>Azalea</t>
  </si>
  <si>
    <t>MATRX + Azalea</t>
  </si>
  <si>
    <t>Flex3, Tensio adj., Laguna 2 + Azalea</t>
  </si>
  <si>
    <t xml:space="preserve">PivotFit Dynamic Harness </t>
  </si>
  <si>
    <t>Two Point Center-Pull Push-Button Belt</t>
  </si>
  <si>
    <t>Four Point Center-Pull Push-Button Belt</t>
  </si>
  <si>
    <t>2 - Point Medium</t>
  </si>
  <si>
    <t>HB205-M46-B1</t>
  </si>
  <si>
    <t>Two Point Center-Pull Push-Button Medium + flat mount</t>
  </si>
  <si>
    <t>Screw M6x35 SOC BUT (Black)</t>
  </si>
  <si>
    <t>Ecrou locking M6 FZB</t>
  </si>
  <si>
    <t>2 - Point Large</t>
  </si>
  <si>
    <t>HB205-L62-B1</t>
  </si>
  <si>
    <t>4 - Point Medium</t>
  </si>
  <si>
    <t>4 - Point Large</t>
  </si>
  <si>
    <t>Four Point Center-Pull Push-Button Medium + flat mount</t>
  </si>
  <si>
    <t>HB405-M46-B1</t>
  </si>
  <si>
    <t>1563985-0509</t>
  </si>
  <si>
    <t xml:space="preserve">Mount, Position Belt   </t>
  </si>
  <si>
    <t>Vis Cbhc M6x12 A2r 10,9    ISO7380 black</t>
  </si>
  <si>
    <t>Two Point Center-Pull Push-Button Large + flat mount</t>
  </si>
  <si>
    <t>HB405-L46-B1</t>
  </si>
  <si>
    <t>Four Point Center-Pull Push-Button Large + flat mount</t>
  </si>
  <si>
    <t>Ankle Huggers</t>
  </si>
  <si>
    <t>Ankle Huggers® Large</t>
  </si>
  <si>
    <t>Ankle Huggers® Small</t>
  </si>
  <si>
    <t>Ankle Huggers® Medium</t>
  </si>
  <si>
    <t>FT240S</t>
  </si>
  <si>
    <t>FT240M</t>
  </si>
  <si>
    <t>FT240L</t>
  </si>
  <si>
    <t>Ankle Huggers® Small, w/ Mounting Kit</t>
  </si>
  <si>
    <t>Ankle Huggers® Medium, w/ Mounting Kit</t>
  </si>
  <si>
    <t>Ankle Huggers® Large, w/ Mounting Kit</t>
  </si>
  <si>
    <t>* not fixed on chair</t>
  </si>
  <si>
    <t>* fixed on chair</t>
  </si>
  <si>
    <t>Matrx Headrest</t>
  </si>
  <si>
    <t>Flex 3 plate</t>
  </si>
  <si>
    <t>Matrx Elan/Loxx</t>
  </si>
  <si>
    <t>Flex 3 tension adj.</t>
  </si>
  <si>
    <t>Flex 3 backrest plate adapter</t>
  </si>
  <si>
    <t>Flex 3 tension adj. adapter</t>
  </si>
  <si>
    <t>BNA0065
+ 50 mm</t>
  </si>
  <si>
    <t>BNA0075
+ 100 mm</t>
  </si>
  <si>
    <t>BNA0085
Without</t>
  </si>
  <si>
    <t>BNA0038
340 mm</t>
  </si>
  <si>
    <t>BNA0040
390 mm</t>
  </si>
  <si>
    <t>BNA0050
440 mm</t>
  </si>
  <si>
    <t xml:space="preserve">          SEAT WIDTH
                   EXT
 SEAT WIDTH</t>
  </si>
  <si>
    <t>BNA0060
490 mm</t>
  </si>
  <si>
    <t>OAD10/CC/4553</t>
  </si>
  <si>
    <t>OAD10/CC/5053</t>
  </si>
  <si>
    <t>OAD10/CC/4053</t>
  </si>
  <si>
    <t>…</t>
  </si>
  <si>
    <t>Item Number</t>
  </si>
  <si>
    <t>Descritpion</t>
  </si>
  <si>
    <t>Vicair Adjuster O2 10cm 40 x 53 cm</t>
  </si>
  <si>
    <t>Vicair Adjuster O2 10cm 45 x 53 cm</t>
  </si>
  <si>
    <t>Vicair Adjuster O2 10cm 50 x 53 cm</t>
  </si>
  <si>
    <t>MULTI STRETCH PU COATED FABRIC</t>
  </si>
  <si>
    <t>CLOSE option BNA0360 ( Electrical operated seat and backrest tilt)</t>
  </si>
  <si>
    <t>722-B</t>
  </si>
  <si>
    <t>- Modify Top Number 1587805/ 1587806/ 1587807 with BNA1225 + 0929 + 0932
- Added ESPC links in column D</t>
  </si>
  <si>
    <t>722-C</t>
  </si>
  <si>
    <t>BODYPOINT PIVOTFIT DYNAMIC HARNESS MEDIUM WITH FIXING</t>
  </si>
  <si>
    <t>BODYPOINT PIVOTFIT DYNAMIC HARNESS LARGE WITH FIXING</t>
  </si>
  <si>
    <t>OPEN  option BNA0360 ( Electrical operated seat and backrest tilt)</t>
  </si>
  <si>
    <t>722-D</t>
  </si>
  <si>
    <t>(NEW DESIGN 2022)</t>
  </si>
  <si>
    <t>722-E</t>
  </si>
  <si>
    <r>
      <t>(NC :  1072, 1082, 1086, 1092, 1096</t>
    </r>
    <r>
      <rPr>
        <strike/>
        <sz val="12"/>
        <rFont val="Arial"/>
        <family val="2"/>
      </rPr>
      <t>,</t>
    </r>
    <r>
      <rPr>
        <sz val="12"/>
        <rFont val="Arial"/>
        <family val="2"/>
      </rPr>
      <t xml:space="preserve"> 1100, 1110,  1120, 1160 )</t>
    </r>
  </si>
  <si>
    <r>
      <t xml:space="preserve">(NC : 0038, 0095, 0100, 0110, 0120, 0140, 0340, </t>
    </r>
    <r>
      <rPr>
        <b/>
        <sz val="12"/>
        <color rgb="FF0070C0"/>
        <rFont val="Arial"/>
        <family val="2"/>
      </rPr>
      <t>1268</t>
    </r>
    <r>
      <rPr>
        <sz val="12"/>
        <rFont val="Arial"/>
        <family val="2"/>
      </rPr>
      <t xml:space="preserve"> )</t>
    </r>
  </si>
  <si>
    <t>%23SPLAZALEA</t>
  </si>
  <si>
    <t>!SPS1608191</t>
  </si>
  <si>
    <t>!SPS1656939</t>
  </si>
  <si>
    <t>!SPS1484576</t>
  </si>
  <si>
    <t>!SPS1667812</t>
  </si>
  <si>
    <t>!SPS1651023</t>
  </si>
  <si>
    <t>!SPS1672300</t>
  </si>
  <si>
    <t>!SPS1497347</t>
  </si>
  <si>
    <t>!SPS1571649</t>
  </si>
  <si>
    <t>!SPS1554115</t>
  </si>
  <si>
    <t>!SPS1571975</t>
  </si>
  <si>
    <t>!SPS1554118</t>
  </si>
  <si>
    <t>!SPS1672289</t>
  </si>
  <si>
    <t>!SPS1672290</t>
  </si>
  <si>
    <t>!SPS1668602</t>
  </si>
  <si>
    <t>%3CSPCAZALEA25</t>
  </si>
  <si>
    <t>!SPS1536332</t>
  </si>
  <si>
    <t>!SPS1651072</t>
  </si>
  <si>
    <t>!SPS1442990</t>
  </si>
  <si>
    <t>!SPS1493268</t>
  </si>
  <si>
    <t>!SPS1571750</t>
  </si>
  <si>
    <t>!SPS1517367</t>
  </si>
  <si>
    <t>!SPS1652421</t>
  </si>
  <si>
    <t>!SPS1427166</t>
  </si>
  <si>
    <t>!SPS1667877</t>
  </si>
  <si>
    <t>!SPS1651584</t>
  </si>
  <si>
    <t>!SPS1492547</t>
  </si>
  <si>
    <t>!SPS1563965</t>
  </si>
  <si>
    <t>!SPS1492900</t>
  </si>
  <si>
    <t>!SPS1563943</t>
  </si>
  <si>
    <t>!SPS5253078</t>
  </si>
  <si>
    <t>!SPS1662752</t>
  </si>
  <si>
    <t>!SPS1652420</t>
  </si>
  <si>
    <t>!SPS1563954</t>
  </si>
  <si>
    <t>!SPS1446559</t>
  </si>
  <si>
    <t>!SPS1672316</t>
  </si>
  <si>
    <t>!SPS1508848</t>
  </si>
  <si>
    <t>!SPS1581931</t>
  </si>
  <si>
    <t>%3CSPCAZALEA92</t>
  </si>
  <si>
    <t>!SPS1604041</t>
  </si>
  <si>
    <t>!SPS5295081</t>
  </si>
  <si>
    <t>!SPS1671372</t>
  </si>
  <si>
    <t>!SPS1671371</t>
  </si>
  <si>
    <t>!SPS5106433</t>
  </si>
  <si>
    <t>!SPS1496419</t>
  </si>
  <si>
    <t>!SPS1672302</t>
  </si>
  <si>
    <t>!SPS1484535</t>
  </si>
  <si>
    <t>!SPS1665713</t>
  </si>
  <si>
    <t>!SPS1650690</t>
  </si>
  <si>
    <t>!SPS1575306</t>
  </si>
  <si>
    <t>!SPS1672329</t>
  </si>
  <si>
    <t>%3CSPCAZALEA90</t>
  </si>
  <si>
    <t>!SPS1672361</t>
  </si>
  <si>
    <t>!SPS1648801</t>
  </si>
  <si>
    <t>!SPS1606230</t>
  </si>
  <si>
    <t>!SPS1567518</t>
  </si>
  <si>
    <t>!SPS1580887</t>
  </si>
  <si>
    <t>!SPS1605091</t>
  </si>
  <si>
    <t>!SPS1449217</t>
  </si>
  <si>
    <t>%3CSPCAZALEA98</t>
  </si>
  <si>
    <t>!SPS1484457</t>
  </si>
  <si>
    <t>!SPS1563952</t>
  </si>
  <si>
    <t>!SPS1563953</t>
  </si>
  <si>
    <t>!SPS1440897</t>
  </si>
  <si>
    <r>
      <t xml:space="preserve">(NC : 0217, 0218, </t>
    </r>
    <r>
      <rPr>
        <b/>
        <sz val="12"/>
        <color rgb="FF0070C0"/>
        <rFont val="Arial"/>
        <family val="2"/>
      </rPr>
      <t>0241, 0242, 0246, 0247</t>
    </r>
    <r>
      <rPr>
        <sz val="12"/>
        <rFont val="Arial"/>
        <family val="2"/>
      </rPr>
      <t xml:space="preserve"> )</t>
    </r>
  </si>
  <si>
    <t>(NC : 0370, 0590, 0997, 1015, 1022, 1025, 1062, 1266, 1268 )</t>
  </si>
  <si>
    <r>
      <t xml:space="preserve">(NC :  0982, 0992, 1055, </t>
    </r>
    <r>
      <rPr>
        <b/>
        <sz val="12"/>
        <color rgb="FF0070C0"/>
        <rFont val="Arial"/>
        <family val="2"/>
      </rPr>
      <t>1268</t>
    </r>
    <r>
      <rPr>
        <sz val="12"/>
        <rFont val="Arial"/>
        <family val="2"/>
      </rPr>
      <t xml:space="preserve"> )</t>
    </r>
  </si>
  <si>
    <t>(NC : 0215, 0221, 0223, 0225 )</t>
  </si>
  <si>
    <t>(NC : 0215, 0220, 0221, 0223, 0225 )</t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</si>
  <si>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</t>
    </r>
    <r>
      <rPr>
        <b/>
        <sz val="12"/>
        <color rgb="FF00B050"/>
        <rFont val="Arial"/>
        <family val="2"/>
      </rPr>
      <t>,</t>
    </r>
    <r>
      <rPr>
        <sz val="12"/>
        <rFont val="Arial"/>
        <family val="2"/>
      </rPr>
      <t xml:space="preserve"> 0341, 0343, 0905 )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</si>
  <si>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>,</t>
    </r>
    <r>
      <rPr>
        <b/>
        <sz val="12"/>
        <color rgb="FF0070C0"/>
        <rFont val="Arial"/>
        <family val="2"/>
      </rPr>
      <t xml:space="preserve"> 0240, 0241, 0242, 0243, 0244, 0245, 0246, 0247,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0260, 0270, 0335, 0337, 0340, 0343, 0905 )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</si>
  <si>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 xml:space="preserve">, </t>
    </r>
    <r>
      <rPr>
        <b/>
        <sz val="12"/>
        <color rgb="FF0070C0"/>
        <rFont val="Arial"/>
        <family val="2"/>
      </rPr>
      <t>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0337, 0343 )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</si>
  <si>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0241, 0242, 0243, 0244, 0245, 0246, 0247,</t>
    </r>
    <r>
      <rPr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0337, 0343, 0905 )</t>
    </r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</si>
  <si>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color rgb="FF0070C0"/>
        <rFont val="Arial"/>
        <family val="2"/>
      </rPr>
      <t xml:space="preserve">, </t>
    </r>
    <r>
      <rPr>
        <b/>
        <sz val="12"/>
        <color rgb="FF0070C0"/>
        <rFont val="Arial"/>
        <family val="2"/>
      </rPr>
      <t>0241, 0242, 0243, 0244, 0245, 0246, 0247,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0341, 0343 )</t>
    </r>
  </si>
  <si>
    <t>(NC : 0322, 0840, 0850, 0905 )</t>
  </si>
  <si>
    <r>
      <t xml:space="preserve">(NC : 0376, 0378, 0380, 0390, 0400, 0410, 0430, 0440, 0450, 0460, 0475, 0476, 0477, 0720, 0930, 0940, 0941, 0942, </t>
    </r>
    <r>
      <rPr>
        <b/>
        <sz val="12"/>
        <color rgb="FF0070C0"/>
        <rFont val="Arial"/>
        <family val="2"/>
      </rPr>
      <t>0952, 0954, 0956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1290, 1295 )</t>
    </r>
  </si>
  <si>
    <t>(NC:  0928, 0929, 0930 )</t>
  </si>
  <si>
    <t>(NC : 0480, 0510, 0520, 0928, 0929, 0930  )</t>
  </si>
  <si>
    <t>(NC : 0475, 0476, 0477, 0480, 0490, 0510, 0520, 0928, 0929, 0930, 0941, 0942, 0945 )</t>
  </si>
  <si>
    <t>(NC: 0931, 0932, 0940 )</t>
  </si>
  <si>
    <t>(NC : 0540, 0570, 0580, 0931, 0932, 0940 )</t>
  </si>
  <si>
    <t>(NC : 0475, 0476, 0477, 0540, 0550, 0570, 0580, 0931, 0932, 0940, 0941, 0942, 0945 )</t>
  </si>
  <si>
    <r>
      <t xml:space="preserve">(NC : 0477, 0480, 0490, 0510, 0520, 0540, 0550, 0570, 0580, 0930, 0940, </t>
    </r>
    <r>
      <rPr>
        <b/>
        <sz val="12"/>
        <color rgb="FF0070C0"/>
        <rFont val="Arial"/>
        <family val="2"/>
      </rPr>
      <t>0952, 0954, 0956</t>
    </r>
    <r>
      <rPr>
        <b/>
        <sz val="12"/>
        <color rgb="FF00B050"/>
        <rFont val="Arial"/>
        <family val="2"/>
      </rPr>
      <t xml:space="preserve"> </t>
    </r>
    <r>
      <rPr>
        <sz val="12"/>
        <rFont val="Arial"/>
        <family val="2"/>
      </rPr>
      <t>)</t>
    </r>
  </si>
  <si>
    <r>
      <t>(NC : 0477, 0480, 0490, 0510, 0520, 0540, 0550, 0570, 0580, 0930, 0940,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</si>
  <si>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0480, 0490, 0510, 0520, 0540, 0550, 0570, 0580,  0930, 0940, 0941, 0942, 0945,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</si>
  <si>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0930, 0941,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</si>
  <si>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 xml:space="preserve">(NC : 0940, 0941,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</si>
  <si>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r>
      <t>(NC : 0940, 0941,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0952, 0954, 0956</t>
    </r>
    <r>
      <rPr>
        <sz val="12"/>
        <rFont val="Arial"/>
        <family val="2"/>
      </rPr>
      <t xml:space="preserve"> )</t>
    </r>
  </si>
  <si>
    <t>(NC : 0740, 0770 )</t>
  </si>
  <si>
    <r>
      <t>(NC :</t>
    </r>
    <r>
      <rPr>
        <b/>
        <sz val="12"/>
        <color rgb="FF0070C0"/>
        <rFont val="Arial"/>
        <family val="2"/>
      </rPr>
      <t xml:space="preserve">0742, 0744, 0746, </t>
    </r>
    <r>
      <rPr>
        <sz val="12"/>
        <rFont val="Arial"/>
        <family val="2"/>
      </rPr>
      <t>0750, 0770 )</t>
    </r>
  </si>
  <si>
    <r>
      <t>(NC :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0742, 0744, 0746,</t>
    </r>
    <r>
      <rPr>
        <sz val="12"/>
        <rFont val="Arial"/>
        <family val="2"/>
      </rPr>
      <t xml:space="preserve"> 0740, 0770, 0780 )</t>
    </r>
  </si>
  <si>
    <t>ESPC</t>
  </si>
  <si>
    <t>(NC  : 1072, 1074, 1082, 1086, 1096, 1100, 1110, 1120, 1160, 1180, 1185 )</t>
  </si>
  <si>
    <t>(NC: 1096, 1266 )</t>
  </si>
  <si>
    <t>(NC : 1096, 1110, 1120 )</t>
  </si>
  <si>
    <t>EPF 722 :
- ADD BNA0167 Cushion Vicair Adjuster 02
- ADD BNA0235 MatrX Height 46cm
- ADD BNA0241 to BNA0247,  Backrest Width for Matrx Backs
- ADD MatrX Elan Headrest Pad (standard, Occipital and 4 points pads) BNA0731 to BNA0736 (NC with MINOR Seat model)
- ADD Headrest Hardware question with MatrX Elan or Loxx Hardware for Elan pad, BNA0742/0744/0746
- ADD BNA0952/0954/0956 for Bodypoint Ankle Huggers (S, M, L) 
- ADD BNA1201/1202/1203/1204 for Bodypoint belts 2 and 4 points (M, L)  (NC with MINOR Seat model)
- ADD BNA1206/1207 for Bodypoint Pivofit Harness (M, L) (NOT AVAILABLE YET WITH E2 BACKS)  (NC with MINOR Seat model)
REMOVE Options :
- BNA0170 CUSHION VICAIR MULTIFUNCTIONAL (BLACK)
- BNA0228 MATRX ELITE TR
- BNA0280 CUSHION, SHOULDER HIGH 05 
- BNA0290 CUSHION, VICAIR MULTIFUNCTIONAL (BLACK)
- BNA0771 NECKREST MATRX
- BNA0780 COVER FOR NECKREST
- BNA0860/0870 TRUNK SUPPORT WITH EXTENDED ARM IN HEIGHT (LH/RH)   
- BNA0910 LUMBAR SUPPORT CUSHION
- BNA0925 PRIVACY ATTACHMENT
- BNA0927 LOCKING FOR FOOTPLATES
- BNA1084 PNEUMATIC PUNCTUREPROOF / FLATFREE BLACK 1" 3/8
- BNA1205 HARNESS H TYPE
- BNA1220 REFLECTORS KIT (WHEELS AND CHASSIS)
- BNA1265 MOUNTING BRACKET SCALAMOBIL
- BNA1270 PUMP
- BNA1280 CANE HOLDER</t>
  </si>
  <si>
    <t>323-A</t>
  </si>
  <si>
    <t>ADD NCs between Tall version BNA0036, BNA0125 and the Viamobil Plus Bracket BNA1268
ADD NCS between Transportation brackets BNA1225 and both Viamobil brackets BNA1266/1268
BOX MODEL : Modify all FR box model (change Hemi armrest by concave armpad)</t>
  </si>
  <si>
    <t>!SPS1672674</t>
  </si>
  <si>
    <t>!SPS1672675</t>
  </si>
  <si>
    <t>!SPS1672673</t>
  </si>
  <si>
    <t>!SPS1672951</t>
  </si>
  <si>
    <t>#SPLAZALEA</t>
  </si>
  <si>
    <t>&lt;SPCAZALEA55</t>
  </si>
  <si>
    <t>&lt;SPCAZALEA25</t>
  </si>
  <si>
    <t>&lt;SPCAZALEA30</t>
  </si>
  <si>
    <t>&lt;SPCAZALEA35</t>
  </si>
  <si>
    <t>&lt;SPCAZALEA40</t>
  </si>
  <si>
    <t>&lt;SPCAZALEA92</t>
  </si>
  <si>
    <t>&lt;SPCAZALEA65</t>
  </si>
  <si>
    <t>&lt;SPCAZALEA98</t>
  </si>
  <si>
    <t>!SPS1673083</t>
  </si>
  <si>
    <t>Date arrêt</t>
  </si>
  <si>
    <t>Option Code</t>
  </si>
  <si>
    <t>Espc1</t>
  </si>
  <si>
    <t>Espc2</t>
  </si>
  <si>
    <t>Lien Espc</t>
  </si>
  <si>
    <t>Colonne12</t>
  </si>
  <si>
    <t>Comments 1</t>
  </si>
  <si>
    <t>Comments 2</t>
  </si>
  <si>
    <t>NC with</t>
  </si>
  <si>
    <t>QR Axle</t>
  </si>
  <si>
    <t>STAINLESS VG (Handrim)</t>
  </si>
  <si>
    <t>EPF 323 :
- ADD Multi-NC : Seat Width extension 50/100mm (BNA065/075) + legrests 90° (BNA0400) block the Footbox (BNA0477)
- REMOVE NC between MatrX Backrests BNA0221/0223 and the Bodypoint Harness BNA1206/1207</t>
  </si>
  <si>
    <r>
      <t xml:space="preserve">(NC : 0233, 0234,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>0241, 0242, 0243, 0244, 0245, 0246, 0247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0250, 0260, 0270, 0300, 0305, 0311, 0321, 0322,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>, 0337, 0340, 0341, 0740, 0800, 0810, 0820, 0830, 0840, 0850, 0880, 0890, 0895, 0896, 0900, 0905, 0920 )</t>
    </r>
  </si>
  <si>
    <t>323-B</t>
  </si>
  <si>
    <t>REMOVE NC between BNA0230 Backrest tubes without backrests and the Push handles connected without headrest/neckrest attachment.*
ADD Multi-NC, BNA0230</t>
  </si>
  <si>
    <t>BNA0163</t>
  </si>
  <si>
    <t>CUSHION MATRX CONTOUR VISCO</t>
  </si>
  <si>
    <t>ONLY FOR TOP NUMBERS</t>
  </si>
  <si>
    <t>323-C</t>
  </si>
  <si>
    <t>ADD BNA0163 Matrx Contour Visco Cushion (only for top numbers)
MODIFY top numbers 1590961 and 1590964 for Belgium with new cushion BNA0163</t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</si>
  <si>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0205, 0206, 0210, 0220, 0221, 0223, 0225,  0376, 0722, 0950, 1180, 1185, 1266, 1268 )</t>
    </r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</si>
  <si>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0217, 0218,</t>
    </r>
    <r>
      <rPr>
        <b/>
        <sz val="12"/>
        <color rgb="FF00B050"/>
        <rFont val="Arial"/>
        <family val="2"/>
      </rPr>
      <t xml:space="preserve"> </t>
    </r>
    <r>
      <rPr>
        <b/>
        <sz val="12"/>
        <color rgb="FF0070C0"/>
        <rFont val="Arial"/>
        <family val="2"/>
      </rPr>
      <t>0244, 0245, 0246, 0247</t>
    </r>
    <r>
      <rPr>
        <sz val="12"/>
        <rFont val="Arial"/>
        <family val="2"/>
      </rPr>
      <t xml:space="preserve"> )</t>
    </r>
  </si>
  <si>
    <r>
      <t xml:space="preserve">(NC :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 xml:space="preserve">, 0206, 0217, 0218, </t>
    </r>
    <r>
      <rPr>
        <b/>
        <sz val="12"/>
        <color rgb="FF0070C0"/>
        <rFont val="Arial"/>
        <family val="2"/>
      </rPr>
      <t>0241, 0242, 0243, 0244</t>
    </r>
    <r>
      <rPr>
        <sz val="12"/>
        <rFont val="Arial"/>
        <family val="2"/>
      </rPr>
      <t xml:space="preserve"> )</t>
    </r>
  </si>
  <si>
    <r>
      <t xml:space="preserve">(NC : 0110,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>, 1180, 1185 )</t>
    </r>
  </si>
  <si>
    <t>323-D</t>
  </si>
  <si>
    <t>REMOVE NC between Matrx Elite Backrests BNA0221/0223 and the Push handles connected without headrest/neckrest attachment BNA0335.
ADD Multi-NC Matrx Backs (BNA0221/0223) + Push handles BNA0335 block the IVC headrest BNA0730/0750, the neckrest BNA0770 and the unirversal head/neckrest holder BNA0782
DELETE Top numbers DK 1602984/1602986/1602988</t>
  </si>
  <si>
    <t>!SPS1673206</t>
  </si>
  <si>
    <r>
      <t xml:space="preserve">(NC : 0240, 0250, 0260, 0270,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 xml:space="preserve">, 0337, 0340, 0341, 0800, 0810, 0820, 0830, 0840, 0850, 0880, 0890, 0895, 0896, 0900, 0905,  0920, </t>
    </r>
    <r>
      <rPr>
        <b/>
        <strike/>
        <sz val="12"/>
        <color rgb="FFFF0000"/>
        <rFont val="Arial"/>
        <family val="2"/>
      </rPr>
      <t>1206,1207</t>
    </r>
    <r>
      <rPr>
        <sz val="12"/>
        <rFont val="Arial"/>
        <family val="2"/>
      </rPr>
      <t xml:space="preserve"> , </t>
    </r>
    <r>
      <rPr>
        <b/>
        <sz val="12"/>
        <color rgb="FF00B050"/>
        <rFont val="Arial"/>
        <family val="2"/>
      </rPr>
      <t>1300</t>
    </r>
    <r>
      <rPr>
        <sz val="12"/>
        <rFont val="Arial"/>
        <family val="2"/>
      </rPr>
      <t xml:space="preserve"> )</t>
    </r>
  </si>
  <si>
    <r>
      <t xml:space="preserve">(NC : 0240, 0250, 0260, 0270, 0305, 0311, 0321, 0322, </t>
    </r>
    <r>
      <rPr>
        <b/>
        <strike/>
        <sz val="12"/>
        <color rgb="FFFF0000"/>
        <rFont val="Arial"/>
        <family val="2"/>
      </rPr>
      <t>0335</t>
    </r>
    <r>
      <rPr>
        <sz val="12"/>
        <rFont val="Arial"/>
        <family val="2"/>
      </rPr>
      <t>, 0337, 0340, 0341, 0800, 0810, 0820, 0830, 0840, 0850, 0880, 0890, 0895, 0896, 0900, 0905, 0920,</t>
    </r>
    <r>
      <rPr>
        <sz val="12"/>
        <color rgb="FFB9178B"/>
        <rFont val="Arial"/>
        <family val="2"/>
      </rPr>
      <t xml:space="preserve"> </t>
    </r>
    <r>
      <rPr>
        <b/>
        <strike/>
        <sz val="12"/>
        <color rgb="FFFF0000"/>
        <rFont val="Arial"/>
        <family val="2"/>
      </rPr>
      <t>1206</t>
    </r>
    <r>
      <rPr>
        <strike/>
        <sz val="12"/>
        <color rgb="FFFF0000"/>
        <rFont val="Arial"/>
        <family val="2"/>
      </rPr>
      <t>,</t>
    </r>
    <r>
      <rPr>
        <b/>
        <strike/>
        <sz val="12"/>
        <color rgb="FFFF0000"/>
        <rFont val="Arial"/>
        <family val="2"/>
      </rPr>
      <t>1207</t>
    </r>
    <r>
      <rPr>
        <sz val="12"/>
        <color rgb="FF0070C0"/>
        <rFont val="Arial"/>
        <family val="2"/>
      </rPr>
      <t xml:space="preserve"> , </t>
    </r>
    <r>
      <rPr>
        <b/>
        <sz val="12"/>
        <color rgb="FF00B050"/>
        <rFont val="Arial"/>
        <family val="2"/>
      </rPr>
      <t>1300</t>
    </r>
    <r>
      <rPr>
        <sz val="12"/>
        <color rgb="FF0070C0"/>
        <rFont val="Arial"/>
        <family val="2"/>
      </rPr>
      <t xml:space="preserve"> </t>
    </r>
    <r>
      <rPr>
        <sz val="12"/>
        <rFont val="Arial"/>
        <family val="2"/>
      </rPr>
      <t>)</t>
    </r>
  </si>
  <si>
    <r>
      <t xml:space="preserve">(NC : </t>
    </r>
    <r>
      <rPr>
        <b/>
        <sz val="12"/>
        <color rgb="FF0070C0"/>
        <rFont val="Arial"/>
        <family val="2"/>
      </rPr>
      <t>0235</t>
    </r>
    <r>
      <rPr>
        <sz val="12"/>
        <rFont val="Arial"/>
        <family val="2"/>
      </rPr>
      <t xml:space="preserve">, 0240, </t>
    </r>
    <r>
      <rPr>
        <b/>
        <sz val="12"/>
        <color rgb="FF0070C0"/>
        <rFont val="Arial"/>
        <family val="2"/>
      </rPr>
      <t xml:space="preserve">0241, 0242, 0243, 0244, 0245, 0246, 0247, </t>
    </r>
    <r>
      <rPr>
        <sz val="12"/>
        <rFont val="Arial"/>
        <family val="2"/>
      </rPr>
      <t xml:space="preserve">0250, 0260, 0270, 0305, 0311, 0321, 0322, 0335, 0337, 0340, 0341, 0800, 0810, 0820, 0830, 0840, 0850, 0880, 0890, 0895, 0896, 0900, 0905, 0920, </t>
    </r>
    <r>
      <rPr>
        <b/>
        <sz val="12"/>
        <color rgb="FF00B050"/>
        <rFont val="Arial"/>
        <family val="2"/>
      </rPr>
      <t>1300</t>
    </r>
    <r>
      <rPr>
        <sz val="12"/>
        <rFont val="Arial"/>
        <family val="2"/>
      </rPr>
      <t xml:space="preserve"> )</t>
    </r>
  </si>
  <si>
    <t>323-E</t>
  </si>
  <si>
    <t>ADD NC between Matrx backrests BNA0221/0223/0225 and the Harness attachment BNA1300</t>
  </si>
  <si>
    <t>ADDITIONNAL LEADTIME + 10 DAYS</t>
  </si>
  <si>
    <t>DELETE "No Backrest type" option</t>
  </si>
  <si>
    <t>ADD Top Numbers EH1677106 to EH1677113 for Sweden</t>
  </si>
  <si>
    <t>Rullstol Azalea Minor 34VG</t>
  </si>
  <si>
    <t>Rullstol Azalea 39 Flex3 VG</t>
  </si>
  <si>
    <t>Rullstol Azalea 44 Flex3 VG</t>
  </si>
  <si>
    <t>Rullstol Azalea 49 Flex3 VG</t>
  </si>
  <si>
    <t>Rullstol Azalea AssistMinor 34 VG</t>
  </si>
  <si>
    <t>Rullstol Azalea Assist39 Flex 3 VG</t>
  </si>
  <si>
    <t>Rullstol Azalea Assist44 Flex 3 VG</t>
  </si>
  <si>
    <t>Rullstol Azalea Assist49Flex 3 VG</t>
  </si>
  <si>
    <t>(NC : 0475, 0480, 0490, 0942, 0945)</t>
  </si>
  <si>
    <t>(NC : 0475, 0540, 0550, 0942, 0945)</t>
  </si>
  <si>
    <t>NO LEGRESTS / HANGERS LH TYPE</t>
  </si>
  <si>
    <t>HANGER ADJUSTMENT</t>
  </si>
  <si>
    <t>NO LEGRESTS / HANGERS RH TYPE</t>
  </si>
  <si>
    <t>29/02/2023</t>
  </si>
  <si>
    <t>ADD MultiNCs
BNA0038 (340 MM (MINOR)) + BNA0378(90° HANGER ATTACHMENT) + BNA0380 (HANGER ANGLE ADJUSTABLE LH. WITH KNEE PAD AND CALF SUPPORT)
BNA0038 (340 MM (MINOR)) + BNA0378(90° HANGER ATTACHMENT) + BNA0430 (HANGER ANGLE ADJUSTABLE RH. WITH KNEE PAD AND CALF SUPPORT)</t>
  </si>
  <si>
    <t>LA</t>
  </si>
  <si>
    <r>
      <t xml:space="preserve">(NC : 0040, 0050, 0060, 0100, 0105, 0125, 0140, 0160, </t>
    </r>
    <r>
      <rPr>
        <b/>
        <sz val="12"/>
        <color rgb="FF00B050"/>
        <rFont val="Arial"/>
        <family val="2"/>
      </rPr>
      <t>0163</t>
    </r>
    <r>
      <rPr>
        <sz val="12"/>
        <rFont val="Arial"/>
        <family val="2"/>
      </rPr>
      <t xml:space="preserve">, 0164, </t>
    </r>
    <r>
      <rPr>
        <b/>
        <sz val="12"/>
        <color rgb="FF0070C0"/>
        <rFont val="Arial"/>
        <family val="2"/>
      </rPr>
      <t>0167</t>
    </r>
    <r>
      <rPr>
        <sz val="12"/>
        <rFont val="Arial"/>
        <family val="2"/>
      </rPr>
      <t xml:space="preserve">, 0175, 0210, 0220, 0221, 0223, 0225, 0230, 0270 , 0305, 0335, 0337, 0343, 0360, 0370, 0376, 0400, 0450, </t>
    </r>
    <r>
      <rPr>
        <b/>
        <sz val="12"/>
        <color rgb="FF0070C0"/>
        <rFont val="Arial"/>
        <family val="2"/>
      </rPr>
      <t>0731, 0732, 0733, 0734, 0735, 0736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0950, 1015,  1022, 1025, </t>
    </r>
    <r>
      <rPr>
        <b/>
        <sz val="12"/>
        <color rgb="FF0070C0"/>
        <rFont val="Arial"/>
        <family val="2"/>
      </rPr>
      <t>1201, 1202, 1203, 1204, 1206, 1207</t>
    </r>
    <r>
      <rPr>
        <sz val="12"/>
        <color rgb="FF0070C0"/>
        <rFont val="Arial"/>
        <family val="2"/>
      </rPr>
      <t>,</t>
    </r>
    <r>
      <rPr>
        <sz val="12"/>
        <rFont val="Arial"/>
        <family val="2"/>
      </rPr>
      <t xml:space="preserve"> </t>
    </r>
    <r>
      <rPr>
        <strike/>
        <sz val="12"/>
        <color rgb="FFFF0000"/>
        <rFont val="Arial"/>
        <family val="2"/>
      </rPr>
      <t xml:space="preserve"> 1250</t>
    </r>
    <r>
      <rPr>
        <sz val="12"/>
        <rFont val="Arial"/>
        <family val="2"/>
      </rPr>
      <t xml:space="preserve">, 1266 , 1268 ) </t>
    </r>
  </si>
  <si>
    <t>CCR-201016-PRD</t>
  </si>
  <si>
    <t>323-F</t>
  </si>
  <si>
    <t>Option Blocked</t>
  </si>
  <si>
    <r>
      <t xml:space="preserve">REMOVE
- NC BNA0037 &lt;-&gt; BNA1250 </t>
    </r>
    <r>
      <rPr>
        <sz val="12"/>
        <color rgb="FF00B050"/>
        <rFont val="Arial"/>
        <family val="2"/>
      </rPr>
      <t>(mail Julien.N 10/04/2024)</t>
    </r>
  </si>
  <si>
    <t>REA AZALEA Transit wheel SW390</t>
  </si>
  <si>
    <t>REA AZALEA Transit wheel SW440</t>
  </si>
  <si>
    <t>REA AZALEA Transit wheel SW490</t>
  </si>
  <si>
    <t>REA AZALEA 24" SW390</t>
  </si>
  <si>
    <t>REA AZALEA 24" SW440</t>
  </si>
  <si>
    <t>REA AZALEA 24" SW490</t>
  </si>
  <si>
    <t>ICO-200844</t>
  </si>
  <si>
    <t>MODIFY box model SE
- Code EH1677106 -&gt; 1515758
- Code EH1677107 -&gt; 1567570
- Code EH1677108 -&gt; 1567571
- Code EH1677109 -&gt; 1567572
- Code EH1677110 -&gt; 1515763
- Code EH1677111 -&gt; 1567582
- Code EH1677112 -&gt; 1567583
- Code EH1677113 -&gt; 1567584</t>
  </si>
  <si>
    <t>ADD box model SE
- 1542383 Transit wheel + SW390
- 1542383 Transit wheel + SW440
- 1542384 Transit wheel + SW490
-1542388 24" + SW390
-1542389 24" + SW440
-1542390 24" + SW490</t>
  </si>
  <si>
    <t>Question Option Blocked</t>
  </si>
  <si>
    <t>Question Option 1</t>
  </si>
  <si>
    <t>Question Option 2</t>
  </si>
  <si>
    <t>Question Option 3</t>
  </si>
  <si>
    <t>Question Option 4</t>
  </si>
  <si>
    <t>Question Option 5</t>
  </si>
  <si>
    <t>Question Option 6</t>
  </si>
  <si>
    <t>LPF</t>
  </si>
  <si>
    <t>OPEN for France only
- TRANSPORTATION BRACKETS, FRONT (FOR OCCUPIED AND NON OCCUPIED TRANSPORT)(BNA1225)</t>
  </si>
  <si>
    <t>Mail 22/05//24
A.DEBROCK</t>
  </si>
  <si>
    <t>EPF</t>
  </si>
  <si>
    <t>EUROPEAN PRESCRIPTION  FORM</t>
  </si>
  <si>
    <r>
      <rPr>
        <sz val="14"/>
        <rFont val="Arial"/>
        <family val="2"/>
      </rPr>
      <t>=</t>
    </r>
    <r>
      <rPr>
        <i/>
        <sz val="14"/>
        <rFont val="Arial"/>
        <family val="2"/>
      </rPr>
      <t xml:space="preserve">Technical NC        </t>
    </r>
    <r>
      <rPr>
        <sz val="14"/>
        <rFont val="Arial"/>
        <family val="2"/>
      </rPr>
      <t xml:space="preserve"> </t>
    </r>
    <r>
      <rPr>
        <sz val="14"/>
        <rFont val="ZapfDingbats BT"/>
        <charset val="2"/>
      </rPr>
      <t xml:space="preserve"> p</t>
    </r>
    <r>
      <rPr>
        <sz val="14"/>
        <rFont val="Arial"/>
        <family val="2"/>
      </rPr>
      <t xml:space="preserve">=Please make your selection with a cross in the box            </t>
    </r>
    <r>
      <rPr>
        <sz val="14"/>
        <rFont val="ZapfDingbats BT"/>
        <charset val="2"/>
      </rPr>
      <t>u</t>
    </r>
    <r>
      <rPr>
        <sz val="14"/>
        <rFont val="Arial"/>
        <family val="2"/>
      </rPr>
      <t xml:space="preserve">=Standard feature            </t>
    </r>
    <r>
      <rPr>
        <sz val="14"/>
        <rFont val="ZapfDingbats BT"/>
        <charset val="2"/>
      </rPr>
      <t>m</t>
    </r>
    <r>
      <rPr>
        <sz val="14"/>
        <rFont val="Arial"/>
        <family val="2"/>
      </rPr>
      <t>=Free of Charge                (NC9999)=Not Compatible with Option 9999.</t>
    </r>
  </si>
  <si>
    <r>
      <rPr>
        <i/>
        <sz val="14"/>
        <rFont val="Arial"/>
        <family val="2"/>
      </rPr>
      <t>=Commercial NC</t>
    </r>
    <r>
      <rPr>
        <sz val="14"/>
        <rFont val="Arial"/>
        <family val="2"/>
      </rPr>
      <t xml:space="preserve">  </t>
    </r>
    <r>
      <rPr>
        <b/>
        <sz val="14"/>
        <rFont val="Arial"/>
        <family val="2"/>
      </rPr>
      <t xml:space="preserve">       </t>
    </r>
    <r>
      <rPr>
        <b/>
        <i/>
        <sz val="14"/>
        <color rgb="FF009900"/>
        <rFont val="Arial"/>
        <family val="2"/>
      </rPr>
      <t>Green=New features/NCs/comments</t>
    </r>
    <r>
      <rPr>
        <sz val="14"/>
        <rFont val="Arial"/>
        <family val="2"/>
      </rPr>
      <t xml:space="preserve">            </t>
    </r>
    <r>
      <rPr>
        <b/>
        <i/>
        <strike/>
        <sz val="14"/>
        <color indexed="10"/>
        <rFont val="Arial"/>
        <family val="2"/>
      </rPr>
      <t>Red</t>
    </r>
    <r>
      <rPr>
        <b/>
        <i/>
        <sz val="14"/>
        <color indexed="10"/>
        <rFont val="Arial"/>
        <family val="2"/>
      </rPr>
      <t>=Deleted features/NCs/comments</t>
    </r>
    <r>
      <rPr>
        <sz val="14"/>
        <rFont val="Arial"/>
        <family val="2"/>
      </rPr>
      <t xml:space="preserve">                </t>
    </r>
    <r>
      <rPr>
        <b/>
        <i/>
        <sz val="14"/>
        <color indexed="12"/>
        <rFont val="Arial"/>
        <family val="2"/>
      </rPr>
      <t>Blue=Previous update</t>
    </r>
  </si>
  <si>
    <t>Rea Azalea</t>
  </si>
  <si>
    <t>BNB0012</t>
  </si>
  <si>
    <t>BNC0014</t>
  </si>
  <si>
    <t>BND9001</t>
  </si>
  <si>
    <t>BNE9002</t>
  </si>
  <si>
    <t>BNF9003</t>
  </si>
  <si>
    <t>BNG9004</t>
  </si>
  <si>
    <t>BNH0019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</si>
</sst>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C]d\-mmm\-yyyy;@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6"/>
      <color indexed="11"/>
      <name val="Arial"/>
      <family val="2"/>
    </font>
    <font>
      <b/>
      <strike/>
      <sz val="18"/>
      <name val="Arial"/>
      <family val="2"/>
    </font>
    <font>
      <sz val="10"/>
      <name val="Arial"/>
      <family val="2"/>
    </font>
    <font>
      <sz val="16"/>
      <color indexed="10"/>
      <name val="Arial"/>
      <family val="2"/>
    </font>
    <font>
      <b/>
      <i/>
      <sz val="10"/>
      <name val="Arial"/>
      <family val="2"/>
    </font>
    <font>
      <sz val="16"/>
      <color indexed="11"/>
      <name val="Arial"/>
      <family val="2"/>
    </font>
    <font>
      <sz val="16"/>
      <name val="Wingdings"/>
      <charset val="2"/>
    </font>
    <font>
      <sz val="12"/>
      <name val="ZapfDingbats BT"/>
      <charset val="2"/>
    </font>
    <font>
      <b/>
      <sz val="10"/>
      <color indexed="12"/>
      <name val="Arial"/>
      <family val="2"/>
    </font>
    <font>
      <b/>
      <sz val="16"/>
      <color indexed="10"/>
      <name val="Arial"/>
      <family val="2"/>
    </font>
    <font>
      <sz val="16"/>
      <color indexed="17"/>
      <name val="Arial"/>
      <family val="2"/>
    </font>
    <font>
      <b/>
      <sz val="2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6"/>
      <color rgb="FF00B050"/>
      <name val="Arial"/>
      <family val="2"/>
    </font>
    <font>
      <b/>
      <sz val="16"/>
      <color rgb="FF00B050"/>
      <name val="Arial"/>
      <family val="2"/>
    </font>
    <font>
      <sz val="10"/>
      <color rgb="FF00B050"/>
      <name val="Arial"/>
      <family val="2"/>
    </font>
    <font>
      <sz val="10"/>
      <color rgb="FF00FF00"/>
      <name val="Arial"/>
      <family val="2"/>
    </font>
    <font>
      <sz val="11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b/>
      <sz val="10"/>
      <color rgb="FF00B050"/>
      <name val="Arial"/>
      <family val="2"/>
    </font>
    <font>
      <strike/>
      <sz val="10"/>
      <color rgb="FF00B050"/>
      <name val="Arial"/>
      <family val="2"/>
    </font>
    <font>
      <sz val="12"/>
      <color theme="1"/>
      <name val="Arial"/>
      <family val="2"/>
    </font>
    <font>
      <strike/>
      <sz val="12"/>
      <name val="Arial"/>
      <family val="2"/>
    </font>
    <font>
      <b/>
      <i/>
      <sz val="20"/>
      <color indexed="10"/>
      <name val="Arial"/>
      <family val="2"/>
    </font>
    <font>
      <b/>
      <sz val="16"/>
      <color indexed="61"/>
      <name val="Arial"/>
      <family val="2"/>
    </font>
    <font>
      <sz val="20"/>
      <color indexed="61"/>
      <name val="Arial"/>
      <family val="2"/>
    </font>
    <font>
      <b/>
      <i/>
      <sz val="20"/>
      <color indexed="61"/>
      <name val="Arial"/>
      <family val="2"/>
    </font>
    <font>
      <b/>
      <sz val="16"/>
      <name val="Gill Sans Extra Bold"/>
      <family val="2"/>
    </font>
    <font>
      <b/>
      <i/>
      <sz val="14"/>
      <name val="Arial"/>
      <family val="2"/>
    </font>
    <font>
      <b/>
      <i/>
      <sz val="12"/>
      <name val="ZapfDingbats BT"/>
      <charset val="2"/>
    </font>
    <font>
      <b/>
      <i/>
      <sz val="12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20"/>
      <color rgb="FF00B050"/>
      <name val="Arial"/>
      <family val="2"/>
    </font>
    <font>
      <sz val="10"/>
      <color rgb="FFFF0000"/>
      <name val="Arial"/>
      <family val="2"/>
    </font>
    <font>
      <b/>
      <sz val="22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b/>
      <strike/>
      <sz val="16"/>
      <color rgb="FFFF0000"/>
      <name val="Arial"/>
      <family val="2"/>
    </font>
    <font>
      <b/>
      <sz val="11"/>
      <name val="Calibri"/>
      <family val="2"/>
      <scheme val="minor"/>
    </font>
    <font>
      <b/>
      <strike/>
      <sz val="16"/>
      <color indexed="48"/>
      <name val="Arial"/>
      <family val="2"/>
    </font>
    <font>
      <b/>
      <i/>
      <sz val="16"/>
      <name val="Arial"/>
      <family val="2"/>
    </font>
    <font>
      <sz val="14"/>
      <name val="Wingdings"/>
      <charset val="2"/>
    </font>
    <font>
      <sz val="10"/>
      <color theme="0"/>
      <name val="Arial"/>
      <family val="2"/>
    </font>
    <font>
      <b/>
      <sz val="12"/>
      <color rgb="FF00B050"/>
      <name val="Arial"/>
      <family val="2"/>
    </font>
    <font>
      <b/>
      <i/>
      <sz val="12"/>
      <color rgb="FF0070C0"/>
      <name val="Arial"/>
      <family val="2"/>
    </font>
    <font>
      <b/>
      <strike/>
      <sz val="12"/>
      <color rgb="FFFF0000"/>
      <name val="Arial"/>
      <family val="2"/>
    </font>
    <font>
      <b/>
      <strike/>
      <sz val="16"/>
      <color rgb="FFC00000"/>
      <name val="Arial"/>
      <family val="2"/>
    </font>
    <font>
      <b/>
      <sz val="12"/>
      <color rgb="FF0070C0"/>
      <name val="Arial"/>
      <family val="2"/>
    </font>
    <font>
      <b/>
      <sz val="16"/>
      <color rgb="FF0070C0"/>
      <name val="Arial"/>
      <family val="2"/>
    </font>
    <font>
      <sz val="10"/>
      <color rgb="FF0070C0"/>
      <name val="Arial"/>
      <family val="2"/>
    </font>
    <font>
      <b/>
      <sz val="12"/>
      <color rgb="FFD60093"/>
      <name val="Arial"/>
      <family val="2"/>
    </font>
    <font>
      <b/>
      <sz val="10"/>
      <color rgb="FF0070C0"/>
      <name val="Arial"/>
      <family val="2"/>
    </font>
    <font>
      <sz val="16"/>
      <color rgb="FF0070C0"/>
      <name val="Arial"/>
      <family val="2"/>
    </font>
    <font>
      <b/>
      <strike/>
      <sz val="16"/>
      <color rgb="FF0070C0"/>
      <name val="Arial"/>
      <family val="2"/>
    </font>
    <font>
      <sz val="11"/>
      <color theme="1"/>
      <name val="Arial"/>
      <family val="2"/>
    </font>
    <font>
      <sz val="12"/>
      <color rgb="FF0070C0"/>
      <name val="Arial"/>
      <family val="2"/>
    </font>
    <font>
      <b/>
      <sz val="12"/>
      <color rgb="FF0070C0"/>
      <name val="ZapfDingbats BT"/>
      <charset val="2"/>
    </font>
    <font>
      <b/>
      <strike/>
      <sz val="12"/>
      <name val="Arial"/>
      <family val="2"/>
    </font>
    <font>
      <b/>
      <sz val="12"/>
      <name val="ZapfDingbats BT"/>
      <charset val="2"/>
    </font>
    <font>
      <b/>
      <strike/>
      <sz val="16"/>
      <name val="Arial"/>
      <family val="2"/>
    </font>
    <font>
      <sz val="8"/>
      <name val="Arial"/>
      <family val="2"/>
    </font>
    <font>
      <sz val="12"/>
      <color rgb="FF00B050"/>
      <name val="Arial"/>
      <family val="2"/>
    </font>
    <font>
      <sz val="12"/>
      <color rgb="FF00B050"/>
      <name val="ZapfDingbats BT"/>
      <charset val="2"/>
    </font>
    <font>
      <b/>
      <sz val="12"/>
      <color rgb="FF00B050"/>
      <name val="ZapfDingbats BT"/>
      <charset val="2"/>
    </font>
    <font>
      <b/>
      <i/>
      <sz val="12"/>
      <color rgb="FF00B050"/>
      <name val="Arial"/>
      <family val="2"/>
    </font>
    <font>
      <sz val="18"/>
      <color rgb="FF00B050"/>
      <name val="Arial"/>
      <family val="2"/>
    </font>
    <font>
      <strike/>
      <sz val="12"/>
      <color rgb="FFFF0000"/>
      <name val="Arial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2"/>
      <color rgb="FFB9178B"/>
      <name val="Arial"/>
      <family val="2"/>
    </font>
    <font>
      <u/>
      <sz val="10"/>
      <color theme="10"/>
      <name val="Arial"/>
      <family val="2"/>
    </font>
    <font>
      <sz val="12"/>
      <color rgb="FF0070C0"/>
      <name val="ZapfDingbats BT"/>
      <charset val="2"/>
    </font>
    <font>
      <sz val="10"/>
      <name val="ZapfDingbats BT"/>
      <charset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u/>
      <sz val="11"/>
      <color theme="10"/>
      <name val="Calibri"/>
      <family val="2"/>
      <scheme val="minor"/>
    </font>
    <font>
      <u/>
      <sz val="10"/>
      <name val="Arial"/>
      <family val="2"/>
    </font>
    <font>
      <b/>
      <u/>
      <sz val="10"/>
      <color rgb="FF00B050"/>
      <name val="Arial"/>
      <family val="2"/>
    </font>
    <font>
      <b/>
      <sz val="11"/>
      <color rgb="FF00B050"/>
      <name val="Arial"/>
      <family val="2"/>
    </font>
    <font>
      <b/>
      <strike/>
      <sz val="12"/>
      <color rgb="FFFF0000"/>
      <name val="ZapfDingbats BT"/>
      <charset val="2"/>
    </font>
    <font>
      <strike/>
      <sz val="16"/>
      <color rgb="FFFF0000"/>
      <name val="Arial"/>
      <family val="2"/>
    </font>
    <font>
      <strike/>
      <sz val="10"/>
      <color rgb="FFFF0000"/>
      <name val="Arial"/>
      <family val="2"/>
    </font>
    <font>
      <strike/>
      <sz val="11"/>
      <color rgb="FFFF0000"/>
      <name val="Arial"/>
      <family val="2"/>
    </font>
    <font>
      <b/>
      <sz val="14"/>
      <color rgb="FF00B050"/>
      <name val="Arial"/>
      <family val="2"/>
    </font>
    <font>
      <b/>
      <strike/>
      <sz val="16"/>
      <color rgb="FF00B050"/>
      <name val="Arial"/>
      <family val="2"/>
    </font>
    <font>
      <b/>
      <sz val="11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rgb="FFFF0000"/>
      <name val="Arial"/>
      <family val="2"/>
    </font>
    <font>
      <sz val="14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16"/>
      <color indexed="61"/>
      <name val="Arial"/>
      <family val="2"/>
    </font>
    <font>
      <i/>
      <sz val="14"/>
      <name val="Arial"/>
      <family val="2"/>
    </font>
    <font>
      <sz val="14"/>
      <name val="ZapfDingbats BT"/>
      <charset val="2"/>
    </font>
    <font>
      <b/>
      <i/>
      <sz val="14"/>
      <color rgb="FF009900"/>
      <name val="Arial"/>
      <family val="2"/>
    </font>
    <font>
      <b/>
      <i/>
      <strike/>
      <sz val="14"/>
      <color indexed="10"/>
      <name val="Arial"/>
      <family val="2"/>
    </font>
    <font>
      <b/>
      <i/>
      <sz val="14"/>
      <color indexed="10"/>
      <name val="Arial"/>
      <family val="2"/>
    </font>
    <font>
      <b/>
      <i/>
      <sz val="14"/>
      <color indexed="12"/>
      <name val="Arial"/>
      <family val="2"/>
    </font>
    <font>
      <b/>
      <u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BFBD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7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/>
      <bottom/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medium">
        <color indexed="64"/>
      </left>
      <right style="medium">
        <color indexed="63"/>
      </right>
      <top/>
      <bottom style="medium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5">
    <xf numFmtId="0" fontId="0" fillId="0" borderId="0"/>
    <xf numFmtId="0" fontId="26" fillId="2" borderId="23" applyNumberFormat="0" applyFont="0" applyAlignment="0" applyProtection="0"/>
    <xf numFmtId="0" fontId="27" fillId="3" borderId="0" applyNumberFormat="0" applyBorder="0" applyAlignment="0" applyProtection="0"/>
    <xf numFmtId="0" fontId="16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91" fillId="0" borderId="0" applyNumberFormat="0" applyFill="0" applyBorder="0" applyAlignment="0" applyProtection="0"/>
    <xf numFmtId="0" fontId="2" fillId="0" borderId="0"/>
    <xf numFmtId="0" fontId="96" fillId="0" borderId="0" applyNumberFormat="0" applyFill="0" applyBorder="0" applyAlignment="0" applyProtection="0"/>
    <xf numFmtId="0" fontId="1" fillId="0" borderId="0"/>
  </cellStyleXfs>
  <cellXfs count="559">
    <xf numFmtId="0" fontId="0" fillId="0" borderId="0" xfId="0"/>
    <xf numFmtId="49" fontId="18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right"/>
    </xf>
    <xf numFmtId="49" fontId="22" fillId="0" borderId="16" xfId="0" applyNumberFormat="1" applyFont="1" applyBorder="1"/>
    <xf numFmtId="49" fontId="22" fillId="0" borderId="17" xfId="0" applyNumberFormat="1" applyFont="1" applyBorder="1"/>
    <xf numFmtId="49" fontId="16" fillId="0" borderId="0" xfId="0" applyNumberFormat="1" applyFont="1"/>
    <xf numFmtId="0" fontId="16" fillId="0" borderId="0" xfId="0" applyFont="1"/>
    <xf numFmtId="0" fontId="16" fillId="0" borderId="18" xfId="0" applyFont="1" applyBorder="1"/>
    <xf numFmtId="0" fontId="8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30" fillId="0" borderId="0" xfId="0" applyFont="1"/>
    <xf numFmtId="0" fontId="8" fillId="0" borderId="0" xfId="0" applyFont="1"/>
    <xf numFmtId="0" fontId="3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6" fillId="0" borderId="24" xfId="0" applyFont="1" applyBorder="1" applyAlignment="1">
      <alignment horizontal="left"/>
    </xf>
    <xf numFmtId="0" fontId="6" fillId="0" borderId="24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top"/>
    </xf>
    <xf numFmtId="49" fontId="6" fillId="0" borderId="24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>
      <alignment horizontal="left" vertical="top" wrapText="1"/>
    </xf>
    <xf numFmtId="0" fontId="4" fillId="0" borderId="24" xfId="3" applyFont="1" applyBorder="1" applyAlignment="1">
      <alignment horizontal="left" vertical="top" wrapText="1"/>
    </xf>
    <xf numFmtId="0" fontId="4" fillId="0" borderId="24" xfId="0" applyFont="1" applyBorder="1" applyAlignment="1">
      <alignment horizontal="left" vertical="top" wrapText="1"/>
    </xf>
    <xf numFmtId="0" fontId="4" fillId="0" borderId="24" xfId="0" applyFont="1" applyBorder="1" applyAlignment="1">
      <alignment horizontal="left" vertical="top"/>
    </xf>
    <xf numFmtId="0" fontId="6" fillId="0" borderId="24" xfId="0" applyFont="1" applyBorder="1" applyAlignment="1">
      <alignment horizontal="left" vertical="center" wrapText="1"/>
    </xf>
    <xf numFmtId="0" fontId="38" fillId="0" borderId="24" xfId="0" applyFont="1" applyBorder="1" applyAlignment="1">
      <alignment horizontal="left" vertical="center" wrapText="1"/>
    </xf>
    <xf numFmtId="0" fontId="6" fillId="4" borderId="24" xfId="0" applyFont="1" applyFill="1" applyBorder="1" applyAlignment="1">
      <alignment horizontal="left"/>
    </xf>
    <xf numFmtId="0" fontId="4" fillId="0" borderId="24" xfId="0" applyFont="1" applyBorder="1" applyAlignment="1" applyProtection="1">
      <alignment horizontal="left" vertical="top" wrapText="1"/>
      <protection locked="0"/>
    </xf>
    <xf numFmtId="0" fontId="6" fillId="0" borderId="24" xfId="0" applyFont="1" applyBorder="1" applyAlignment="1" applyProtection="1">
      <alignment horizontal="left" vertical="top"/>
      <protection locked="0"/>
    </xf>
    <xf numFmtId="0" fontId="6" fillId="0" borderId="24" xfId="4" applyFont="1" applyBorder="1" applyAlignment="1">
      <alignment horizontal="left" vertical="top"/>
    </xf>
    <xf numFmtId="49" fontId="10" fillId="5" borderId="25" xfId="0" applyNumberFormat="1" applyFont="1" applyFill="1" applyBorder="1" applyAlignment="1">
      <alignment horizontal="left" vertical="center"/>
    </xf>
    <xf numFmtId="0" fontId="6" fillId="0" borderId="24" xfId="0" applyFont="1" applyBorder="1" applyAlignment="1">
      <alignment horizontal="center" vertical="center" textRotation="90"/>
    </xf>
    <xf numFmtId="49" fontId="6" fillId="0" borderId="24" xfId="0" applyNumberFormat="1" applyFont="1" applyBorder="1" applyAlignment="1" applyProtection="1">
      <alignment horizontal="center" vertical="center" textRotation="90"/>
      <protection locked="0"/>
    </xf>
    <xf numFmtId="0" fontId="6" fillId="0" borderId="24" xfId="0" applyFont="1" applyBorder="1" applyAlignment="1">
      <alignment horizontal="center" vertical="center" textRotation="90" wrapText="1"/>
    </xf>
    <xf numFmtId="0" fontId="38" fillId="0" borderId="24" xfId="0" applyFont="1" applyBorder="1" applyAlignment="1">
      <alignment horizontal="center" vertical="center" textRotation="90" wrapText="1"/>
    </xf>
    <xf numFmtId="0" fontId="6" fillId="4" borderId="24" xfId="0" applyFont="1" applyFill="1" applyBorder="1" applyAlignment="1">
      <alignment horizontal="center" vertical="center" textRotation="90"/>
    </xf>
    <xf numFmtId="0" fontId="6" fillId="0" borderId="24" xfId="0" applyFont="1" applyBorder="1" applyAlignment="1" applyProtection="1">
      <alignment horizontal="center" vertical="center" textRotation="90"/>
      <protection locked="0"/>
    </xf>
    <xf numFmtId="0" fontId="6" fillId="0" borderId="24" xfId="4" applyFont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49" fontId="10" fillId="5" borderId="24" xfId="0" applyNumberFormat="1" applyFont="1" applyFill="1" applyBorder="1" applyAlignment="1">
      <alignment horizontal="center" vertical="center" textRotation="90"/>
    </xf>
    <xf numFmtId="49" fontId="10" fillId="5" borderId="24" xfId="0" applyNumberFormat="1" applyFont="1" applyFill="1" applyBorder="1" applyAlignment="1">
      <alignment horizontal="left" vertical="center"/>
    </xf>
    <xf numFmtId="0" fontId="12" fillId="5" borderId="24" xfId="0" applyFont="1" applyFill="1" applyBorder="1" applyAlignment="1">
      <alignment vertical="center"/>
    </xf>
    <xf numFmtId="0" fontId="6" fillId="7" borderId="24" xfId="0" applyFont="1" applyFill="1" applyBorder="1" applyAlignment="1">
      <alignment horizontal="left" vertical="center"/>
    </xf>
    <xf numFmtId="0" fontId="6" fillId="7" borderId="24" xfId="0" applyFont="1" applyFill="1" applyBorder="1" applyAlignment="1">
      <alignment horizontal="center" vertical="center" textRotation="90"/>
    </xf>
    <xf numFmtId="0" fontId="5" fillId="0" borderId="24" xfId="0" applyFont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49" fontId="10" fillId="5" borderId="24" xfId="0" applyNumberFormat="1" applyFont="1" applyFill="1" applyBorder="1" applyAlignment="1">
      <alignment horizontal="left" vertical="center" textRotation="90"/>
    </xf>
    <xf numFmtId="0" fontId="6" fillId="7" borderId="27" xfId="0" applyFont="1" applyFill="1" applyBorder="1" applyAlignment="1">
      <alignment vertical="center"/>
    </xf>
    <xf numFmtId="49" fontId="16" fillId="0" borderId="0" xfId="0" applyNumberFormat="1" applyFont="1" applyAlignment="1">
      <alignment horizontal="left"/>
    </xf>
    <xf numFmtId="164" fontId="47" fillId="10" borderId="33" xfId="0" applyNumberFormat="1" applyFont="1" applyFill="1" applyBorder="1" applyAlignment="1">
      <alignment horizontal="center" vertical="top"/>
    </xf>
    <xf numFmtId="49" fontId="47" fillId="10" borderId="34" xfId="0" applyNumberFormat="1" applyFont="1" applyFill="1" applyBorder="1" applyAlignment="1">
      <alignment horizontal="centerContinuous" vertical="top" wrapText="1"/>
    </xf>
    <xf numFmtId="49" fontId="47" fillId="10" borderId="34" xfId="0" applyNumberFormat="1" applyFont="1" applyFill="1" applyBorder="1" applyAlignment="1">
      <alignment horizontal="center" vertical="top"/>
    </xf>
    <xf numFmtId="49" fontId="47" fillId="10" borderId="35" xfId="0" applyNumberFormat="1" applyFont="1" applyFill="1" applyBorder="1" applyAlignment="1">
      <alignment horizontal="center" vertical="top"/>
    </xf>
    <xf numFmtId="164" fontId="47" fillId="0" borderId="36" xfId="0" applyNumberFormat="1" applyFont="1" applyBorder="1" applyAlignment="1">
      <alignment horizontal="center" vertical="top"/>
    </xf>
    <xf numFmtId="49" fontId="47" fillId="0" borderId="37" xfId="0" applyNumberFormat="1" applyFont="1" applyBorder="1" applyAlignment="1">
      <alignment horizontal="left" vertical="top" wrapText="1"/>
    </xf>
    <xf numFmtId="49" fontId="47" fillId="0" borderId="37" xfId="0" applyNumberFormat="1" applyFont="1" applyBorder="1" applyAlignment="1">
      <alignment horizontal="center" vertical="top"/>
    </xf>
    <xf numFmtId="49" fontId="47" fillId="0" borderId="38" xfId="0" applyNumberFormat="1" applyFont="1" applyBorder="1" applyAlignment="1">
      <alignment horizontal="center" vertical="top"/>
    </xf>
    <xf numFmtId="49" fontId="47" fillId="0" borderId="37" xfId="0" applyNumberFormat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/>
    </xf>
    <xf numFmtId="0" fontId="16" fillId="0" borderId="13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/>
    </xf>
    <xf numFmtId="0" fontId="8" fillId="0" borderId="18" xfId="0" applyFont="1" applyBorder="1" applyAlignment="1">
      <alignment horizontal="center"/>
    </xf>
    <xf numFmtId="0" fontId="6" fillId="7" borderId="26" xfId="0" applyFont="1" applyFill="1" applyBorder="1" applyAlignment="1">
      <alignment horizontal="left" vertical="top"/>
    </xf>
    <xf numFmtId="0" fontId="4" fillId="7" borderId="24" xfId="0" applyFont="1" applyFill="1" applyBorder="1" applyAlignment="1">
      <alignment horizontal="left" vertical="top" wrapText="1"/>
    </xf>
    <xf numFmtId="0" fontId="12" fillId="5" borderId="24" xfId="0" applyFont="1" applyFill="1" applyBorder="1" applyAlignment="1">
      <alignment horizontal="left" vertical="top"/>
    </xf>
    <xf numFmtId="0" fontId="12" fillId="5" borderId="26" xfId="0" applyFont="1" applyFill="1" applyBorder="1" applyAlignment="1">
      <alignment horizontal="left" vertical="top"/>
    </xf>
    <xf numFmtId="0" fontId="4" fillId="0" borderId="24" xfId="0" applyFont="1" applyBorder="1" applyAlignment="1" applyProtection="1">
      <alignment horizontal="left" vertical="top"/>
      <protection locked="0"/>
    </xf>
    <xf numFmtId="49" fontId="4" fillId="0" borderId="24" xfId="0" applyNumberFormat="1" applyFont="1" applyBorder="1" applyAlignment="1">
      <alignment horizontal="left" vertical="top"/>
    </xf>
    <xf numFmtId="0" fontId="4" fillId="4" borderId="24" xfId="0" applyFont="1" applyFill="1" applyBorder="1" applyAlignment="1">
      <alignment horizontal="left" vertical="top"/>
    </xf>
    <xf numFmtId="0" fontId="4" fillId="0" borderId="24" xfId="4" applyFont="1" applyBorder="1" applyAlignment="1">
      <alignment horizontal="left" vertical="top"/>
    </xf>
    <xf numFmtId="0" fontId="0" fillId="0" borderId="0" xfId="0" applyAlignment="1">
      <alignment horizontal="left" vertical="top"/>
    </xf>
    <xf numFmtId="49" fontId="21" fillId="0" borderId="5" xfId="3" applyNumberFormat="1" applyFont="1" applyBorder="1" applyAlignment="1" applyProtection="1">
      <alignment horizontal="center" vertical="center"/>
      <protection locked="0"/>
    </xf>
    <xf numFmtId="49" fontId="10" fillId="8" borderId="6" xfId="3" applyNumberFormat="1" applyFont="1" applyFill="1" applyBorder="1" applyAlignment="1">
      <alignment horizontal="left" vertical="center"/>
    </xf>
    <xf numFmtId="49" fontId="6" fillId="8" borderId="3" xfId="3" applyNumberFormat="1" applyFont="1" applyFill="1" applyBorder="1" applyAlignment="1" applyProtection="1">
      <alignment horizontal="center" vertical="center"/>
      <protection locked="0"/>
    </xf>
    <xf numFmtId="49" fontId="21" fillId="0" borderId="29" xfId="3" applyNumberFormat="1" applyFont="1" applyBorder="1" applyAlignment="1" applyProtection="1">
      <alignment horizontal="center" vertical="center"/>
      <protection locked="0"/>
    </xf>
    <xf numFmtId="49" fontId="21" fillId="0" borderId="3" xfId="3" applyNumberFormat="1" applyFont="1" applyBorder="1" applyAlignment="1" applyProtection="1">
      <alignment horizontal="center" vertical="center"/>
      <protection locked="0"/>
    </xf>
    <xf numFmtId="0" fontId="5" fillId="0" borderId="24" xfId="3" applyFont="1" applyBorder="1" applyAlignment="1">
      <alignment horizontal="center" vertical="center"/>
    </xf>
    <xf numFmtId="0" fontId="8" fillId="0" borderId="24" xfId="3" applyFont="1" applyBorder="1" applyAlignment="1">
      <alignment horizontal="center" vertical="center"/>
    </xf>
    <xf numFmtId="0" fontId="57" fillId="0" borderId="24" xfId="3" applyFont="1" applyBorder="1" applyAlignment="1">
      <alignment horizontal="center" vertical="center"/>
    </xf>
    <xf numFmtId="0" fontId="32" fillId="0" borderId="0" xfId="3" applyFont="1"/>
    <xf numFmtId="0" fontId="13" fillId="0" borderId="10" xfId="3" applyFont="1" applyBorder="1"/>
    <xf numFmtId="0" fontId="34" fillId="0" borderId="0" xfId="4" applyFont="1"/>
    <xf numFmtId="0" fontId="5" fillId="0" borderId="0" xfId="4" applyFont="1"/>
    <xf numFmtId="0" fontId="5" fillId="0" borderId="14" xfId="4" applyFont="1" applyBorder="1"/>
    <xf numFmtId="0" fontId="13" fillId="0" borderId="10" xfId="4" applyFont="1" applyBorder="1"/>
    <xf numFmtId="0" fontId="6" fillId="0" borderId="24" xfId="4" applyFont="1" applyBorder="1" applyAlignment="1">
      <alignment horizontal="left" vertical="center"/>
    </xf>
    <xf numFmtId="0" fontId="29" fillId="0" borderId="24" xfId="0" applyFont="1" applyBorder="1" applyAlignment="1">
      <alignment horizontal="center" vertical="center"/>
    </xf>
    <xf numFmtId="0" fontId="56" fillId="0" borderId="24" xfId="0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0" fontId="66" fillId="5" borderId="24" xfId="0" applyFont="1" applyFill="1" applyBorder="1" applyAlignment="1">
      <alignment vertical="center"/>
    </xf>
    <xf numFmtId="0" fontId="67" fillId="0" borderId="24" xfId="0" applyFont="1" applyBorder="1" applyAlignment="1">
      <alignment horizontal="center" vertical="center"/>
    </xf>
    <xf numFmtId="0" fontId="67" fillId="5" borderId="24" xfId="0" applyFont="1" applyFill="1" applyBorder="1" applyAlignment="1">
      <alignment horizontal="center" vertical="center"/>
    </xf>
    <xf numFmtId="0" fontId="67" fillId="6" borderId="24" xfId="0" applyFont="1" applyFill="1" applyBorder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 vertical="center"/>
    </xf>
    <xf numFmtId="0" fontId="36" fillId="0" borderId="0" xfId="0" applyFont="1"/>
    <xf numFmtId="0" fontId="62" fillId="5" borderId="24" xfId="0" applyFont="1" applyFill="1" applyBorder="1" applyAlignment="1">
      <alignment vertical="center"/>
    </xf>
    <xf numFmtId="0" fontId="29" fillId="5" borderId="24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6" fillId="0" borderId="0" xfId="3"/>
    <xf numFmtId="2" fontId="8" fillId="0" borderId="0" xfId="3" applyNumberFormat="1" applyFont="1" applyAlignment="1">
      <alignment horizontal="left"/>
    </xf>
    <xf numFmtId="49" fontId="16" fillId="0" borderId="0" xfId="3" applyNumberFormat="1"/>
    <xf numFmtId="49" fontId="16" fillId="0" borderId="0" xfId="3" applyNumberFormat="1" applyProtection="1">
      <protection locked="0"/>
    </xf>
    <xf numFmtId="49" fontId="16" fillId="0" borderId="0" xfId="3" applyNumberFormat="1" applyAlignment="1">
      <alignment horizontal="left"/>
    </xf>
    <xf numFmtId="0" fontId="16" fillId="0" borderId="0" xfId="3" applyAlignment="1">
      <alignment horizontal="left"/>
    </xf>
    <xf numFmtId="49" fontId="16" fillId="0" borderId="0" xfId="3" applyNumberFormat="1" applyAlignment="1" applyProtection="1">
      <alignment horizontal="right"/>
      <protection locked="0"/>
    </xf>
    <xf numFmtId="49" fontId="16" fillId="0" borderId="0" xfId="3" applyNumberFormat="1" applyAlignment="1">
      <alignment horizontal="right"/>
    </xf>
    <xf numFmtId="0" fontId="4" fillId="0" borderId="0" xfId="3" applyFont="1"/>
    <xf numFmtId="49" fontId="6" fillId="0" borderId="0" xfId="3" applyNumberFormat="1" applyFont="1" applyAlignment="1">
      <alignment horizontal="left"/>
    </xf>
    <xf numFmtId="0" fontId="6" fillId="0" borderId="0" xfId="3" applyFont="1" applyAlignment="1">
      <alignment horizontal="left"/>
    </xf>
    <xf numFmtId="49" fontId="6" fillId="0" borderId="0" xfId="3" applyNumberFormat="1" applyFont="1" applyAlignment="1" applyProtection="1">
      <alignment horizontal="right"/>
      <protection locked="0"/>
    </xf>
    <xf numFmtId="49" fontId="6" fillId="0" borderId="0" xfId="3" applyNumberFormat="1" applyFont="1" applyAlignment="1">
      <alignment horizontal="right"/>
    </xf>
    <xf numFmtId="0" fontId="13" fillId="0" borderId="0" xfId="3" applyFont="1"/>
    <xf numFmtId="0" fontId="6" fillId="0" borderId="3" xfId="3" applyFont="1" applyBorder="1" applyAlignment="1">
      <alignment horizontal="left" vertical="center" wrapText="1"/>
    </xf>
    <xf numFmtId="0" fontId="6" fillId="0" borderId="0" xfId="3" applyFont="1"/>
    <xf numFmtId="0" fontId="7" fillId="0" borderId="8" xfId="3" applyFont="1" applyBorder="1"/>
    <xf numFmtId="0" fontId="44" fillId="8" borderId="1" xfId="3" applyFont="1" applyFill="1" applyBorder="1" applyAlignment="1">
      <alignment horizontal="center" vertical="center"/>
    </xf>
    <xf numFmtId="0" fontId="6" fillId="8" borderId="3" xfId="3" applyFont="1" applyFill="1" applyBorder="1" applyAlignment="1">
      <alignment vertical="center"/>
    </xf>
    <xf numFmtId="0" fontId="6" fillId="8" borderId="3" xfId="3" applyFont="1" applyFill="1" applyBorder="1" applyAlignment="1">
      <alignment vertical="center" wrapText="1"/>
    </xf>
    <xf numFmtId="0" fontId="5" fillId="0" borderId="0" xfId="3" applyFont="1"/>
    <xf numFmtId="0" fontId="6" fillId="0" borderId="31" xfId="3" applyFont="1" applyBorder="1" applyAlignment="1">
      <alignment horizontal="right" vertical="center" wrapText="1"/>
    </xf>
    <xf numFmtId="0" fontId="6" fillId="0" borderId="30" xfId="3" applyFont="1" applyBorder="1" applyAlignment="1">
      <alignment vertical="center" wrapText="1"/>
    </xf>
    <xf numFmtId="0" fontId="6" fillId="0" borderId="28" xfId="3" applyFont="1" applyBorder="1" applyAlignment="1">
      <alignment vertical="center" wrapText="1"/>
    </xf>
    <xf numFmtId="49" fontId="6" fillId="0" borderId="28" xfId="3" applyNumberFormat="1" applyFont="1" applyBorder="1" applyAlignment="1">
      <alignment horizontal="left" vertical="center"/>
    </xf>
    <xf numFmtId="0" fontId="34" fillId="0" borderId="0" xfId="3" applyFont="1"/>
    <xf numFmtId="0" fontId="13" fillId="0" borderId="11" xfId="3" applyFont="1" applyBorder="1"/>
    <xf numFmtId="0" fontId="62" fillId="0" borderId="31" xfId="3" applyFont="1" applyBorder="1" applyAlignment="1">
      <alignment horizontal="right" vertical="center" wrapText="1"/>
    </xf>
    <xf numFmtId="0" fontId="62" fillId="0" borderId="30" xfId="3" applyFont="1" applyBorder="1" applyAlignment="1">
      <alignment vertical="center" wrapText="1"/>
    </xf>
    <xf numFmtId="0" fontId="66" fillId="0" borderId="30" xfId="3" applyFont="1" applyBorder="1" applyAlignment="1">
      <alignment vertical="center" wrapText="1"/>
    </xf>
    <xf numFmtId="0" fontId="66" fillId="0" borderId="31" xfId="3" applyFont="1" applyBorder="1" applyAlignment="1">
      <alignment horizontal="right" vertical="center" wrapText="1"/>
    </xf>
    <xf numFmtId="49" fontId="6" fillId="0" borderId="3" xfId="3" applyNumberFormat="1" applyFont="1" applyBorder="1" applyAlignment="1">
      <alignment horizontal="right" vertical="center" wrapText="1"/>
    </xf>
    <xf numFmtId="0" fontId="47" fillId="0" borderId="6" xfId="3" applyFont="1" applyBorder="1" applyAlignment="1">
      <alignment vertical="center"/>
    </xf>
    <xf numFmtId="49" fontId="6" fillId="9" borderId="3" xfId="3" applyNumberFormat="1" applyFont="1" applyFill="1" applyBorder="1" applyAlignment="1">
      <alignment horizontal="right" vertical="center" wrapText="1"/>
    </xf>
    <xf numFmtId="49" fontId="6" fillId="8" borderId="3" xfId="3" applyNumberFormat="1" applyFont="1" applyFill="1" applyBorder="1" applyAlignment="1">
      <alignment horizontal="right" vertical="center" wrapText="1"/>
    </xf>
    <xf numFmtId="0" fontId="13" fillId="0" borderId="20" xfId="3" applyFont="1" applyBorder="1"/>
    <xf numFmtId="0" fontId="29" fillId="0" borderId="0" xfId="3" applyFont="1"/>
    <xf numFmtId="0" fontId="62" fillId="0" borderId="0" xfId="3" applyFont="1"/>
    <xf numFmtId="0" fontId="13" fillId="0" borderId="11" xfId="3" applyFont="1" applyBorder="1" applyAlignment="1">
      <alignment horizontal="left" vertical="top"/>
    </xf>
    <xf numFmtId="0" fontId="13" fillId="0" borderId="10" xfId="3" applyFont="1" applyBorder="1" applyAlignment="1">
      <alignment horizontal="left"/>
    </xf>
    <xf numFmtId="0" fontId="13" fillId="0" borderId="10" xfId="3" applyFont="1" applyBorder="1" applyAlignment="1">
      <alignment horizontal="center"/>
    </xf>
    <xf numFmtId="0" fontId="6" fillId="0" borderId="30" xfId="3" applyFont="1" applyBorder="1" applyAlignment="1">
      <alignment vertical="center"/>
    </xf>
    <xf numFmtId="0" fontId="13" fillId="0" borderId="10" xfId="3" applyFont="1" applyBorder="1" applyAlignment="1">
      <alignment vertical="top"/>
    </xf>
    <xf numFmtId="0" fontId="13" fillId="0" borderId="10" xfId="3" applyFont="1" applyBorder="1" applyAlignment="1">
      <alignment horizontal="left" vertical="top" wrapText="1"/>
    </xf>
    <xf numFmtId="49" fontId="15" fillId="0" borderId="10" xfId="3" applyNumberFormat="1" applyFont="1" applyBorder="1" applyAlignment="1">
      <alignment horizontal="left" vertical="center" wrapText="1"/>
    </xf>
    <xf numFmtId="0" fontId="28" fillId="0" borderId="0" xfId="3" applyFont="1"/>
    <xf numFmtId="0" fontId="28" fillId="0" borderId="12" xfId="3" applyFont="1" applyBorder="1"/>
    <xf numFmtId="0" fontId="5" fillId="0" borderId="10" xfId="3" applyFont="1" applyBorder="1" applyAlignment="1">
      <alignment horizontal="center"/>
    </xf>
    <xf numFmtId="0" fontId="29" fillId="0" borderId="10" xfId="3" applyFont="1" applyBorder="1" applyAlignment="1">
      <alignment horizontal="center"/>
    </xf>
    <xf numFmtId="0" fontId="24" fillId="0" borderId="0" xfId="3" applyFont="1"/>
    <xf numFmtId="0" fontId="13" fillId="0" borderId="10" xfId="3" applyFont="1" applyBorder="1" applyAlignment="1">
      <alignment horizontal="center" wrapText="1"/>
    </xf>
    <xf numFmtId="0" fontId="35" fillId="0" borderId="0" xfId="3" applyFont="1"/>
    <xf numFmtId="0" fontId="35" fillId="0" borderId="10" xfId="3" applyFont="1" applyBorder="1" applyAlignment="1">
      <alignment horizontal="center"/>
    </xf>
    <xf numFmtId="0" fontId="34" fillId="0" borderId="10" xfId="3" applyFont="1" applyBorder="1" applyAlignment="1">
      <alignment horizontal="center"/>
    </xf>
    <xf numFmtId="0" fontId="7" fillId="0" borderId="4" xfId="3" applyFont="1" applyBorder="1"/>
    <xf numFmtId="0" fontId="23" fillId="0" borderId="10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28" fillId="0" borderId="11" xfId="3" applyFont="1" applyBorder="1" applyAlignment="1">
      <alignment horizontal="center"/>
    </xf>
    <xf numFmtId="0" fontId="6" fillId="0" borderId="28" xfId="3" quotePrefix="1" applyFont="1" applyBorder="1" applyAlignment="1">
      <alignment vertical="center" wrapText="1"/>
    </xf>
    <xf numFmtId="0" fontId="64" fillId="0" borderId="31" xfId="3" applyFont="1" applyBorder="1" applyAlignment="1">
      <alignment horizontal="right" vertical="center" wrapText="1"/>
    </xf>
    <xf numFmtId="0" fontId="33" fillId="0" borderId="0" xfId="3" applyFont="1"/>
    <xf numFmtId="0" fontId="5" fillId="0" borderId="10" xfId="3" applyFont="1" applyBorder="1" applyAlignment="1">
      <alignment horizontal="center" vertical="center"/>
    </xf>
    <xf numFmtId="0" fontId="17" fillId="0" borderId="10" xfId="3" applyFont="1" applyBorder="1" applyAlignment="1">
      <alignment wrapText="1"/>
    </xf>
    <xf numFmtId="0" fontId="6" fillId="0" borderId="3" xfId="3" applyFont="1" applyBorder="1" applyAlignment="1">
      <alignment horizontal="left" vertical="center"/>
    </xf>
    <xf numFmtId="0" fontId="19" fillId="0" borderId="0" xfId="3" applyFont="1"/>
    <xf numFmtId="0" fontId="14" fillId="0" borderId="10" xfId="3" applyFont="1" applyBorder="1" applyAlignment="1">
      <alignment horizontal="center" vertical="center"/>
    </xf>
    <xf numFmtId="49" fontId="6" fillId="8" borderId="3" xfId="3" applyNumberFormat="1" applyFont="1" applyFill="1" applyBorder="1" applyAlignment="1">
      <alignment horizontal="left" vertical="center"/>
    </xf>
    <xf numFmtId="49" fontId="48" fillId="0" borderId="1" xfId="3" applyNumberFormat="1" applyFont="1" applyBorder="1" applyAlignment="1">
      <alignment vertical="center"/>
    </xf>
    <xf numFmtId="0" fontId="45" fillId="0" borderId="6" xfId="3" applyFont="1" applyBorder="1" applyAlignment="1">
      <alignment horizontal="left" vertical="center"/>
    </xf>
    <xf numFmtId="49" fontId="47" fillId="0" borderId="2" xfId="3" applyNumberFormat="1" applyFont="1" applyBorder="1" applyAlignment="1" applyProtection="1">
      <alignment horizontal="center" vertical="center"/>
      <protection locked="0"/>
    </xf>
    <xf numFmtId="49" fontId="45" fillId="0" borderId="2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49" fontId="9" fillId="0" borderId="5" xfId="3" applyNumberFormat="1" applyFont="1" applyBorder="1" applyAlignment="1">
      <alignment horizontal="left" vertical="center" wrapText="1"/>
    </xf>
    <xf numFmtId="0" fontId="9" fillId="0" borderId="5" xfId="3" applyFont="1" applyBorder="1"/>
    <xf numFmtId="49" fontId="20" fillId="0" borderId="5" xfId="3" applyNumberFormat="1" applyFont="1" applyBorder="1" applyAlignment="1" applyProtection="1">
      <alignment horizontal="right" vertical="center" wrapText="1"/>
      <protection locked="0"/>
    </xf>
    <xf numFmtId="49" fontId="20" fillId="0" borderId="5" xfId="3" applyNumberFormat="1" applyFont="1" applyBorder="1" applyAlignment="1">
      <alignment horizontal="right" vertical="center" wrapText="1"/>
    </xf>
    <xf numFmtId="49" fontId="20" fillId="0" borderId="7" xfId="3" applyNumberFormat="1" applyFont="1" applyBorder="1" applyAlignment="1">
      <alignment horizontal="right" vertical="center" wrapText="1"/>
    </xf>
    <xf numFmtId="49" fontId="11" fillId="0" borderId="5" xfId="3" applyNumberFormat="1" applyFont="1" applyBorder="1" applyAlignment="1">
      <alignment horizontal="left"/>
    </xf>
    <xf numFmtId="0" fontId="11" fillId="0" borderId="5" xfId="3" applyFont="1" applyBorder="1" applyAlignment="1">
      <alignment horizontal="left"/>
    </xf>
    <xf numFmtId="49" fontId="16" fillId="0" borderId="5" xfId="3" applyNumberFormat="1" applyBorder="1"/>
    <xf numFmtId="49" fontId="6" fillId="0" borderId="0" xfId="3" applyNumberFormat="1" applyFont="1"/>
    <xf numFmtId="0" fontId="5" fillId="0" borderId="0" xfId="3" applyFont="1" applyAlignment="1" applyProtection="1">
      <alignment horizontal="center" vertical="top" wrapText="1"/>
      <protection locked="0"/>
    </xf>
    <xf numFmtId="49" fontId="20" fillId="6" borderId="40" xfId="3" applyNumberFormat="1" applyFont="1" applyFill="1" applyBorder="1" applyAlignment="1" applyProtection="1">
      <alignment horizontal="center" vertical="top"/>
      <protection locked="0"/>
    </xf>
    <xf numFmtId="0" fontId="43" fillId="0" borderId="0" xfId="3" applyFont="1" applyAlignment="1">
      <alignment horizontal="left" vertical="top"/>
    </xf>
    <xf numFmtId="0" fontId="42" fillId="0" borderId="0" xfId="3" applyFont="1" applyAlignment="1">
      <alignment horizontal="left" vertical="top" wrapText="1"/>
    </xf>
    <xf numFmtId="0" fontId="41" fillId="0" borderId="0" xfId="3" applyFont="1" applyAlignment="1">
      <alignment horizontal="left" vertical="center"/>
    </xf>
    <xf numFmtId="49" fontId="60" fillId="12" borderId="40" xfId="3" applyNumberFormat="1" applyFont="1" applyFill="1" applyBorder="1" applyAlignment="1" applyProtection="1">
      <alignment horizontal="center" vertical="top"/>
      <protection locked="0"/>
    </xf>
    <xf numFmtId="0" fontId="40" fillId="0" borderId="0" xfId="3" applyFont="1" applyAlignment="1">
      <alignment vertical="top"/>
    </xf>
    <xf numFmtId="0" fontId="40" fillId="0" borderId="0" xfId="3" applyFont="1" applyAlignment="1" applyProtection="1">
      <alignment vertical="top"/>
      <protection locked="0"/>
    </xf>
    <xf numFmtId="49" fontId="11" fillId="0" borderId="0" xfId="3" applyNumberFormat="1" applyFont="1" applyAlignment="1">
      <alignment horizontal="center"/>
    </xf>
    <xf numFmtId="0" fontId="11" fillId="0" borderId="0" xfId="3" applyFont="1" applyAlignment="1">
      <alignment horizontal="center"/>
    </xf>
    <xf numFmtId="49" fontId="10" fillId="0" borderId="0" xfId="3" applyNumberFormat="1" applyFont="1" applyAlignment="1">
      <alignment horizontal="left"/>
    </xf>
    <xf numFmtId="0" fontId="10" fillId="0" borderId="0" xfId="3" applyFont="1" applyAlignment="1">
      <alignment horizontal="left"/>
    </xf>
    <xf numFmtId="0" fontId="6" fillId="0" borderId="0" xfId="3" quotePrefix="1" applyFont="1" applyAlignment="1">
      <alignment horizontal="left"/>
    </xf>
    <xf numFmtId="0" fontId="16" fillId="0" borderId="0" xfId="3" applyAlignment="1">
      <alignment horizontal="right"/>
    </xf>
    <xf numFmtId="2" fontId="8" fillId="0" borderId="0" xfId="3" applyNumberFormat="1" applyFont="1" applyAlignment="1">
      <alignment horizontal="right"/>
    </xf>
    <xf numFmtId="49" fontId="31" fillId="0" borderId="0" xfId="3" applyNumberFormat="1" applyFont="1"/>
    <xf numFmtId="49" fontId="51" fillId="0" borderId="0" xfId="3" applyNumberFormat="1" applyFont="1"/>
    <xf numFmtId="49" fontId="61" fillId="0" borderId="0" xfId="3" applyNumberFormat="1" applyFont="1"/>
    <xf numFmtId="2" fontId="50" fillId="0" borderId="0" xfId="3" applyNumberFormat="1" applyFont="1" applyAlignment="1">
      <alignment horizontal="right" vertical="center"/>
    </xf>
    <xf numFmtId="49" fontId="25" fillId="0" borderId="0" xfId="3" applyNumberFormat="1" applyFont="1"/>
    <xf numFmtId="49" fontId="36" fillId="0" borderId="0" xfId="3" applyNumberFormat="1" applyFont="1" applyAlignment="1" applyProtection="1">
      <alignment horizontal="center"/>
      <protection locked="0"/>
    </xf>
    <xf numFmtId="49" fontId="36" fillId="0" borderId="0" xfId="3" applyNumberFormat="1" applyFont="1" applyAlignment="1">
      <alignment horizontal="center"/>
    </xf>
    <xf numFmtId="0" fontId="69" fillId="0" borderId="30" xfId="0" applyFont="1" applyBorder="1" applyAlignment="1">
      <alignment vertical="center" wrapText="1"/>
    </xf>
    <xf numFmtId="164" fontId="49" fillId="0" borderId="36" xfId="0" applyNumberFormat="1" applyFont="1" applyBorder="1" applyAlignment="1">
      <alignment horizontal="center" vertical="top"/>
    </xf>
    <xf numFmtId="49" fontId="49" fillId="0" borderId="37" xfId="0" applyNumberFormat="1" applyFont="1" applyBorder="1" applyAlignment="1">
      <alignment horizontal="left" vertical="top" wrapText="1"/>
    </xf>
    <xf numFmtId="49" fontId="49" fillId="0" borderId="37" xfId="0" applyNumberFormat="1" applyFont="1" applyBorder="1" applyAlignment="1">
      <alignment horizontal="center" vertical="top"/>
    </xf>
    <xf numFmtId="49" fontId="49" fillId="0" borderId="37" xfId="0" applyNumberFormat="1" applyFont="1" applyBorder="1" applyAlignment="1">
      <alignment horizontal="center" vertical="top" wrapText="1"/>
    </xf>
    <xf numFmtId="49" fontId="49" fillId="0" borderId="38" xfId="0" applyNumberFormat="1" applyFont="1" applyBorder="1" applyAlignment="1">
      <alignment horizontal="center" vertical="top"/>
    </xf>
    <xf numFmtId="0" fontId="6" fillId="5" borderId="24" xfId="0" applyFont="1" applyFill="1" applyBorder="1" applyAlignment="1">
      <alignment vertical="center"/>
    </xf>
    <xf numFmtId="0" fontId="13" fillId="0" borderId="24" xfId="0" applyFont="1" applyBorder="1" applyAlignment="1">
      <alignment horizontal="center" vertical="center"/>
    </xf>
    <xf numFmtId="0" fontId="13" fillId="5" borderId="24" xfId="0" applyFont="1" applyFill="1" applyBorder="1" applyAlignment="1">
      <alignment horizontal="center" vertical="center"/>
    </xf>
    <xf numFmtId="0" fontId="13" fillId="6" borderId="24" xfId="0" applyFont="1" applyFill="1" applyBorder="1" applyAlignment="1">
      <alignment horizontal="center" vertical="center"/>
    </xf>
    <xf numFmtId="0" fontId="70" fillId="0" borderId="0" xfId="0" applyFont="1"/>
    <xf numFmtId="0" fontId="71" fillId="0" borderId="2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2" fillId="0" borderId="24" xfId="0" applyFont="1" applyBorder="1" applyAlignment="1">
      <alignment horizontal="center" vertical="center"/>
    </xf>
    <xf numFmtId="0" fontId="64" fillId="0" borderId="30" xfId="3" applyFont="1" applyBorder="1" applyAlignment="1">
      <alignment vertical="center"/>
    </xf>
    <xf numFmtId="0" fontId="64" fillId="0" borderId="30" xfId="3" applyFont="1" applyBorder="1" applyAlignment="1">
      <alignment vertical="center" wrapText="1"/>
    </xf>
    <xf numFmtId="0" fontId="64" fillId="0" borderId="26" xfId="3" applyFont="1" applyBorder="1" applyAlignment="1">
      <alignment horizontal="left" vertical="top"/>
    </xf>
    <xf numFmtId="0" fontId="6" fillId="0" borderId="41" xfId="3" applyFont="1" applyBorder="1" applyAlignment="1">
      <alignment horizontal="left" vertical="top"/>
    </xf>
    <xf numFmtId="0" fontId="39" fillId="0" borderId="26" xfId="3" applyFont="1" applyBorder="1" applyAlignment="1">
      <alignment horizontal="left" vertical="top"/>
    </xf>
    <xf numFmtId="0" fontId="38" fillId="0" borderId="24" xfId="0" applyFont="1" applyBorder="1" applyAlignment="1">
      <alignment horizontal="left" vertical="top" wrapText="1"/>
    </xf>
    <xf numFmtId="0" fontId="73" fillId="0" borderId="24" xfId="3" applyFont="1" applyBorder="1" applyAlignment="1">
      <alignment horizontal="left" vertical="top" wrapText="1"/>
    </xf>
    <xf numFmtId="0" fontId="73" fillId="0" borderId="24" xfId="0" applyFont="1" applyBorder="1" applyAlignment="1">
      <alignment horizontal="left" vertical="top"/>
    </xf>
    <xf numFmtId="49" fontId="12" fillId="0" borderId="3" xfId="3" applyNumberFormat="1" applyFont="1" applyBorder="1" applyAlignment="1" applyProtection="1">
      <alignment horizontal="center" vertical="center"/>
      <protection locked="0"/>
    </xf>
    <xf numFmtId="0" fontId="12" fillId="0" borderId="3" xfId="3" applyFont="1" applyBorder="1" applyAlignment="1">
      <alignment horizontal="left" vertical="center" wrapText="1"/>
    </xf>
    <xf numFmtId="49" fontId="12" fillId="9" borderId="3" xfId="3" applyNumberFormat="1" applyFont="1" applyFill="1" applyBorder="1" applyAlignment="1">
      <alignment horizontal="right" vertical="center" wrapText="1"/>
    </xf>
    <xf numFmtId="0" fontId="12" fillId="0" borderId="30" xfId="3" applyFont="1" applyBorder="1" applyAlignment="1">
      <alignment vertical="center" wrapText="1"/>
    </xf>
    <xf numFmtId="0" fontId="12" fillId="0" borderId="31" xfId="3" applyFont="1" applyBorder="1" applyAlignment="1">
      <alignment horizontal="right" vertical="center" wrapText="1"/>
    </xf>
    <xf numFmtId="164" fontId="49" fillId="0" borderId="36" xfId="7" applyNumberFormat="1" applyFont="1" applyBorder="1" applyAlignment="1">
      <alignment horizontal="center" vertical="center"/>
    </xf>
    <xf numFmtId="49" fontId="49" fillId="0" borderId="37" xfId="7" applyNumberFormat="1" applyFont="1" applyBorder="1" applyAlignment="1">
      <alignment horizontal="left" vertical="center" wrapText="1"/>
    </xf>
    <xf numFmtId="49" fontId="49" fillId="0" borderId="37" xfId="7" applyNumberFormat="1" applyFont="1" applyBorder="1" applyAlignment="1">
      <alignment horizontal="center" vertical="center"/>
    </xf>
    <xf numFmtId="49" fontId="49" fillId="0" borderId="38" xfId="7" applyNumberFormat="1" applyFont="1" applyBorder="1" applyAlignment="1">
      <alignment horizontal="center" vertical="center"/>
    </xf>
    <xf numFmtId="49" fontId="38" fillId="0" borderId="28" xfId="3" applyNumberFormat="1" applyFont="1" applyBorder="1" applyAlignment="1">
      <alignment horizontal="left" vertical="center"/>
    </xf>
    <xf numFmtId="0" fontId="38" fillId="0" borderId="28" xfId="3" applyFont="1" applyBorder="1" applyAlignment="1">
      <alignment vertical="center" wrapText="1"/>
    </xf>
    <xf numFmtId="0" fontId="38" fillId="0" borderId="30" xfId="3" applyFont="1" applyBorder="1" applyAlignment="1">
      <alignment vertical="center" wrapText="1"/>
    </xf>
    <xf numFmtId="0" fontId="38" fillId="0" borderId="31" xfId="3" applyFont="1" applyBorder="1" applyAlignment="1">
      <alignment horizontal="right" vertical="center" wrapText="1"/>
    </xf>
    <xf numFmtId="0" fontId="16" fillId="0" borderId="0" xfId="0" applyFont="1" applyAlignment="1">
      <alignment horizontal="center" vertical="center"/>
    </xf>
    <xf numFmtId="0" fontId="74" fillId="0" borderId="30" xfId="3" applyFont="1" applyBorder="1" applyAlignment="1">
      <alignment vertical="center" wrapText="1"/>
    </xf>
    <xf numFmtId="0" fontId="74" fillId="0" borderId="31" xfId="3" applyFont="1" applyBorder="1" applyAlignment="1">
      <alignment horizontal="right" vertical="center" wrapText="1"/>
    </xf>
    <xf numFmtId="49" fontId="77" fillId="0" borderId="3" xfId="3" applyNumberFormat="1" applyFont="1" applyBorder="1" applyAlignment="1" applyProtection="1">
      <alignment horizontal="center" vertical="center"/>
      <protection locked="0"/>
    </xf>
    <xf numFmtId="0" fontId="76" fillId="0" borderId="31" xfId="3" applyFont="1" applyBorder="1" applyAlignment="1">
      <alignment horizontal="right" vertical="center" wrapText="1"/>
    </xf>
    <xf numFmtId="0" fontId="6" fillId="0" borderId="28" xfId="3" applyFont="1" applyBorder="1" applyAlignment="1">
      <alignment vertical="center"/>
    </xf>
    <xf numFmtId="0" fontId="6" fillId="0" borderId="41" xfId="0" applyFont="1" applyBorder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164" fontId="38" fillId="0" borderId="36" xfId="7" applyNumberFormat="1" applyFont="1" applyBorder="1" applyAlignment="1">
      <alignment horizontal="center" vertical="center"/>
    </xf>
    <xf numFmtId="49" fontId="38" fillId="0" borderId="37" xfId="7" applyNumberFormat="1" applyFont="1" applyBorder="1" applyAlignment="1">
      <alignment horizontal="left" vertical="center" wrapText="1"/>
    </xf>
    <xf numFmtId="49" fontId="38" fillId="0" borderId="37" xfId="7" applyNumberFormat="1" applyFont="1" applyBorder="1" applyAlignment="1">
      <alignment horizontal="center" vertical="center"/>
    </xf>
    <xf numFmtId="49" fontId="38" fillId="0" borderId="38" xfId="7" applyNumberFormat="1" applyFont="1" applyBorder="1" applyAlignment="1">
      <alignment horizontal="center" vertical="center"/>
    </xf>
    <xf numFmtId="0" fontId="16" fillId="0" borderId="0" xfId="8"/>
    <xf numFmtId="164" fontId="63" fillId="0" borderId="36" xfId="7" applyNumberFormat="1" applyFont="1" applyBorder="1" applyAlignment="1">
      <alignment horizontal="center" vertical="center"/>
    </xf>
    <xf numFmtId="49" fontId="63" fillId="0" borderId="37" xfId="7" applyNumberFormat="1" applyFont="1" applyBorder="1" applyAlignment="1">
      <alignment horizontal="left" vertical="center" wrapText="1"/>
    </xf>
    <xf numFmtId="49" fontId="63" fillId="0" borderId="37" xfId="7" applyNumberFormat="1" applyFont="1" applyBorder="1" applyAlignment="1">
      <alignment horizontal="center" vertical="center"/>
    </xf>
    <xf numFmtId="49" fontId="63" fillId="0" borderId="38" xfId="7" applyNumberFormat="1" applyFont="1" applyBorder="1" applyAlignment="1">
      <alignment horizontal="center" vertical="center"/>
    </xf>
    <xf numFmtId="0" fontId="66" fillId="0" borderId="28" xfId="6" applyFont="1" applyBorder="1" applyAlignment="1">
      <alignment vertical="center" wrapText="1"/>
    </xf>
    <xf numFmtId="0" fontId="59" fillId="0" borderId="0" xfId="3" applyFont="1" applyAlignment="1">
      <alignment horizontal="left" vertical="top"/>
    </xf>
    <xf numFmtId="0" fontId="5" fillId="0" borderId="5" xfId="3" applyFont="1" applyBorder="1" applyAlignment="1">
      <alignment horizontal="right" indent="1"/>
    </xf>
    <xf numFmtId="0" fontId="10" fillId="0" borderId="24" xfId="3" applyFont="1" applyBorder="1" applyAlignment="1">
      <alignment horizontal="center" textRotation="90"/>
    </xf>
    <xf numFmtId="0" fontId="13" fillId="0" borderId="24" xfId="3" applyFont="1" applyBorder="1"/>
    <xf numFmtId="0" fontId="12" fillId="8" borderId="3" xfId="3" applyFont="1" applyFill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5" fillId="0" borderId="24" xfId="4" applyFont="1" applyBorder="1" applyAlignment="1">
      <alignment horizontal="center" vertical="center"/>
    </xf>
    <xf numFmtId="49" fontId="66" fillId="0" borderId="28" xfId="3" applyNumberFormat="1" applyFont="1" applyBorder="1" applyAlignment="1">
      <alignment horizontal="left" vertical="center"/>
    </xf>
    <xf numFmtId="49" fontId="75" fillId="0" borderId="29" xfId="3" applyNumberFormat="1" applyFont="1" applyBorder="1" applyAlignment="1" applyProtection="1">
      <alignment horizontal="center" vertical="center"/>
      <protection locked="0"/>
    </xf>
    <xf numFmtId="0" fontId="66" fillId="0" borderId="28" xfId="3" applyFont="1" applyBorder="1" applyAlignment="1">
      <alignment vertical="center" wrapText="1"/>
    </xf>
    <xf numFmtId="49" fontId="38" fillId="0" borderId="29" xfId="3" applyNumberFormat="1" applyFont="1" applyBorder="1" applyAlignment="1" applyProtection="1">
      <alignment horizontal="center" vertical="center"/>
      <protection locked="0"/>
    </xf>
    <xf numFmtId="49" fontId="47" fillId="0" borderId="6" xfId="3" applyNumberFormat="1" applyFont="1" applyBorder="1" applyAlignment="1">
      <alignment horizontal="left"/>
    </xf>
    <xf numFmtId="49" fontId="49" fillId="0" borderId="1" xfId="3" applyNumberFormat="1" applyFont="1" applyBorder="1" applyAlignment="1" applyProtection="1">
      <alignment horizontal="left"/>
      <protection locked="0"/>
    </xf>
    <xf numFmtId="0" fontId="47" fillId="0" borderId="6" xfId="3" applyFont="1" applyBorder="1" applyAlignment="1">
      <alignment horizontal="left"/>
    </xf>
    <xf numFmtId="0" fontId="49" fillId="0" borderId="1" xfId="3" applyFont="1" applyBorder="1" applyAlignment="1" applyProtection="1">
      <alignment horizontal="left"/>
      <protection locked="0"/>
    </xf>
    <xf numFmtId="0" fontId="6" fillId="0" borderId="30" xfId="0" applyFont="1" applyBorder="1" applyAlignment="1">
      <alignment vertical="center" wrapText="1"/>
    </xf>
    <xf numFmtId="0" fontId="6" fillId="0" borderId="28" xfId="6" applyFont="1" applyBorder="1" applyAlignment="1">
      <alignment vertical="center" wrapText="1"/>
    </xf>
    <xf numFmtId="0" fontId="80" fillId="0" borderId="0" xfId="3" applyFont="1"/>
    <xf numFmtId="49" fontId="81" fillId="0" borderId="3" xfId="3" applyNumberFormat="1" applyFont="1" applyBorder="1" applyAlignment="1" applyProtection="1">
      <alignment horizontal="center" vertical="center"/>
      <protection locked="0"/>
    </xf>
    <xf numFmtId="0" fontId="80" fillId="0" borderId="3" xfId="3" applyFont="1" applyBorder="1" applyAlignment="1">
      <alignment horizontal="left" vertical="center" wrapText="1"/>
    </xf>
    <xf numFmtId="49" fontId="80" fillId="9" borderId="3" xfId="3" applyNumberFormat="1" applyFont="1" applyFill="1" applyBorder="1" applyAlignment="1">
      <alignment horizontal="right" vertical="center" wrapText="1"/>
    </xf>
    <xf numFmtId="0" fontId="84" fillId="0" borderId="8" xfId="3" applyFont="1" applyBorder="1"/>
    <xf numFmtId="0" fontId="6" fillId="0" borderId="39" xfId="3" applyFont="1" applyBorder="1" applyAlignment="1">
      <alignment horizontal="center" textRotation="90" wrapText="1"/>
    </xf>
    <xf numFmtId="0" fontId="30" fillId="0" borderId="0" xfId="0" applyFont="1" applyAlignment="1">
      <alignment horizontal="center" vertical="center"/>
    </xf>
    <xf numFmtId="0" fontId="28" fillId="5" borderId="24" xfId="0" applyFont="1" applyFill="1" applyBorder="1" applyAlignment="1">
      <alignment horizontal="center" vertical="center"/>
    </xf>
    <xf numFmtId="164" fontId="83" fillId="0" borderId="36" xfId="7" applyNumberFormat="1" applyFont="1" applyBorder="1" applyAlignment="1">
      <alignment horizontal="center" vertical="center"/>
    </xf>
    <xf numFmtId="49" fontId="83" fillId="0" borderId="37" xfId="7" applyNumberFormat="1" applyFont="1" applyBorder="1" applyAlignment="1">
      <alignment horizontal="center" vertical="center"/>
    </xf>
    <xf numFmtId="49" fontId="83" fillId="0" borderId="38" xfId="7" applyNumberFormat="1" applyFont="1" applyBorder="1" applyAlignment="1">
      <alignment horizontal="center" vertical="center"/>
    </xf>
    <xf numFmtId="0" fontId="85" fillId="0" borderId="31" xfId="3" applyFont="1" applyBorder="1" applyAlignment="1">
      <alignment horizontal="right" vertical="center" wrapText="1"/>
    </xf>
    <xf numFmtId="0" fontId="11" fillId="0" borderId="0" xfId="0" applyFont="1"/>
    <xf numFmtId="0" fontId="86" fillId="0" borderId="0" xfId="0" applyFont="1"/>
    <xf numFmtId="0" fontId="87" fillId="0" borderId="0" xfId="0" applyFont="1"/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 vertical="center" wrapText="1"/>
    </xf>
    <xf numFmtId="0" fontId="89" fillId="13" borderId="13" xfId="0" applyFont="1" applyFill="1" applyBorder="1"/>
    <xf numFmtId="0" fontId="88" fillId="0" borderId="45" xfId="0" applyFont="1" applyBorder="1" applyAlignment="1">
      <alignment horizontal="left"/>
    </xf>
    <xf numFmtId="0" fontId="88" fillId="0" borderId="45" xfId="0" applyFont="1" applyBorder="1"/>
    <xf numFmtId="0" fontId="88" fillId="0" borderId="46" xfId="0" applyFont="1" applyBorder="1"/>
    <xf numFmtId="0" fontId="88" fillId="0" borderId="49" xfId="0" applyFont="1" applyBorder="1"/>
    <xf numFmtId="0" fontId="88" fillId="0" borderId="13" xfId="0" applyFont="1" applyBorder="1"/>
    <xf numFmtId="0" fontId="89" fillId="13" borderId="42" xfId="0" applyFont="1" applyFill="1" applyBorder="1" applyAlignment="1">
      <alignment horizontal="center" vertical="center"/>
    </xf>
    <xf numFmtId="0" fontId="89" fillId="13" borderId="44" xfId="0" applyFont="1" applyFill="1" applyBorder="1" applyAlignment="1">
      <alignment horizontal="center" vertical="center"/>
    </xf>
    <xf numFmtId="0" fontId="0" fillId="14" borderId="0" xfId="0" applyFill="1"/>
    <xf numFmtId="0" fontId="88" fillId="0" borderId="13" xfId="0" applyFont="1" applyBorder="1" applyAlignment="1">
      <alignment horizontal="left"/>
    </xf>
    <xf numFmtId="0" fontId="51" fillId="0" borderId="0" xfId="0" applyFont="1"/>
    <xf numFmtId="0" fontId="88" fillId="0" borderId="13" xfId="0" applyFont="1" applyBorder="1" applyAlignment="1">
      <alignment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11" borderId="57" xfId="0" applyFont="1" applyFill="1" applyBorder="1" applyAlignment="1">
      <alignment horizontal="center" vertical="center" wrapText="1"/>
    </xf>
    <xf numFmtId="0" fontId="8" fillId="11" borderId="58" xfId="0" applyFont="1" applyFill="1" applyBorder="1" applyAlignment="1">
      <alignment horizontal="center" vertical="center" wrapText="1"/>
    </xf>
    <xf numFmtId="0" fontId="8" fillId="11" borderId="59" xfId="0" applyFont="1" applyFill="1" applyBorder="1" applyAlignment="1">
      <alignment horizontal="center" vertical="center" wrapText="1"/>
    </xf>
    <xf numFmtId="0" fontId="8" fillId="11" borderId="55" xfId="0" applyFont="1" applyFill="1" applyBorder="1" applyAlignment="1">
      <alignment horizontal="center" vertical="center" wrapText="1"/>
    </xf>
    <xf numFmtId="0" fontId="8" fillId="11" borderId="56" xfId="0" applyFont="1" applyFill="1" applyBorder="1" applyAlignment="1">
      <alignment horizontal="center" vertical="center" wrapText="1"/>
    </xf>
    <xf numFmtId="0" fontId="8" fillId="11" borderId="60" xfId="0" applyFont="1" applyFill="1" applyBorder="1" applyAlignment="1">
      <alignment horizontal="left" vertical="center" wrapText="1"/>
    </xf>
    <xf numFmtId="0" fontId="8" fillId="0" borderId="53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 wrapText="1"/>
    </xf>
    <xf numFmtId="49" fontId="6" fillId="0" borderId="61" xfId="3" applyNumberFormat="1" applyFont="1" applyBorder="1" applyAlignment="1">
      <alignment horizontal="left" vertical="center"/>
    </xf>
    <xf numFmtId="49" fontId="6" fillId="0" borderId="29" xfId="3" applyNumberFormat="1" applyFont="1" applyBorder="1" applyAlignment="1">
      <alignment horizontal="left" vertical="center"/>
    </xf>
    <xf numFmtId="49" fontId="6" fillId="0" borderId="15" xfId="3" applyNumberFormat="1" applyFont="1" applyBorder="1" applyAlignment="1">
      <alignment horizontal="left" vertical="center"/>
    </xf>
    <xf numFmtId="49" fontId="6" fillId="0" borderId="2" xfId="3" applyNumberFormat="1" applyFont="1" applyBorder="1" applyAlignment="1">
      <alignment horizontal="left" vertical="center"/>
    </xf>
    <xf numFmtId="0" fontId="56" fillId="0" borderId="24" xfId="3" applyFont="1" applyBorder="1" applyAlignment="1">
      <alignment horizontal="center" vertical="center"/>
    </xf>
    <xf numFmtId="49" fontId="83" fillId="0" borderId="37" xfId="7" applyNumberFormat="1" applyFont="1" applyBorder="1" applyAlignment="1">
      <alignment horizontal="left" vertical="center" wrapText="1"/>
    </xf>
    <xf numFmtId="0" fontId="29" fillId="0" borderId="24" xfId="3" applyFont="1" applyBorder="1" applyAlignment="1">
      <alignment horizontal="center" vertical="center"/>
    </xf>
    <xf numFmtId="49" fontId="60" fillId="12" borderId="0" xfId="3" applyNumberFormat="1" applyFont="1" applyFill="1" applyAlignment="1" applyProtection="1">
      <alignment horizontal="center" vertical="top"/>
      <protection locked="0"/>
    </xf>
    <xf numFmtId="49" fontId="20" fillId="6" borderId="0" xfId="3" applyNumberFormat="1" applyFont="1" applyFill="1" applyAlignment="1" applyProtection="1">
      <alignment horizontal="center" vertical="top"/>
      <protection locked="0"/>
    </xf>
    <xf numFmtId="0" fontId="45" fillId="0" borderId="2" xfId="3" applyFont="1" applyBorder="1" applyAlignment="1">
      <alignment horizontal="center" vertical="center"/>
    </xf>
    <xf numFmtId="0" fontId="10" fillId="8" borderId="3" xfId="3" applyFont="1" applyFill="1" applyBorder="1" applyAlignment="1">
      <alignment horizontal="left" vertical="center"/>
    </xf>
    <xf numFmtId="0" fontId="6" fillId="0" borderId="61" xfId="3" applyFont="1" applyBorder="1" applyAlignment="1">
      <alignment horizontal="left" vertical="center"/>
    </xf>
    <xf numFmtId="0" fontId="6" fillId="0" borderId="29" xfId="3" applyFont="1" applyBorder="1" applyAlignment="1">
      <alignment horizontal="left" vertical="center"/>
    </xf>
    <xf numFmtId="0" fontId="6" fillId="0" borderId="15" xfId="3" applyFont="1" applyBorder="1" applyAlignment="1">
      <alignment horizontal="left" vertical="center"/>
    </xf>
    <xf numFmtId="0" fontId="6" fillId="0" borderId="0" xfId="3" applyFont="1" applyAlignment="1">
      <alignment horizontal="left" vertical="center"/>
    </xf>
    <xf numFmtId="0" fontId="47" fillId="0" borderId="3" xfId="3" applyFont="1" applyBorder="1" applyAlignment="1">
      <alignment vertical="center"/>
    </xf>
    <xf numFmtId="0" fontId="6" fillId="0" borderId="28" xfId="3" applyFont="1" applyBorder="1" applyAlignment="1">
      <alignment horizontal="left" vertical="center"/>
    </xf>
    <xf numFmtId="0" fontId="6" fillId="0" borderId="31" xfId="3" applyFont="1" applyBorder="1" applyAlignment="1">
      <alignment horizontal="left" vertical="center"/>
    </xf>
    <xf numFmtId="0" fontId="62" fillId="0" borderId="29" xfId="3" applyFont="1" applyBorder="1" applyAlignment="1">
      <alignment horizontal="left" vertical="center"/>
    </xf>
    <xf numFmtId="0" fontId="62" fillId="0" borderId="28" xfId="3" applyFont="1" applyBorder="1" applyAlignment="1">
      <alignment horizontal="left" vertical="center"/>
    </xf>
    <xf numFmtId="0" fontId="83" fillId="0" borderId="3" xfId="3" applyFont="1" applyBorder="1" applyAlignment="1">
      <alignment vertical="center"/>
    </xf>
    <xf numFmtId="0" fontId="6" fillId="0" borderId="14" xfId="3" applyFont="1" applyBorder="1" applyAlignment="1">
      <alignment horizontal="left" vertical="center"/>
    </xf>
    <xf numFmtId="0" fontId="62" fillId="0" borderId="15" xfId="3" applyFont="1" applyBorder="1" applyAlignment="1">
      <alignment horizontal="left" vertical="center"/>
    </xf>
    <xf numFmtId="0" fontId="62" fillId="0" borderId="61" xfId="3" applyFont="1" applyBorder="1" applyAlignment="1">
      <alignment horizontal="left" vertical="center"/>
    </xf>
    <xf numFmtId="0" fontId="38" fillId="0" borderId="28" xfId="3" applyFont="1" applyBorder="1" applyAlignment="1">
      <alignment horizontal="left" vertical="center"/>
    </xf>
    <xf numFmtId="49" fontId="66" fillId="0" borderId="29" xfId="3" applyNumberFormat="1" applyFont="1" applyBorder="1" applyAlignment="1">
      <alignment horizontal="left" vertical="center"/>
    </xf>
    <xf numFmtId="0" fontId="63" fillId="0" borderId="6" xfId="3" applyFont="1" applyBorder="1" applyAlignment="1">
      <alignment vertical="center"/>
    </xf>
    <xf numFmtId="49" fontId="92" fillId="0" borderId="3" xfId="3" applyNumberFormat="1" applyFont="1" applyBorder="1" applyAlignment="1" applyProtection="1">
      <alignment horizontal="center" vertical="center"/>
      <protection locked="0"/>
    </xf>
    <xf numFmtId="0" fontId="74" fillId="0" borderId="3" xfId="3" applyFont="1" applyBorder="1" applyAlignment="1">
      <alignment horizontal="left" vertical="center" wrapText="1"/>
    </xf>
    <xf numFmtId="49" fontId="74" fillId="9" borderId="3" xfId="3" applyNumberFormat="1" applyFont="1" applyFill="1" applyBorder="1" applyAlignment="1">
      <alignment horizontal="right" vertical="center" wrapText="1"/>
    </xf>
    <xf numFmtId="0" fontId="66" fillId="0" borderId="30" xfId="3" applyFont="1" applyBorder="1" applyAlignment="1">
      <alignment vertical="center"/>
    </xf>
    <xf numFmtId="49" fontId="66" fillId="0" borderId="15" xfId="3" applyNumberFormat="1" applyFont="1" applyBorder="1" applyAlignment="1">
      <alignment horizontal="left" vertical="center"/>
    </xf>
    <xf numFmtId="49" fontId="66" fillId="0" borderId="61" xfId="3" applyNumberFormat="1" applyFont="1" applyBorder="1" applyAlignment="1">
      <alignment horizontal="left" vertical="center"/>
    </xf>
    <xf numFmtId="0" fontId="66" fillId="0" borderId="24" xfId="0" applyFont="1" applyBorder="1" applyAlignment="1">
      <alignment horizontal="left" vertical="top" wrapText="1"/>
    </xf>
    <xf numFmtId="0" fontId="94" fillId="0" borderId="24" xfId="0" applyFont="1" applyBorder="1" applyAlignment="1">
      <alignment horizontal="left" vertical="top"/>
    </xf>
    <xf numFmtId="0" fontId="66" fillId="0" borderId="24" xfId="0" applyFont="1" applyBorder="1" applyAlignment="1">
      <alignment horizontal="center" vertical="center" textRotation="90" wrapText="1"/>
    </xf>
    <xf numFmtId="0" fontId="66" fillId="0" borderId="24" xfId="0" applyFont="1" applyBorder="1" applyAlignment="1">
      <alignment horizontal="left" vertical="top"/>
    </xf>
    <xf numFmtId="49" fontId="94" fillId="0" borderId="24" xfId="0" applyNumberFormat="1" applyFont="1" applyBorder="1" applyAlignment="1">
      <alignment horizontal="left" vertical="top"/>
    </xf>
    <xf numFmtId="0" fontId="66" fillId="0" borderId="24" xfId="0" applyFont="1" applyBorder="1" applyAlignment="1">
      <alignment horizontal="center" vertical="center" textRotation="90"/>
    </xf>
    <xf numFmtId="49" fontId="95" fillId="5" borderId="24" xfId="0" applyNumberFormat="1" applyFont="1" applyFill="1" applyBorder="1" applyAlignment="1">
      <alignment horizontal="left" vertical="center"/>
    </xf>
    <xf numFmtId="0" fontId="66" fillId="5" borderId="24" xfId="0" applyFont="1" applyFill="1" applyBorder="1" applyAlignment="1">
      <alignment horizontal="left" vertical="top"/>
    </xf>
    <xf numFmtId="0" fontId="94" fillId="0" borderId="24" xfId="0" applyFont="1" applyBorder="1" applyAlignment="1">
      <alignment horizontal="left" vertical="top" wrapText="1"/>
    </xf>
    <xf numFmtId="0" fontId="66" fillId="7" borderId="24" xfId="0" applyFont="1" applyFill="1" applyBorder="1" applyAlignment="1">
      <alignment horizontal="left" vertical="center"/>
    </xf>
    <xf numFmtId="0" fontId="94" fillId="7" borderId="24" xfId="0" applyFont="1" applyFill="1" applyBorder="1" applyAlignment="1">
      <alignment horizontal="left" vertical="top" wrapText="1"/>
    </xf>
    <xf numFmtId="0" fontId="66" fillId="7" borderId="24" xfId="0" applyFont="1" applyFill="1" applyBorder="1" applyAlignment="1">
      <alignment horizontal="center" vertical="center" textRotation="90"/>
    </xf>
    <xf numFmtId="49" fontId="95" fillId="5" borderId="24" xfId="0" applyNumberFormat="1" applyFont="1" applyFill="1" applyBorder="1" applyAlignment="1">
      <alignment horizontal="center" vertical="center" textRotation="90"/>
    </xf>
    <xf numFmtId="0" fontId="71" fillId="5" borderId="24" xfId="0" applyFont="1" applyFill="1" applyBorder="1" applyAlignment="1">
      <alignment horizontal="center" vertical="center"/>
    </xf>
    <xf numFmtId="0" fontId="66" fillId="0" borderId="24" xfId="0" applyFont="1" applyBorder="1" applyAlignment="1">
      <alignment horizontal="left" vertical="center" wrapText="1"/>
    </xf>
    <xf numFmtId="49" fontId="63" fillId="0" borderId="37" xfId="7" applyNumberFormat="1" applyFont="1" applyBorder="1" applyAlignment="1">
      <alignment horizontal="left" vertical="top" wrapText="1"/>
    </xf>
    <xf numFmtId="0" fontId="67" fillId="0" borderId="24" xfId="3" applyFont="1" applyBorder="1" applyAlignment="1">
      <alignment horizontal="center" vertical="center"/>
    </xf>
    <xf numFmtId="0" fontId="36" fillId="0" borderId="0" xfId="3" applyFont="1" applyAlignment="1">
      <alignment horizontal="center"/>
    </xf>
    <xf numFmtId="0" fontId="58" fillId="0" borderId="0" xfId="3" applyFont="1" applyAlignment="1">
      <alignment horizontal="left" vertical="center"/>
    </xf>
    <xf numFmtId="0" fontId="21" fillId="0" borderId="32" xfId="3" applyFont="1" applyBorder="1" applyAlignment="1">
      <alignment horizontal="center" vertical="center"/>
    </xf>
    <xf numFmtId="0" fontId="20" fillId="0" borderId="5" xfId="3" applyFont="1" applyBorder="1" applyAlignment="1">
      <alignment horizontal="right" vertical="center" wrapText="1"/>
    </xf>
    <xf numFmtId="0" fontId="46" fillId="0" borderId="2" xfId="3" applyFont="1" applyBorder="1" applyAlignment="1">
      <alignment horizontal="center" vertical="center"/>
    </xf>
    <xf numFmtId="0" fontId="6" fillId="8" borderId="3" xfId="3" applyFont="1" applyFill="1" applyBorder="1" applyAlignment="1">
      <alignment horizontal="center" vertical="center"/>
    </xf>
    <xf numFmtId="0" fontId="91" fillId="17" borderId="61" xfId="11" applyNumberFormat="1" applyFill="1" applyBorder="1" applyAlignment="1">
      <alignment horizontal="center" vertical="center"/>
    </xf>
    <xf numFmtId="0" fontId="91" fillId="17" borderId="40" xfId="11" applyNumberFormat="1" applyFill="1" applyBorder="1" applyAlignment="1">
      <alignment horizontal="center" vertical="center"/>
    </xf>
    <xf numFmtId="0" fontId="91" fillId="17" borderId="62" xfId="11" applyNumberFormat="1" applyFill="1" applyBorder="1" applyAlignment="1">
      <alignment horizontal="center" vertical="center"/>
    </xf>
    <xf numFmtId="0" fontId="91" fillId="17" borderId="0" xfId="11" applyNumberFormat="1" applyFill="1" applyAlignment="1">
      <alignment horizontal="center" vertical="center"/>
    </xf>
    <xf numFmtId="0" fontId="91" fillId="15" borderId="40" xfId="11" applyNumberFormat="1" applyFill="1" applyBorder="1" applyAlignment="1">
      <alignment horizontal="center" vertical="center"/>
    </xf>
    <xf numFmtId="0" fontId="93" fillId="18" borderId="62" xfId="3" applyFont="1" applyFill="1" applyBorder="1" applyAlignment="1">
      <alignment horizontal="center" vertical="center"/>
    </xf>
    <xf numFmtId="0" fontId="21" fillId="0" borderId="3" xfId="3" applyFont="1" applyBorder="1" applyAlignment="1">
      <alignment horizontal="center" vertical="center"/>
    </xf>
    <xf numFmtId="0" fontId="21" fillId="18" borderId="29" xfId="3" applyFont="1" applyFill="1" applyBorder="1" applyAlignment="1">
      <alignment horizontal="center" vertical="center"/>
    </xf>
    <xf numFmtId="0" fontId="21" fillId="18" borderId="31" xfId="3" applyFont="1" applyFill="1" applyBorder="1" applyAlignment="1">
      <alignment horizontal="center" vertical="center"/>
    </xf>
    <xf numFmtId="0" fontId="21" fillId="18" borderId="62" xfId="3" applyFont="1" applyFill="1" applyBorder="1" applyAlignment="1">
      <alignment horizontal="center" vertical="center"/>
    </xf>
    <xf numFmtId="0" fontId="21" fillId="7" borderId="29" xfId="3" applyFont="1" applyFill="1" applyBorder="1" applyAlignment="1">
      <alignment horizontal="center" vertical="center"/>
    </xf>
    <xf numFmtId="0" fontId="21" fillId="7" borderId="40" xfId="3" applyFont="1" applyFill="1" applyBorder="1" applyAlignment="1">
      <alignment horizontal="center" vertical="center"/>
    </xf>
    <xf numFmtId="0" fontId="91" fillId="16" borderId="40" xfId="11" applyNumberFormat="1" applyFill="1" applyBorder="1" applyAlignment="1">
      <alignment horizontal="center" vertical="center"/>
    </xf>
    <xf numFmtId="0" fontId="82" fillId="18" borderId="29" xfId="3" applyFont="1" applyFill="1" applyBorder="1" applyAlignment="1">
      <alignment horizontal="center" vertical="center"/>
    </xf>
    <xf numFmtId="0" fontId="91" fillId="15" borderId="61" xfId="11" applyNumberFormat="1" applyFill="1" applyBorder="1" applyAlignment="1">
      <alignment horizontal="center" vertical="center"/>
    </xf>
    <xf numFmtId="0" fontId="91" fillId="16" borderId="2" xfId="11" applyNumberFormat="1" applyFill="1" applyBorder="1" applyAlignment="1">
      <alignment horizontal="center" vertical="center"/>
    </xf>
    <xf numFmtId="0" fontId="91" fillId="15" borderId="62" xfId="11" applyNumberFormat="1" applyFill="1" applyBorder="1" applyAlignment="1">
      <alignment horizontal="center" vertical="center"/>
    </xf>
    <xf numFmtId="0" fontId="21" fillId="18" borderId="61" xfId="3" applyFont="1" applyFill="1" applyBorder="1" applyAlignment="1">
      <alignment horizontal="center" vertical="center"/>
    </xf>
    <xf numFmtId="0" fontId="21" fillId="18" borderId="40" xfId="3" applyFont="1" applyFill="1" applyBorder="1" applyAlignment="1">
      <alignment horizontal="center" vertical="center"/>
    </xf>
    <xf numFmtId="0" fontId="81" fillId="0" borderId="3" xfId="3" applyFont="1" applyBorder="1" applyAlignment="1">
      <alignment horizontal="center" vertical="center"/>
    </xf>
    <xf numFmtId="0" fontId="6" fillId="18" borderId="29" xfId="3" applyFont="1" applyFill="1" applyBorder="1" applyAlignment="1">
      <alignment horizontal="center" vertical="center"/>
    </xf>
    <xf numFmtId="0" fontId="77" fillId="0" borderId="3" xfId="3" applyFont="1" applyBorder="1" applyAlignment="1">
      <alignment horizontal="center" vertical="center"/>
    </xf>
    <xf numFmtId="0" fontId="38" fillId="18" borderId="29" xfId="3" applyFont="1" applyFill="1" applyBorder="1" applyAlignment="1">
      <alignment horizontal="center" vertical="center"/>
    </xf>
    <xf numFmtId="0" fontId="91" fillId="16" borderId="62" xfId="11" applyNumberFormat="1" applyFill="1" applyBorder="1" applyAlignment="1">
      <alignment horizontal="center" vertical="center"/>
    </xf>
    <xf numFmtId="0" fontId="21" fillId="7" borderId="62" xfId="3" applyFont="1" applyFill="1" applyBorder="1" applyAlignment="1">
      <alignment horizontal="center" vertical="center"/>
    </xf>
    <xf numFmtId="0" fontId="6" fillId="0" borderId="0" xfId="3" applyFont="1" applyAlignment="1">
      <alignment horizontal="right"/>
    </xf>
    <xf numFmtId="0" fontId="16" fillId="0" borderId="0" xfId="12" applyFont="1"/>
    <xf numFmtId="0" fontId="2" fillId="0" borderId="0" xfId="12"/>
    <xf numFmtId="0" fontId="16" fillId="0" borderId="0" xfId="12" applyFont="1" applyAlignment="1">
      <alignment vertical="center"/>
    </xf>
    <xf numFmtId="0" fontId="16" fillId="0" borderId="0" xfId="12" applyFont="1" applyAlignment="1" applyProtection="1">
      <alignment horizontal="center" vertical="center"/>
      <protection locked="0"/>
    </xf>
    <xf numFmtId="0" fontId="16" fillId="0" borderId="0" xfId="12" applyFont="1" applyAlignment="1">
      <alignment horizontal="right" vertical="center"/>
    </xf>
    <xf numFmtId="0" fontId="16" fillId="0" borderId="0" xfId="12" applyFont="1" applyAlignment="1">
      <alignment horizontal="right" vertical="center" wrapText="1"/>
    </xf>
    <xf numFmtId="0" fontId="97" fillId="0" borderId="0" xfId="12" applyFont="1" applyAlignment="1">
      <alignment horizontal="center" vertical="center"/>
    </xf>
    <xf numFmtId="0" fontId="16" fillId="0" borderId="0" xfId="12" applyFont="1" applyAlignment="1">
      <alignment horizontal="left" vertical="center"/>
    </xf>
    <xf numFmtId="14" fontId="16" fillId="0" borderId="0" xfId="12" applyNumberFormat="1" applyFont="1" applyAlignment="1">
      <alignment horizontal="center" vertical="center"/>
    </xf>
    <xf numFmtId="0" fontId="96" fillId="0" borderId="0" xfId="13" applyFill="1" applyAlignment="1">
      <alignment vertical="center"/>
    </xf>
    <xf numFmtId="49" fontId="62" fillId="0" borderId="28" xfId="3" applyNumberFormat="1" applyFont="1" applyBorder="1" applyAlignment="1">
      <alignment horizontal="left" vertical="center"/>
    </xf>
    <xf numFmtId="0" fontId="98" fillId="17" borderId="40" xfId="11" applyNumberFormat="1" applyFont="1" applyFill="1" applyBorder="1" applyAlignment="1">
      <alignment horizontal="center" vertical="center"/>
    </xf>
    <xf numFmtId="49" fontId="82" fillId="0" borderId="29" xfId="3" applyNumberFormat="1" applyFont="1" applyBorder="1" applyAlignment="1" applyProtection="1">
      <alignment horizontal="center" vertical="center"/>
      <protection locked="0"/>
    </xf>
    <xf numFmtId="0" fontId="62" fillId="0" borderId="28" xfId="3" applyFont="1" applyBorder="1" applyAlignment="1">
      <alignment vertical="center" wrapText="1"/>
    </xf>
    <xf numFmtId="0" fontId="62" fillId="0" borderId="24" xfId="0" applyFont="1" applyBorder="1" applyAlignment="1">
      <alignment horizontal="left" vertical="top" wrapText="1"/>
    </xf>
    <xf numFmtId="0" fontId="99" fillId="0" borderId="24" xfId="0" applyFont="1" applyBorder="1" applyAlignment="1">
      <alignment horizontal="left" vertical="top" wrapText="1"/>
    </xf>
    <xf numFmtId="0" fontId="62" fillId="0" borderId="24" xfId="0" applyFont="1" applyBorder="1" applyAlignment="1">
      <alignment horizontal="center" vertical="center" textRotation="90" wrapText="1"/>
    </xf>
    <xf numFmtId="0" fontId="64" fillId="0" borderId="0" xfId="3" applyFont="1"/>
    <xf numFmtId="49" fontId="64" fillId="0" borderId="28" xfId="3" applyNumberFormat="1" applyFont="1" applyBorder="1" applyAlignment="1">
      <alignment horizontal="left" vertical="center"/>
    </xf>
    <xf numFmtId="49" fontId="100" fillId="0" borderId="29" xfId="3" applyNumberFormat="1" applyFont="1" applyBorder="1" applyAlignment="1" applyProtection="1">
      <alignment horizontal="center" vertical="center"/>
      <protection locked="0"/>
    </xf>
    <xf numFmtId="0" fontId="64" fillId="0" borderId="28" xfId="3" applyFont="1" applyBorder="1" applyAlignment="1">
      <alignment vertical="center" wrapText="1"/>
    </xf>
    <xf numFmtId="0" fontId="56" fillId="0" borderId="0" xfId="3" applyFont="1"/>
    <xf numFmtId="0" fontId="29" fillId="19" borderId="24" xfId="0" applyFont="1" applyFill="1" applyBorder="1" applyAlignment="1">
      <alignment horizontal="center" vertical="center"/>
    </xf>
    <xf numFmtId="0" fontId="85" fillId="7" borderId="24" xfId="0" applyFont="1" applyFill="1" applyBorder="1" applyAlignment="1">
      <alignment horizontal="left" vertical="center"/>
    </xf>
    <xf numFmtId="0" fontId="103" fillId="7" borderId="24" xfId="0" applyFont="1" applyFill="1" applyBorder="1" applyAlignment="1">
      <alignment horizontal="left" vertical="top" wrapText="1"/>
    </xf>
    <xf numFmtId="0" fontId="64" fillId="5" borderId="24" xfId="0" applyFont="1" applyFill="1" applyBorder="1" applyAlignment="1">
      <alignment vertical="center"/>
    </xf>
    <xf numFmtId="0" fontId="56" fillId="5" borderId="24" xfId="0" applyFont="1" applyFill="1" applyBorder="1" applyAlignment="1">
      <alignment horizontal="center" vertical="center"/>
    </xf>
    <xf numFmtId="0" fontId="56" fillId="6" borderId="24" xfId="0" applyFont="1" applyFill="1" applyBorder="1" applyAlignment="1">
      <alignment horizontal="center" vertical="center"/>
    </xf>
    <xf numFmtId="0" fontId="101" fillId="0" borderId="24" xfId="0" applyFont="1" applyBorder="1" applyAlignment="1">
      <alignment horizontal="center" vertical="center"/>
    </xf>
    <xf numFmtId="0" fontId="102" fillId="0" borderId="0" xfId="0" applyFont="1"/>
    <xf numFmtId="0" fontId="85" fillId="7" borderId="24" xfId="0" applyFont="1" applyFill="1" applyBorder="1" applyAlignment="1">
      <alignment horizontal="center" vertical="center" textRotation="90"/>
    </xf>
    <xf numFmtId="0" fontId="102" fillId="0" borderId="0" xfId="0" applyFont="1" applyAlignment="1">
      <alignment horizontal="center" vertical="center"/>
    </xf>
    <xf numFmtId="0" fontId="104" fillId="0" borderId="24" xfId="3" applyFont="1" applyBorder="1" applyAlignment="1">
      <alignment horizontal="center" textRotation="90"/>
    </xf>
    <xf numFmtId="0" fontId="62" fillId="8" borderId="3" xfId="3" applyFont="1" applyFill="1" applyBorder="1" applyAlignment="1">
      <alignment horizontal="center" vertical="center" wrapText="1"/>
    </xf>
    <xf numFmtId="0" fontId="62" fillId="0" borderId="3" xfId="3" applyFont="1" applyBorder="1" applyAlignment="1">
      <alignment horizontal="center" vertical="center"/>
    </xf>
    <xf numFmtId="0" fontId="62" fillId="0" borderId="3" xfId="3" applyFont="1" applyBorder="1" applyAlignment="1">
      <alignment horizontal="center" vertical="center" wrapText="1"/>
    </xf>
    <xf numFmtId="0" fontId="36" fillId="0" borderId="24" xfId="3" applyFont="1" applyBorder="1" applyAlignment="1">
      <alignment horizontal="center" vertical="center"/>
    </xf>
    <xf numFmtId="0" fontId="105" fillId="0" borderId="24" xfId="3" applyFont="1" applyBorder="1" applyAlignment="1">
      <alignment horizontal="center" vertical="center"/>
    </xf>
    <xf numFmtId="0" fontId="106" fillId="0" borderId="24" xfId="3" applyFont="1" applyBorder="1" applyAlignment="1">
      <alignment horizontal="center" vertical="center"/>
    </xf>
    <xf numFmtId="0" fontId="62" fillId="0" borderId="39" xfId="3" applyFont="1" applyBorder="1" applyAlignment="1">
      <alignment horizontal="center" textRotation="90" wrapText="1"/>
    </xf>
    <xf numFmtId="0" fontId="29" fillId="0" borderId="24" xfId="3" applyFont="1" applyBorder="1"/>
    <xf numFmtId="0" fontId="62" fillId="8" borderId="3" xfId="3" applyFont="1" applyFill="1" applyBorder="1" applyAlignment="1">
      <alignment vertical="center"/>
    </xf>
    <xf numFmtId="0" fontId="62" fillId="8" borderId="3" xfId="3" applyFont="1" applyFill="1" applyBorder="1" applyAlignment="1">
      <alignment vertical="center" wrapText="1"/>
    </xf>
    <xf numFmtId="0" fontId="62" fillId="0" borderId="3" xfId="3" applyFont="1" applyBorder="1" applyAlignment="1">
      <alignment horizontal="left" vertical="center" wrapText="1"/>
    </xf>
    <xf numFmtId="0" fontId="36" fillId="0" borderId="0" xfId="3" applyFont="1"/>
    <xf numFmtId="0" fontId="66" fillId="0" borderId="39" xfId="3" applyFont="1" applyBorder="1" applyAlignment="1">
      <alignment horizontal="center" textRotation="90" wrapText="1"/>
    </xf>
    <xf numFmtId="0" fontId="67" fillId="0" borderId="24" xfId="3" applyFont="1" applyBorder="1"/>
    <xf numFmtId="0" fontId="66" fillId="8" borderId="3" xfId="3" applyFont="1" applyFill="1" applyBorder="1" applyAlignment="1">
      <alignment vertical="center"/>
    </xf>
    <xf numFmtId="0" fontId="66" fillId="8" borderId="3" xfId="3" applyFont="1" applyFill="1" applyBorder="1" applyAlignment="1">
      <alignment horizontal="center" vertical="center" wrapText="1"/>
    </xf>
    <xf numFmtId="0" fontId="66" fillId="0" borderId="3" xfId="3" applyFont="1" applyBorder="1" applyAlignment="1">
      <alignment horizontal="center" vertical="center"/>
    </xf>
    <xf numFmtId="0" fontId="66" fillId="0" borderId="3" xfId="3" applyFont="1" applyBorder="1" applyAlignment="1">
      <alignment horizontal="center" vertical="center" wrapText="1"/>
    </xf>
    <xf numFmtId="0" fontId="70" fillId="0" borderId="24" xfId="3" applyFont="1" applyBorder="1" applyAlignment="1">
      <alignment horizontal="center" vertical="center"/>
    </xf>
    <xf numFmtId="0" fontId="72" fillId="0" borderId="24" xfId="3" applyFont="1" applyBorder="1" applyAlignment="1">
      <alignment horizontal="center" vertical="center"/>
    </xf>
    <xf numFmtId="0" fontId="71" fillId="0" borderId="0" xfId="3" applyFont="1"/>
    <xf numFmtId="0" fontId="108" fillId="0" borderId="24" xfId="3" applyFont="1" applyBorder="1" applyAlignment="1">
      <alignment horizontal="center" vertical="center"/>
    </xf>
    <xf numFmtId="0" fontId="66" fillId="8" borderId="3" xfId="3" applyFont="1" applyFill="1" applyBorder="1" applyAlignment="1">
      <alignment vertical="center" wrapText="1"/>
    </xf>
    <xf numFmtId="0" fontId="66" fillId="0" borderId="3" xfId="3" applyFont="1" applyBorder="1" applyAlignment="1">
      <alignment horizontal="left" vertical="center" wrapText="1"/>
    </xf>
    <xf numFmtId="0" fontId="70" fillId="0" borderId="0" xfId="3" applyFont="1"/>
    <xf numFmtId="0" fontId="13" fillId="0" borderId="0" xfId="0" applyFont="1" applyAlignment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54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wrapText="1"/>
      <protection locked="0"/>
    </xf>
    <xf numFmtId="0" fontId="54" fillId="0" borderId="0" xfId="0" applyFont="1" applyAlignment="1" applyProtection="1">
      <alignment horizontal="centerContinuous"/>
      <protection locked="0"/>
    </xf>
    <xf numFmtId="0" fontId="55" fillId="0" borderId="0" xfId="0" applyFont="1" applyAlignment="1" applyProtection="1">
      <alignment horizontal="centerContinuous"/>
      <protection locked="0"/>
    </xf>
    <xf numFmtId="0" fontId="109" fillId="0" borderId="27" xfId="0" applyFont="1" applyBorder="1" applyAlignment="1" applyProtection="1">
      <alignment horizontal="left" vertical="center"/>
      <protection locked="0"/>
    </xf>
    <xf numFmtId="0" fontId="107" fillId="0" borderId="27" xfId="0" applyFont="1" applyBorder="1" applyAlignment="1" applyProtection="1">
      <alignment horizontal="left" vertical="center"/>
      <protection locked="0"/>
    </xf>
    <xf numFmtId="0" fontId="110" fillId="0" borderId="27" xfId="0" applyFont="1" applyBorder="1" applyAlignment="1" applyProtection="1">
      <alignment horizontal="left" vertical="center"/>
      <protection locked="0"/>
    </xf>
    <xf numFmtId="0" fontId="111" fillId="20" borderId="31" xfId="0" applyFont="1" applyFill="1" applyBorder="1" applyAlignment="1" applyProtection="1">
      <alignment horizontal="left"/>
      <protection locked="0"/>
    </xf>
    <xf numFmtId="0" fontId="111" fillId="20" borderId="28" xfId="0" applyFont="1" applyFill="1" applyBorder="1" applyAlignment="1" applyProtection="1">
      <alignment horizontal="left"/>
      <protection locked="0"/>
    </xf>
    <xf numFmtId="49" fontId="111" fillId="11" borderId="65" xfId="0" applyNumberFormat="1" applyFont="1" applyFill="1" applyBorder="1" applyAlignment="1" applyProtection="1">
      <alignment horizontal="left"/>
      <protection locked="0"/>
    </xf>
    <xf numFmtId="0" fontId="111" fillId="11" borderId="39" xfId="0" applyFont="1" applyFill="1" applyBorder="1" applyAlignment="1" applyProtection="1">
      <alignment horizontal="left"/>
      <protection locked="0"/>
    </xf>
    <xf numFmtId="0" fontId="111" fillId="11" borderId="66" xfId="0" applyFont="1" applyFill="1" applyBorder="1" applyAlignment="1" applyProtection="1">
      <alignment horizontal="left"/>
      <protection locked="0"/>
    </xf>
    <xf numFmtId="0" fontId="111" fillId="11" borderId="67" xfId="0" applyFont="1" applyFill="1" applyBorder="1" applyAlignment="1" applyProtection="1">
      <alignment horizontal="left"/>
      <protection locked="0"/>
    </xf>
    <xf numFmtId="0" fontId="107" fillId="0" borderId="70" xfId="0" applyFont="1" applyBorder="1" applyAlignment="1" applyProtection="1">
      <alignment horizontal="left" vertical="center"/>
      <protection locked="0"/>
    </xf>
    <xf numFmtId="0" fontId="8" fillId="7" borderId="64" xfId="0" applyFont="1" applyFill="1" applyBorder="1"/>
    <xf numFmtId="0" fontId="70" fillId="7" borderId="64" xfId="0" applyFont="1" applyFill="1" applyBorder="1"/>
    <xf numFmtId="0" fontId="36" fillId="7" borderId="64" xfId="0" applyFont="1" applyFill="1" applyBorder="1"/>
    <xf numFmtId="0" fontId="112" fillId="7" borderId="64" xfId="0" applyFont="1" applyFill="1" applyBorder="1"/>
    <xf numFmtId="0" fontId="36" fillId="7" borderId="68" xfId="0" applyFont="1" applyFill="1" applyBorder="1"/>
    <xf numFmtId="0" fontId="8" fillId="7" borderId="25" xfId="0" applyFont="1" applyFill="1" applyBorder="1"/>
    <xf numFmtId="0" fontId="70" fillId="7" borderId="25" xfId="0" applyFont="1" applyFill="1" applyBorder="1"/>
    <xf numFmtId="0" fontId="36" fillId="7" borderId="25" xfId="0" applyFont="1" applyFill="1" applyBorder="1"/>
    <xf numFmtId="0" fontId="112" fillId="7" borderId="25" xfId="0" applyFont="1" applyFill="1" applyBorder="1"/>
    <xf numFmtId="0" fontId="36" fillId="7" borderId="69" xfId="0" applyFont="1" applyFill="1" applyBorder="1"/>
    <xf numFmtId="0" fontId="113" fillId="0" borderId="27" xfId="0" applyFont="1" applyBorder="1" applyAlignment="1" applyProtection="1">
      <alignment horizontal="left" vertical="center"/>
      <protection locked="0"/>
    </xf>
    <xf numFmtId="0" fontId="113" fillId="0" borderId="24" xfId="0" applyFont="1" applyBorder="1" applyAlignment="1" applyProtection="1">
      <alignment horizontal="left" vertical="center"/>
      <protection locked="0"/>
    </xf>
    <xf numFmtId="0" fontId="113" fillId="0" borderId="63" xfId="0" applyFont="1" applyBorder="1" applyAlignment="1" applyProtection="1">
      <alignment horizontal="left" vertical="center"/>
      <protection locked="0"/>
    </xf>
    <xf numFmtId="0" fontId="113" fillId="0" borderId="41" xfId="0" applyFont="1" applyBorder="1" applyAlignment="1" applyProtection="1">
      <alignment horizontal="left" vertical="center"/>
      <protection locked="0"/>
    </xf>
    <xf numFmtId="0" fontId="114" fillId="0" borderId="24" xfId="0" applyFont="1" applyBorder="1" applyAlignment="1" applyProtection="1">
      <alignment horizontal="left" vertical="center"/>
      <protection locked="0"/>
    </xf>
    <xf numFmtId="0" fontId="114" fillId="0" borderId="63" xfId="0" applyFont="1" applyBorder="1" applyAlignment="1" applyProtection="1">
      <alignment horizontal="left" vertical="center"/>
      <protection locked="0"/>
    </xf>
    <xf numFmtId="0" fontId="114" fillId="0" borderId="41" xfId="0" applyFont="1" applyBorder="1" applyAlignment="1" applyProtection="1">
      <alignment horizontal="left" vertical="center"/>
      <protection locked="0"/>
    </xf>
    <xf numFmtId="0" fontId="115" fillId="0" borderId="24" xfId="0" applyFont="1" applyBorder="1" applyAlignment="1" applyProtection="1">
      <alignment horizontal="left" vertical="center"/>
      <protection locked="0"/>
    </xf>
    <xf numFmtId="0" fontId="115" fillId="0" borderId="63" xfId="0" applyFont="1" applyBorder="1" applyAlignment="1" applyProtection="1">
      <alignment horizontal="left" vertical="center"/>
      <protection locked="0"/>
    </xf>
    <xf numFmtId="0" fontId="115" fillId="0" borderId="41" xfId="0" applyFont="1" applyBorder="1" applyAlignment="1" applyProtection="1">
      <alignment horizontal="left" vertical="center"/>
      <protection locked="0"/>
    </xf>
    <xf numFmtId="0" fontId="116" fillId="0" borderId="24" xfId="0" applyFont="1" applyBorder="1" applyAlignment="1" applyProtection="1">
      <alignment horizontal="left" vertical="center"/>
      <protection locked="0"/>
    </xf>
    <xf numFmtId="0" fontId="116" fillId="0" borderId="63" xfId="0" applyFont="1" applyBorder="1" applyAlignment="1" applyProtection="1">
      <alignment horizontal="left" vertical="center"/>
      <protection locked="0"/>
    </xf>
    <xf numFmtId="0" fontId="116" fillId="0" borderId="41" xfId="0" applyFont="1" applyBorder="1" applyAlignment="1" applyProtection="1">
      <alignment horizontal="left" vertical="center"/>
      <protection locked="0"/>
    </xf>
    <xf numFmtId="0" fontId="115" fillId="0" borderId="71" xfId="0" applyFont="1" applyBorder="1" applyAlignment="1" applyProtection="1">
      <alignment horizontal="left" vertical="center"/>
      <protection locked="0"/>
    </xf>
    <xf numFmtId="0" fontId="115" fillId="0" borderId="72" xfId="0" applyFont="1" applyBorder="1" applyAlignment="1" applyProtection="1">
      <alignment horizontal="left" vertical="center"/>
      <protection locked="0"/>
    </xf>
    <xf numFmtId="0" fontId="115" fillId="0" borderId="73" xfId="0" applyFont="1" applyBorder="1" applyAlignment="1" applyProtection="1">
      <alignment horizontal="left" vertical="center"/>
      <protection locked="0"/>
    </xf>
    <xf numFmtId="0" fontId="112" fillId="0" borderId="0" xfId="0" applyFont="1"/>
    <xf numFmtId="164" fontId="47" fillId="10" borderId="74" xfId="0" applyNumberFormat="1" applyFont="1" applyFill="1" applyBorder="1" applyAlignment="1">
      <alignment horizontal="center" vertical="top"/>
    </xf>
    <xf numFmtId="164" fontId="83" fillId="0" borderId="75" xfId="7" applyNumberFormat="1" applyFont="1" applyBorder="1" applyAlignment="1">
      <alignment horizontal="center" vertical="center"/>
    </xf>
    <xf numFmtId="164" fontId="63" fillId="0" borderId="75" xfId="7" applyNumberFormat="1" applyFont="1" applyBorder="1" applyAlignment="1">
      <alignment horizontal="center" vertical="center"/>
    </xf>
    <xf numFmtId="164" fontId="49" fillId="0" borderId="75" xfId="7" applyNumberFormat="1" applyFont="1" applyBorder="1" applyAlignment="1">
      <alignment horizontal="center" vertical="center"/>
    </xf>
    <xf numFmtId="164" fontId="38" fillId="0" borderId="75" xfId="7" applyNumberFormat="1" applyFont="1" applyBorder="1" applyAlignment="1">
      <alignment horizontal="center" vertical="center"/>
    </xf>
    <xf numFmtId="164" fontId="49" fillId="0" borderId="75" xfId="0" applyNumberFormat="1" applyFont="1" applyBorder="1" applyAlignment="1">
      <alignment horizontal="center" vertical="top"/>
    </xf>
    <xf numFmtId="164" fontId="47" fillId="0" borderId="75" xfId="0" applyNumberFormat="1" applyFont="1" applyBorder="1" applyAlignment="1">
      <alignment horizontal="center" vertical="top"/>
    </xf>
    <xf numFmtId="2" fontId="52" fillId="0" borderId="0" xfId="3" applyNumberFormat="1" applyFont="1" applyAlignment="1">
      <alignment horizontal="left"/>
    </xf>
    <xf numFmtId="0" fontId="117" fillId="0" borderId="0" xfId="0" applyFont="1" applyAlignment="1">
      <alignment vertical="center"/>
    </xf>
    <xf numFmtId="0" fontId="9" fillId="0" borderId="0" xfId="9" applyFont="1" applyAlignment="1">
      <alignment horizontal="left" vertical="top"/>
    </xf>
    <xf numFmtId="0" fontId="118" fillId="0" borderId="0" xfId="3" applyFont="1" applyAlignment="1">
      <alignment horizontal="left" vertical="center"/>
    </xf>
    <xf numFmtId="0" fontId="49" fillId="0" borderId="0" xfId="3" applyFont="1"/>
    <xf numFmtId="0" fontId="120" fillId="0" borderId="0" xfId="14" quotePrefix="1" applyFont="1" applyAlignment="1">
      <alignment horizontal="left" vertical="top"/>
    </xf>
    <xf numFmtId="0" fontId="10" fillId="0" borderId="0" xfId="14" quotePrefix="1" applyFont="1" applyAlignment="1">
      <alignment vertical="top"/>
    </xf>
    <xf numFmtId="49" fontId="22" fillId="0" borderId="0" xfId="0" applyNumberFormat="1" applyFont="1"/>
    <xf numFmtId="0" fontId="0" fillId="0" borderId="22" xfId="0" applyBorder="1"/>
    <xf numFmtId="0" fontId="0" fillId="0" borderId="18" xfId="0" applyBorder="1"/>
    <xf numFmtId="0" fontId="0" fillId="0" borderId="19" xfId="0" applyBorder="1"/>
    <xf numFmtId="49" fontId="22" fillId="0" borderId="48" xfId="0" applyNumberFormat="1" applyFont="1" applyBorder="1"/>
    <xf numFmtId="0" fontId="8" fillId="11" borderId="13" xfId="0" applyFont="1" applyFill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88" fillId="0" borderId="42" xfId="0" applyFont="1" applyBorder="1" applyAlignment="1">
      <alignment horizontal="left"/>
    </xf>
    <xf numFmtId="0" fontId="88" fillId="0" borderId="44" xfId="0" applyFont="1" applyBorder="1" applyAlignment="1">
      <alignment horizontal="left"/>
    </xf>
    <xf numFmtId="0" fontId="88" fillId="0" borderId="21" xfId="0" applyFont="1" applyBorder="1" applyAlignment="1">
      <alignment horizontal="center" vertical="center" wrapText="1"/>
    </xf>
    <xf numFmtId="0" fontId="88" fillId="0" borderId="47" xfId="0" applyFont="1" applyBorder="1" applyAlignment="1">
      <alignment horizontal="center" vertical="center" wrapText="1"/>
    </xf>
    <xf numFmtId="0" fontId="88" fillId="0" borderId="22" xfId="0" applyFont="1" applyBorder="1" applyAlignment="1">
      <alignment horizontal="center" vertical="center" wrapText="1"/>
    </xf>
    <xf numFmtId="0" fontId="88" fillId="0" borderId="17" xfId="0" applyFont="1" applyBorder="1" applyAlignment="1">
      <alignment horizontal="center" vertical="center" wrapText="1"/>
    </xf>
    <xf numFmtId="0" fontId="88" fillId="0" borderId="48" xfId="0" applyFont="1" applyBorder="1" applyAlignment="1">
      <alignment horizontal="center" vertical="center" wrapText="1"/>
    </xf>
    <xf numFmtId="0" fontId="88" fillId="0" borderId="19" xfId="0" applyFont="1" applyBorder="1" applyAlignment="1">
      <alignment horizontal="center" vertical="center" wrapText="1"/>
    </xf>
    <xf numFmtId="0" fontId="88" fillId="0" borderId="42" xfId="0" applyFont="1" applyBorder="1"/>
    <xf numFmtId="0" fontId="88" fillId="0" borderId="44" xfId="0" applyFont="1" applyBorder="1"/>
    <xf numFmtId="0" fontId="88" fillId="0" borderId="45" xfId="0" applyFont="1" applyBorder="1" applyAlignment="1">
      <alignment horizontal="center" wrapText="1"/>
    </xf>
    <xf numFmtId="0" fontId="88" fillId="0" borderId="46" xfId="0" applyFont="1" applyBorder="1" applyAlignment="1">
      <alignment horizontal="center" wrapText="1"/>
    </xf>
    <xf numFmtId="0" fontId="88" fillId="0" borderId="49" xfId="0" applyFont="1" applyBorder="1" applyAlignment="1">
      <alignment horizontal="center" wrapText="1"/>
    </xf>
    <xf numFmtId="0" fontId="88" fillId="0" borderId="45" xfId="0" applyFont="1" applyBorder="1" applyAlignment="1">
      <alignment horizontal="center"/>
    </xf>
    <xf numFmtId="0" fontId="88" fillId="0" borderId="46" xfId="0" applyFont="1" applyBorder="1" applyAlignment="1">
      <alignment horizontal="center"/>
    </xf>
    <xf numFmtId="0" fontId="88" fillId="0" borderId="49" xfId="0" applyFont="1" applyBorder="1" applyAlignment="1">
      <alignment horizontal="center"/>
    </xf>
    <xf numFmtId="0" fontId="89" fillId="13" borderId="42" xfId="0" applyFont="1" applyFill="1" applyBorder="1" applyAlignment="1">
      <alignment horizontal="center" vertical="center"/>
    </xf>
    <xf numFmtId="0" fontId="89" fillId="13" borderId="44" xfId="0" applyFont="1" applyFill="1" applyBorder="1" applyAlignment="1">
      <alignment horizontal="center" vertical="center"/>
    </xf>
    <xf numFmtId="0" fontId="88" fillId="0" borderId="21" xfId="0" applyFont="1" applyBorder="1" applyAlignment="1">
      <alignment horizontal="center" vertical="top" wrapText="1"/>
    </xf>
    <xf numFmtId="0" fontId="88" fillId="0" borderId="47" xfId="0" applyFont="1" applyBorder="1" applyAlignment="1">
      <alignment horizontal="center" vertical="top" wrapText="1"/>
    </xf>
    <xf numFmtId="0" fontId="88" fillId="0" borderId="22" xfId="0" applyFont="1" applyBorder="1" applyAlignment="1">
      <alignment horizontal="center" vertical="top" wrapText="1"/>
    </xf>
    <xf numFmtId="0" fontId="88" fillId="0" borderId="17" xfId="0" applyFont="1" applyBorder="1" applyAlignment="1">
      <alignment horizontal="center" vertical="top" wrapText="1"/>
    </xf>
    <xf numFmtId="0" fontId="88" fillId="0" borderId="48" xfId="0" applyFont="1" applyBorder="1" applyAlignment="1">
      <alignment horizontal="center" vertical="top" wrapText="1"/>
    </xf>
    <xf numFmtId="0" fontId="88" fillId="0" borderId="19" xfId="0" applyFont="1" applyBorder="1" applyAlignment="1">
      <alignment horizontal="center" vertical="top" wrapText="1"/>
    </xf>
    <xf numFmtId="0" fontId="89" fillId="13" borderId="42" xfId="0" applyFont="1" applyFill="1" applyBorder="1" applyAlignment="1">
      <alignment horizontal="center" vertical="center" wrapText="1"/>
    </xf>
    <xf numFmtId="0" fontId="89" fillId="13" borderId="43" xfId="0" applyFont="1" applyFill="1" applyBorder="1" applyAlignment="1">
      <alignment horizontal="center" vertical="center" wrapText="1"/>
    </xf>
    <xf numFmtId="0" fontId="89" fillId="13" borderId="44" xfId="0" applyFont="1" applyFill="1" applyBorder="1" applyAlignment="1">
      <alignment horizontal="center" vertical="center" wrapText="1"/>
    </xf>
    <xf numFmtId="0" fontId="89" fillId="13" borderId="42" xfId="0" applyFont="1" applyFill="1" applyBorder="1" applyAlignment="1">
      <alignment horizontal="center" vertical="top"/>
    </xf>
    <xf numFmtId="0" fontId="89" fillId="13" borderId="44" xfId="0" applyFont="1" applyFill="1" applyBorder="1" applyAlignment="1">
      <alignment horizontal="center" vertical="top"/>
    </xf>
    <xf numFmtId="49" fontId="125" fillId="0" borderId="21" xfId="0" applyNumberFormat="1" applyFont="1" applyBorder="1" applyAlignment="1">
      <alignment horizontal="left" vertical="top"/>
    </xf>
    <xf numFmtId="49" fontId="8" fillId="0" borderId="47" xfId="0" applyNumberFormat="1" applyFont="1" applyBorder="1" applyAlignment="1">
      <alignment horizontal="left" vertical="top"/>
    </xf>
  </cellXfs>
  <cellStyles count="15">
    <cellStyle name="Anteckning 2" xfId="1" xr:uid="{00000000-0005-0000-0000-000000000000}"/>
    <cellStyle name="Hyperlink" xfId="11" builtinId="8"/>
    <cellStyle name="Lien hypertexte 2" xfId="13" xr:uid="{D0115F3F-3796-4B95-8635-43960357E0D5}"/>
    <cellStyle name="Neutral" xfId="2" builtinId="28" customBuiltin="1"/>
    <cellStyle name="Normal" xfId="0" builtinId="0"/>
    <cellStyle name="Normal 14" xfId="14" xr:uid="{7617139F-C568-47C3-BB16-406ABC49013A}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Normal 3 2" xfId="9" xr:uid="{892B1089-A6D3-4FBC-A4DF-B623585C13E0}"/>
    <cellStyle name="Normal 4" xfId="10" xr:uid="{DCA9718D-8099-4A93-9958-F3ADF5BAAC92}"/>
    <cellStyle name="Normal 4 2" xfId="7" xr:uid="{00000000-0005-0000-0000-000006000000}"/>
    <cellStyle name="Normal 4 3" xfId="8" xr:uid="{7D4C08E1-0A92-489D-9F48-29226F8B91B7}"/>
    <cellStyle name="Normal 5" xfId="6" xr:uid="{00000000-0005-0000-0000-000007000000}"/>
    <cellStyle name="Normal 6" xfId="12" xr:uid="{07627C35-12FF-4F95-B8B9-D9C67CD3A782}"/>
  </cellStyles>
  <dxfs count="9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  <numFmt numFmtId="0" formatCode="General"/>
    </dxf>
    <dxf>
      <font>
        <b/>
      </font>
      <numFmt numFmtId="0" formatCode="General"/>
    </dxf>
    <dxf>
      <border outline="0">
        <top style="hair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  <protection locked="0" hidden="0"/>
    </dxf>
  </dxfs>
  <tableStyles count="1" defaultTableStyle="TableStyleMedium9" defaultPivotStyle="PivotStyleLight16">
    <tableStyle name="Invisible" pivot="0" table="0" count="0" xr9:uid="{58DC6B96-FFA5-4178-B959-E03F5C122BCF}"/>
  </tableStyles>
  <colors>
    <mruColors>
      <color rgb="FF0E50E2"/>
      <color rgb="FFD60093"/>
      <color rgb="FFFBF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16" Type="http://schemas.openxmlformats.org/officeDocument/2006/relationships/image" Target="../media/image16.emf"/><Relationship Id="rId11" Type="http://schemas.openxmlformats.org/officeDocument/2006/relationships/image" Target="../media/image11.wmf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microsoft.com/office/2007/relationships/hdphoto" Target="../media/hdphoto1.wdp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66" Type="http://schemas.openxmlformats.org/officeDocument/2006/relationships/image" Target="../media/image65.png"/><Relationship Id="rId74" Type="http://schemas.openxmlformats.org/officeDocument/2006/relationships/image" Target="../media/image73.png"/><Relationship Id="rId5" Type="http://schemas.openxmlformats.org/officeDocument/2006/relationships/image" Target="../media/image5.wmf"/><Relationship Id="rId61" Type="http://schemas.openxmlformats.org/officeDocument/2006/relationships/image" Target="../media/image60.pn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8" Type="http://schemas.openxmlformats.org/officeDocument/2006/relationships/image" Target="../media/image8.emf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3" Type="http://schemas.openxmlformats.org/officeDocument/2006/relationships/image" Target="../media/image3.png"/><Relationship Id="rId12" Type="http://schemas.openxmlformats.org/officeDocument/2006/relationships/image" Target="../media/image12.w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3" Type="http://schemas.openxmlformats.org/officeDocument/2006/relationships/image" Target="../media/image13.wmf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7" Type="http://schemas.openxmlformats.org/officeDocument/2006/relationships/image" Target="../media/image7.emf"/><Relationship Id="rId71" Type="http://schemas.openxmlformats.org/officeDocument/2006/relationships/image" Target="../media/image7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svg"/><Relationship Id="rId1" Type="http://schemas.openxmlformats.org/officeDocument/2006/relationships/image" Target="../media/image7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8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2" Type="http://schemas.openxmlformats.org/officeDocument/2006/relationships/image" Target="../media/image84.png"/><Relationship Id="rId16" Type="http://schemas.openxmlformats.org/officeDocument/2006/relationships/image" Target="../media/image98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5" Type="http://schemas.openxmlformats.org/officeDocument/2006/relationships/image" Target="../media/image87.png"/><Relationship Id="rId15" Type="http://schemas.openxmlformats.org/officeDocument/2006/relationships/image" Target="../media/image97.png"/><Relationship Id="rId10" Type="http://schemas.openxmlformats.org/officeDocument/2006/relationships/image" Target="../media/image92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5" Type="http://schemas.openxmlformats.org/officeDocument/2006/relationships/image" Target="../media/image103.png"/><Relationship Id="rId4" Type="http://schemas.openxmlformats.org/officeDocument/2006/relationships/image" Target="../media/image10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1726406</xdr:colOff>
      <xdr:row>242</xdr:row>
      <xdr:rowOff>285750</xdr:rowOff>
    </xdr:from>
    <xdr:to>
      <xdr:col>11</xdr:col>
      <xdr:colOff>2836882</xdr:colOff>
      <xdr:row>247</xdr:row>
      <xdr:rowOff>94152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80402906"/>
          <a:ext cx="1114286" cy="1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347837</xdr:colOff>
      <xdr:row>88</xdr:row>
      <xdr:rowOff>244187</xdr:rowOff>
    </xdr:from>
    <xdr:to>
      <xdr:col>11</xdr:col>
      <xdr:colOff>2236878</xdr:colOff>
      <xdr:row>96</xdr:row>
      <xdr:rowOff>20306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0179239">
          <a:off x="17576181" y="32272000"/>
          <a:ext cx="1880469" cy="1957344"/>
        </a:xfrm>
        <a:prstGeom prst="rect">
          <a:avLst/>
        </a:prstGeom>
      </xdr:spPr>
    </xdr:pic>
    <xdr:clientData/>
  </xdr:twoCellAnchor>
  <xdr:twoCellAnchor editAs="oneCell">
    <xdr:from>
      <xdr:col>11</xdr:col>
      <xdr:colOff>2599903</xdr:colOff>
      <xdr:row>66</xdr:row>
      <xdr:rowOff>233267</xdr:rowOff>
    </xdr:from>
    <xdr:to>
      <xdr:col>11</xdr:col>
      <xdr:colOff>4173068</xdr:colOff>
      <xdr:row>72</xdr:row>
      <xdr:rowOff>7567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675303">
          <a:off x="19828247" y="21878830"/>
          <a:ext cx="1563640" cy="1504448"/>
        </a:xfrm>
        <a:prstGeom prst="rect">
          <a:avLst/>
        </a:prstGeom>
      </xdr:spPr>
    </xdr:pic>
    <xdr:clientData/>
  </xdr:twoCellAnchor>
  <xdr:twoCellAnchor>
    <xdr:from>
      <xdr:col>7</xdr:col>
      <xdr:colOff>3617595</xdr:colOff>
      <xdr:row>0</xdr:row>
      <xdr:rowOff>0</xdr:rowOff>
    </xdr:from>
    <xdr:to>
      <xdr:col>11</xdr:col>
      <xdr:colOff>159926</xdr:colOff>
      <xdr:row>0</xdr:row>
      <xdr:rowOff>0</xdr:rowOff>
    </xdr:to>
    <xdr:sp macro="" textlink="">
      <xdr:nvSpPr>
        <xdr:cNvPr id="2" name="Text 1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4570095" y="0"/>
          <a:ext cx="2447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Invacare International</a:t>
          </a:r>
          <a:endParaRPr lang="sv-SE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0" i="0" strike="noStrike">
              <a:solidFill>
                <a:srgbClr val="000000"/>
              </a:solidFill>
              <a:latin typeface="Arial"/>
              <a:cs typeface="Arial"/>
            </a:rPr>
            <a:t>Les Roches, 37230 Fondettes, France</a:t>
          </a:r>
          <a:endParaRPr lang="sv-SE" sz="11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>
    <xdr:from>
      <xdr:col>10</xdr:col>
      <xdr:colOff>3752850</xdr:colOff>
      <xdr:row>0</xdr:row>
      <xdr:rowOff>0</xdr:rowOff>
    </xdr:from>
    <xdr:to>
      <xdr:col>12</xdr:col>
      <xdr:colOff>33571</xdr:colOff>
      <xdr:row>0</xdr:row>
      <xdr:rowOff>0</xdr:rowOff>
    </xdr:to>
    <xdr:sp macro="" textlink="">
      <xdr:nvSpPr>
        <xdr:cNvPr id="3" name="Text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6858000" y="0"/>
          <a:ext cx="79557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sv-SE" sz="2800" b="1" i="0" strike="noStrike">
              <a:solidFill>
                <a:srgbClr val="000000"/>
              </a:solidFill>
              <a:latin typeface="Arial"/>
              <a:cs typeface="Arial"/>
            </a:rPr>
            <a:t>Manual Wheelchairs</a:t>
          </a:r>
        </a:p>
        <a:p>
          <a:pPr algn="ctr" rtl="0">
            <a:defRPr sz="1000"/>
          </a:pPr>
          <a:r>
            <a:rPr lang="sv-SE" sz="2800" b="1" i="0" strike="noStrike">
              <a:solidFill>
                <a:srgbClr val="000000"/>
              </a:solidFill>
              <a:latin typeface="Arial"/>
              <a:cs typeface="Arial"/>
            </a:rPr>
            <a:t>European Prescription Form</a:t>
          </a: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600" b="1" i="0" strike="noStrike">
              <a:solidFill>
                <a:srgbClr val="000000"/>
              </a:solidFill>
              <a:latin typeface="Arial"/>
              <a:cs typeface="Arial"/>
            </a:rPr>
            <a:t>EPFS3REA-COMFORT-</a:t>
          </a:r>
          <a:r>
            <a:rPr lang="sv-SE" sz="1600" b="1" i="0" strike="noStrike">
              <a:solidFill>
                <a:srgbClr val="0000FF"/>
              </a:solidFill>
              <a:latin typeface="Arial"/>
              <a:cs typeface="Arial"/>
            </a:rPr>
            <a:t>040706</a:t>
          </a: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sv-SE" sz="16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600" b="1" i="0" strike="noStrike">
              <a:solidFill>
                <a:srgbClr val="000000"/>
              </a:solidFill>
              <a:latin typeface="Arial"/>
              <a:cs typeface="Arial"/>
            </a:rPr>
            <a:t>Created/Modified by:</a:t>
          </a:r>
          <a:r>
            <a:rPr lang="sv-SE" sz="1600" b="1" i="0" strike="noStrike">
              <a:solidFill>
                <a:srgbClr val="0000FF"/>
              </a:solidFill>
              <a:latin typeface="Arial"/>
              <a:cs typeface="Arial"/>
            </a:rPr>
            <a:t> Pia Hindersson </a:t>
          </a:r>
        </a:p>
      </xdr:txBody>
    </xdr:sp>
    <xdr:clientData/>
  </xdr:twoCellAnchor>
  <xdr:twoCellAnchor>
    <xdr:from>
      <xdr:col>7</xdr:col>
      <xdr:colOff>5158740</xdr:colOff>
      <xdr:row>0</xdr:row>
      <xdr:rowOff>0</xdr:rowOff>
    </xdr:from>
    <xdr:to>
      <xdr:col>10</xdr:col>
      <xdr:colOff>2354580</xdr:colOff>
      <xdr:row>0</xdr:row>
      <xdr:rowOff>0</xdr:rowOff>
    </xdr:to>
    <xdr:pic>
      <xdr:nvPicPr>
        <xdr:cNvPr id="4" name="Image 5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" y="0"/>
          <a:ext cx="22917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99060</xdr:colOff>
      <xdr:row>0</xdr:row>
      <xdr:rowOff>0</xdr:rowOff>
    </xdr:from>
    <xdr:to>
      <xdr:col>12</xdr:col>
      <xdr:colOff>0</xdr:colOff>
      <xdr:row>0</xdr:row>
      <xdr:rowOff>0</xdr:rowOff>
    </xdr:to>
    <xdr:grpSp>
      <xdr:nvGrpSpPr>
        <xdr:cNvPr id="5" name="Group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>
          <a:grpSpLocks/>
        </xdr:cNvGrpSpPr>
      </xdr:nvGrpSpPr>
      <xdr:grpSpPr bwMode="auto">
        <a:xfrm>
          <a:off x="992822" y="0"/>
          <a:ext cx="24142595" cy="0"/>
          <a:chOff x="78" y="242"/>
          <a:chExt cx="1683" cy="177"/>
        </a:xfrm>
      </xdr:grpSpPr>
      <xdr:sp macro="" textlink="">
        <xdr:nvSpPr>
          <xdr:cNvPr id="6" name="Text 20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177174472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7" name="Group 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8" name="Text 21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9" name="Text 21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twoCellAnchor>
    <xdr:from>
      <xdr:col>2</xdr:col>
      <xdr:colOff>95250</xdr:colOff>
      <xdr:row>5</xdr:row>
      <xdr:rowOff>102869</xdr:rowOff>
    </xdr:from>
    <xdr:to>
      <xdr:col>7</xdr:col>
      <xdr:colOff>4665616</xdr:colOff>
      <xdr:row>12</xdr:row>
      <xdr:rowOff>246561</xdr:rowOff>
    </xdr:to>
    <xdr:sp macro="" textlink="">
      <xdr:nvSpPr>
        <xdr:cNvPr id="11" name="Text 2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52500" y="1599655"/>
          <a:ext cx="7332616" cy="19126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64008" tIns="50292" rIns="0" bIns="0" anchor="t" upright="1"/>
        <a:lstStyle/>
        <a:p>
          <a:pPr rtl="0"/>
          <a:r>
            <a:rPr lang="sv-SE" sz="2800" b="0" i="1" strike="noStrike">
              <a:solidFill>
                <a:srgbClr val="000000"/>
              </a:solidFill>
              <a:latin typeface="Gill Sans Light"/>
            </a:rPr>
            <a:t>Rea</a:t>
          </a:r>
          <a:r>
            <a:rPr lang="sv-SE" sz="2000" b="0" i="0" strike="noStrike">
              <a:solidFill>
                <a:srgbClr val="000000"/>
              </a:solidFill>
              <a:latin typeface="Gill Sans Light"/>
            </a:rPr>
            <a:t>™</a:t>
          </a:r>
          <a:r>
            <a:rPr lang="sv-SE" sz="2800" b="1" i="1" strike="noStrike">
              <a:solidFill>
                <a:srgbClr val="000000"/>
              </a:solidFill>
              <a:latin typeface="Gill Sans"/>
            </a:rPr>
            <a:t>Azalea</a:t>
          </a:r>
          <a:r>
            <a:rPr lang="sv-SE" sz="2000" b="0" i="0" strike="noStrike">
              <a:solidFill>
                <a:srgbClr val="000000"/>
              </a:solidFill>
              <a:latin typeface="Gill Sans Light"/>
            </a:rPr>
            <a:t>®</a:t>
          </a:r>
          <a:br>
            <a:rPr lang="sv-SE" sz="2000" b="0" i="0" strike="noStrike">
              <a:solidFill>
                <a:srgbClr val="000000"/>
              </a:solidFill>
              <a:latin typeface="Gill Sans Light"/>
            </a:rPr>
          </a:br>
          <a:r>
            <a:rPr lang="fr-FR" sz="1100" b="0" i="0" baseline="0">
              <a:effectLst/>
              <a:latin typeface="+mn-lt"/>
              <a:ea typeface="+mn-ea"/>
              <a:cs typeface="+mn-cs"/>
            </a:rPr>
            <a:t>We reserve the right to deliver  a + or – tolerance of +/- 10 mm  on all measurements   </a:t>
          </a:r>
          <a:endParaRPr lang="en-GB" sz="2000">
            <a:effectLst/>
          </a:endParaRPr>
        </a:p>
        <a:p>
          <a:pPr rtl="0"/>
          <a:r>
            <a:rPr lang="fr-FR" sz="1100" b="0" i="0" baseline="0">
              <a:effectLst/>
              <a:latin typeface="+mn-lt"/>
              <a:ea typeface="+mn-ea"/>
              <a:cs typeface="+mn-cs"/>
            </a:rPr>
            <a:t>We reserve the right to make technical changes without notice ! </a:t>
          </a:r>
          <a:endParaRPr lang="en-GB" sz="2000">
            <a:effectLst/>
          </a:endParaRPr>
        </a:p>
        <a:p>
          <a:pPr algn="l" rtl="0">
            <a:defRPr sz="1000"/>
          </a:pPr>
          <a:endParaRPr lang="sv-SE" sz="2000" b="0" i="0" strike="noStrike">
            <a:solidFill>
              <a:srgbClr val="000000"/>
            </a:solidFill>
            <a:latin typeface="Gill Sans Light"/>
          </a:endParaRPr>
        </a:p>
      </xdr:txBody>
    </xdr:sp>
    <xdr:clientData/>
  </xdr:twoCellAnchor>
  <xdr:twoCellAnchor>
    <xdr:from>
      <xdr:col>10</xdr:col>
      <xdr:colOff>683474</xdr:colOff>
      <xdr:row>5</xdr:row>
      <xdr:rowOff>78083</xdr:rowOff>
    </xdr:from>
    <xdr:to>
      <xdr:col>11</xdr:col>
      <xdr:colOff>3563302</xdr:colOff>
      <xdr:row>12</xdr:row>
      <xdr:rowOff>246561</xdr:rowOff>
    </xdr:to>
    <xdr:grpSp>
      <xdr:nvGrpSpPr>
        <xdr:cNvPr id="12" name="Group 4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6177474" y="1570333"/>
          <a:ext cx="7536495" cy="1999395"/>
          <a:chOff x="606" y="281"/>
          <a:chExt cx="1146" cy="246"/>
        </a:xfrm>
      </xdr:grpSpPr>
      <xdr:sp macro="" textlink="">
        <xdr:nvSpPr>
          <xdr:cNvPr id="13" name="Text 21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6" y="281"/>
            <a:ext cx="1146" cy="246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Customer Name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Dealer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Account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Address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Tel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Delivery address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No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Qty :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Order Date :</a:t>
            </a:r>
          </a:p>
        </xdr:txBody>
      </xdr:sp>
      <xdr:sp macro="" textlink="">
        <xdr:nvSpPr>
          <xdr:cNvPr id="14" name="Text 21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6" y="288"/>
            <a:ext cx="747" cy="229"/>
          </a:xfrm>
          <a:prstGeom prst="rect">
            <a:avLst/>
          </a:prstGeom>
          <a:ln>
            <a:solidFill>
              <a:srgbClr val="FF0000"/>
            </a:solidFill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lIns="18288" tIns="18288" rIns="0" bIns="0" anchor="ctr" upright="1"/>
          <a:lstStyle/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sv-SE" sz="2000" b="1" i="0" strike="noStrike">
                <a:solidFill>
                  <a:srgbClr val="FF0000"/>
                </a:solidFill>
                <a:latin typeface="Arial"/>
                <a:cs typeface="Arial"/>
              </a:rPr>
              <a:t>OR DEALER STAMP</a:t>
            </a: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sv-SE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oneCellAnchor>
    <xdr:from>
      <xdr:col>11</xdr:col>
      <xdr:colOff>95659</xdr:colOff>
      <xdr:row>286</xdr:row>
      <xdr:rowOff>230341</xdr:rowOff>
    </xdr:from>
    <xdr:ext cx="1190216" cy="1105200"/>
    <xdr:pic>
      <xdr:nvPicPr>
        <xdr:cNvPr id="33" name="Picture 64" descr="bda_000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003" y="92729997"/>
          <a:ext cx="1190216" cy="11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545237</xdr:colOff>
      <xdr:row>42</xdr:row>
      <xdr:rowOff>190499</xdr:rowOff>
    </xdr:from>
    <xdr:ext cx="907324" cy="2277105"/>
    <xdr:pic>
      <xdr:nvPicPr>
        <xdr:cNvPr id="36" name="Picture 7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3581" y="15204280"/>
          <a:ext cx="907324" cy="2277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2213542</xdr:colOff>
      <xdr:row>41</xdr:row>
      <xdr:rowOff>337353</xdr:rowOff>
    </xdr:from>
    <xdr:ext cx="1499506" cy="1375242"/>
    <xdr:pic>
      <xdr:nvPicPr>
        <xdr:cNvPr id="37" name="Picture 7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1886" y="14970134"/>
          <a:ext cx="1499506" cy="137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2180272</xdr:colOff>
      <xdr:row>46</xdr:row>
      <xdr:rowOff>171670</xdr:rowOff>
    </xdr:from>
    <xdr:ext cx="1857647" cy="1437373"/>
    <xdr:pic>
      <xdr:nvPicPr>
        <xdr:cNvPr id="38" name="Picture 7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8616" y="16483233"/>
          <a:ext cx="1857647" cy="1437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grpSp>
      <xdr:nvGrpSpPr>
        <xdr:cNvPr id="39" name="Group 7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pSpPr>
          <a:grpSpLocks/>
        </xdr:cNvGrpSpPr>
      </xdr:nvGrpSpPr>
      <xdr:grpSpPr bwMode="auto">
        <a:xfrm>
          <a:off x="25135417" y="0"/>
          <a:ext cx="0" cy="0"/>
          <a:chOff x="78" y="242"/>
          <a:chExt cx="1683" cy="177"/>
        </a:xfrm>
      </xdr:grpSpPr>
      <xdr:sp macro="" textlink="">
        <xdr:nvSpPr>
          <xdr:cNvPr id="40" name="Text 20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3659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41" name="Group 75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42" name="Text 21">
              <a:extLst>
                <a:ext uri="{FF2B5EF4-FFF2-40B4-BE49-F238E27FC236}">
                  <a16:creationId xmlns:a16="http://schemas.microsoft.com/office/drawing/2014/main" id="{00000000-0008-0000-0100-00002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6598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43" name="Text 21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6598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  <xdr:oneCellAnchor>
    <xdr:from>
      <xdr:col>11</xdr:col>
      <xdr:colOff>664845</xdr:colOff>
      <xdr:row>183</xdr:row>
      <xdr:rowOff>217645</xdr:rowOff>
    </xdr:from>
    <xdr:ext cx="586740" cy="1138646"/>
    <xdr:pic>
      <xdr:nvPicPr>
        <xdr:cNvPr id="49" name="Picture 8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3189" y="61975364"/>
          <a:ext cx="586740" cy="1138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1457908</xdr:colOff>
      <xdr:row>196</xdr:row>
      <xdr:rowOff>208058</xdr:rowOff>
    </xdr:from>
    <xdr:ext cx="1607820" cy="1054826"/>
    <xdr:pic>
      <xdr:nvPicPr>
        <xdr:cNvPr id="52" name="Picture 8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6252" y="65561464"/>
          <a:ext cx="1607820" cy="105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384518</xdr:colOff>
      <xdr:row>191</xdr:row>
      <xdr:rowOff>53769</xdr:rowOff>
    </xdr:from>
    <xdr:ext cx="1546860" cy="1476103"/>
    <xdr:pic>
      <xdr:nvPicPr>
        <xdr:cNvPr id="55" name="Picture 92" descr="bae_002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2862" y="64002238"/>
          <a:ext cx="1546860" cy="147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2572374</xdr:colOff>
      <xdr:row>190</xdr:row>
      <xdr:rowOff>241276</xdr:rowOff>
    </xdr:from>
    <xdr:ext cx="1699260" cy="1643742"/>
    <xdr:pic>
      <xdr:nvPicPr>
        <xdr:cNvPr id="56" name="Picture 93" descr="bae_0184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0718" y="63927807"/>
          <a:ext cx="1699260" cy="1643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409849</xdr:colOff>
      <xdr:row>126</xdr:row>
      <xdr:rowOff>50619</xdr:rowOff>
    </xdr:from>
    <xdr:ext cx="1897380" cy="2066109"/>
    <xdr:pic>
      <xdr:nvPicPr>
        <xdr:cNvPr id="57" name="Picture 94" descr="bae_0187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92" y="39552155"/>
          <a:ext cx="1897380" cy="2066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145459</xdr:colOff>
      <xdr:row>37</xdr:row>
      <xdr:rowOff>130967</xdr:rowOff>
    </xdr:from>
    <xdr:ext cx="2283415" cy="1626297"/>
    <xdr:pic>
      <xdr:nvPicPr>
        <xdr:cNvPr id="60" name="Picture 10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3803" y="12906373"/>
          <a:ext cx="2283415" cy="1626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2286000</xdr:colOff>
      <xdr:row>37</xdr:row>
      <xdr:rowOff>119062</xdr:rowOff>
    </xdr:from>
    <xdr:ext cx="2332687" cy="1674103"/>
    <xdr:pic>
      <xdr:nvPicPr>
        <xdr:cNvPr id="61" name="Picture 10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4344" y="12894468"/>
          <a:ext cx="2332687" cy="167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179409</xdr:colOff>
      <xdr:row>20</xdr:row>
      <xdr:rowOff>108764</xdr:rowOff>
    </xdr:from>
    <xdr:ext cx="2135505" cy="2285050"/>
    <xdr:pic>
      <xdr:nvPicPr>
        <xdr:cNvPr id="64" name="Picture 11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7753" y="7633514"/>
          <a:ext cx="2135505" cy="228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3875042</xdr:colOff>
      <xdr:row>5</xdr:row>
      <xdr:rowOff>200569</xdr:rowOff>
    </xdr:from>
    <xdr:ext cx="647700" cy="466997"/>
    <xdr:pic>
      <xdr:nvPicPr>
        <xdr:cNvPr id="69" name="Image 5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2" y="1697355"/>
          <a:ext cx="647700" cy="466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2244258</xdr:colOff>
      <xdr:row>0</xdr:row>
      <xdr:rowOff>212197</xdr:rowOff>
    </xdr:from>
    <xdr:ext cx="1674599" cy="1054891"/>
    <xdr:pic>
      <xdr:nvPicPr>
        <xdr:cNvPr id="70" name="Picture 118" descr="invacare_yes_RGB_tagbl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3758" y="212197"/>
          <a:ext cx="1674599" cy="1054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2670469</xdr:colOff>
      <xdr:row>22</xdr:row>
      <xdr:rowOff>368187</xdr:rowOff>
    </xdr:from>
    <xdr:ext cx="1804579" cy="1662339"/>
    <xdr:pic>
      <xdr:nvPicPr>
        <xdr:cNvPr id="71" name="Picture 12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8813" y="8416812"/>
          <a:ext cx="1804579" cy="1662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4234810</xdr:colOff>
      <xdr:row>1</xdr:row>
      <xdr:rowOff>75057</xdr:rowOff>
    </xdr:from>
    <xdr:ext cx="1660893" cy="721285"/>
    <xdr:pic>
      <xdr:nvPicPr>
        <xdr:cNvPr id="74" name="Picture 176" descr="REA-molded with taglines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310" y="319986"/>
          <a:ext cx="1660893" cy="721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1232535</xdr:colOff>
      <xdr:row>1</xdr:row>
      <xdr:rowOff>194158</xdr:rowOff>
    </xdr:from>
    <xdr:to>
      <xdr:col>11</xdr:col>
      <xdr:colOff>2431587</xdr:colOff>
      <xdr:row>4</xdr:row>
      <xdr:rowOff>756</xdr:rowOff>
    </xdr:to>
    <xdr:sp macro="" textlink="">
      <xdr:nvSpPr>
        <xdr:cNvPr id="75" name="Text 18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6105142" y="439087"/>
          <a:ext cx="5662195" cy="813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INVACARE France OPERATIONS SAS</a:t>
          </a: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Route de Saint Roch, 37230 Fondettes, France</a:t>
          </a: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 editAs="oneCell">
    <xdr:from>
      <xdr:col>11</xdr:col>
      <xdr:colOff>136073</xdr:colOff>
      <xdr:row>132</xdr:row>
      <xdr:rowOff>149680</xdr:rowOff>
    </xdr:from>
    <xdr:to>
      <xdr:col>11</xdr:col>
      <xdr:colOff>1541690</xdr:colOff>
      <xdr:row>139</xdr:row>
      <xdr:rowOff>17032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219716" y="41665073"/>
          <a:ext cx="1415142" cy="2122713"/>
        </a:xfrm>
        <a:prstGeom prst="rect">
          <a:avLst/>
        </a:prstGeom>
      </xdr:spPr>
    </xdr:pic>
    <xdr:clientData/>
  </xdr:twoCellAnchor>
  <xdr:twoCellAnchor>
    <xdr:from>
      <xdr:col>11</xdr:col>
      <xdr:colOff>1142998</xdr:colOff>
      <xdr:row>133</xdr:row>
      <xdr:rowOff>378733</xdr:rowOff>
    </xdr:from>
    <xdr:to>
      <xdr:col>11</xdr:col>
      <xdr:colOff>2081893</xdr:colOff>
      <xdr:row>135</xdr:row>
      <xdr:rowOff>13608</xdr:rowOff>
    </xdr:to>
    <xdr:sp macro="" textlink="">
      <xdr:nvSpPr>
        <xdr:cNvPr id="77" name="Text Box 16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7226641" y="42193483"/>
          <a:ext cx="938895" cy="288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80° Hanger</a:t>
          </a:r>
        </a:p>
      </xdr:txBody>
    </xdr:sp>
    <xdr:clientData/>
  </xdr:twoCellAnchor>
  <xdr:twoCellAnchor editAs="oneCell">
    <xdr:from>
      <xdr:col>11</xdr:col>
      <xdr:colOff>1702593</xdr:colOff>
      <xdr:row>135</xdr:row>
      <xdr:rowOff>55564</xdr:rowOff>
    </xdr:from>
    <xdr:to>
      <xdr:col>11</xdr:col>
      <xdr:colOff>3564636</xdr:colOff>
      <xdr:row>142</xdr:row>
      <xdr:rowOff>135149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6236" y="42523457"/>
          <a:ext cx="1849661" cy="2303033"/>
        </a:xfrm>
        <a:prstGeom prst="rect">
          <a:avLst/>
        </a:prstGeom>
      </xdr:spPr>
    </xdr:pic>
    <xdr:clientData/>
  </xdr:twoCellAnchor>
  <xdr:twoCellAnchor>
    <xdr:from>
      <xdr:col>11</xdr:col>
      <xdr:colOff>244927</xdr:colOff>
      <xdr:row>139</xdr:row>
      <xdr:rowOff>174626</xdr:rowOff>
    </xdr:from>
    <xdr:to>
      <xdr:col>11</xdr:col>
      <xdr:colOff>1705427</xdr:colOff>
      <xdr:row>140</xdr:row>
      <xdr:rowOff>240394</xdr:rowOff>
    </xdr:to>
    <xdr:sp macro="" textlink="">
      <xdr:nvSpPr>
        <xdr:cNvPr id="79" name="Text Box 16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6328570" y="43989626"/>
          <a:ext cx="1460500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Angle Adjustable Hanger and calf Pad</a:t>
          </a:r>
        </a:p>
      </xdr:txBody>
    </xdr:sp>
    <xdr:clientData/>
  </xdr:twoCellAnchor>
  <xdr:twoCellAnchor editAs="oneCell">
    <xdr:from>
      <xdr:col>11</xdr:col>
      <xdr:colOff>408214</xdr:colOff>
      <xdr:row>141</xdr:row>
      <xdr:rowOff>136070</xdr:rowOff>
    </xdr:from>
    <xdr:to>
      <xdr:col>11</xdr:col>
      <xdr:colOff>1845564</xdr:colOff>
      <xdr:row>146</xdr:row>
      <xdr:rowOff>93109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491857" y="44604213"/>
          <a:ext cx="1433540" cy="1671034"/>
        </a:xfrm>
        <a:prstGeom prst="rect">
          <a:avLst/>
        </a:prstGeom>
      </xdr:spPr>
    </xdr:pic>
    <xdr:clientData/>
  </xdr:twoCellAnchor>
  <xdr:twoCellAnchor>
    <xdr:from>
      <xdr:col>11</xdr:col>
      <xdr:colOff>1734909</xdr:colOff>
      <xdr:row>143</xdr:row>
      <xdr:rowOff>114948</xdr:rowOff>
    </xdr:from>
    <xdr:to>
      <xdr:col>11</xdr:col>
      <xdr:colOff>2639785</xdr:colOff>
      <xdr:row>144</xdr:row>
      <xdr:rowOff>95238</xdr:rowOff>
    </xdr:to>
    <xdr:sp macro="" textlink="">
      <xdr:nvSpPr>
        <xdr:cNvPr id="81" name="Text Box 16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818552" y="45236234"/>
          <a:ext cx="904876" cy="374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Fixed footplates</a:t>
          </a:r>
        </a:p>
      </xdr:txBody>
    </xdr:sp>
    <xdr:clientData/>
  </xdr:twoCellAnchor>
  <xdr:twoCellAnchor editAs="oneCell">
    <xdr:from>
      <xdr:col>11</xdr:col>
      <xdr:colOff>362291</xdr:colOff>
      <xdr:row>145</xdr:row>
      <xdr:rowOff>287452</xdr:rowOff>
    </xdr:from>
    <xdr:to>
      <xdr:col>11</xdr:col>
      <xdr:colOff>1906928</xdr:colOff>
      <xdr:row>150</xdr:row>
      <xdr:rowOff>324584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53140"/>
        <a:stretch/>
      </xdr:blipFill>
      <xdr:spPr>
        <a:xfrm>
          <a:off x="16423822" y="46507515"/>
          <a:ext cx="1539875" cy="1669921"/>
        </a:xfrm>
        <a:prstGeom prst="rect">
          <a:avLst/>
        </a:prstGeom>
      </xdr:spPr>
    </xdr:pic>
    <xdr:clientData/>
  </xdr:twoCellAnchor>
  <xdr:twoCellAnchor>
    <xdr:from>
      <xdr:col>11</xdr:col>
      <xdr:colOff>1637393</xdr:colOff>
      <xdr:row>146</xdr:row>
      <xdr:rowOff>167897</xdr:rowOff>
    </xdr:from>
    <xdr:to>
      <xdr:col>11</xdr:col>
      <xdr:colOff>3304268</xdr:colOff>
      <xdr:row>147</xdr:row>
      <xdr:rowOff>190501</xdr:rowOff>
    </xdr:to>
    <xdr:sp macro="" textlink="">
      <xdr:nvSpPr>
        <xdr:cNvPr id="83" name="Text Box 16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698924" y="46780866"/>
          <a:ext cx="1666875" cy="427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Adjustable Footplates for fixed Hangers </a:t>
          </a:r>
        </a:p>
      </xdr:txBody>
    </xdr:sp>
    <xdr:clientData/>
  </xdr:twoCellAnchor>
  <xdr:twoCellAnchor editAs="oneCell">
    <xdr:from>
      <xdr:col>11</xdr:col>
      <xdr:colOff>535782</xdr:colOff>
      <xdr:row>150</xdr:row>
      <xdr:rowOff>42058</xdr:rowOff>
    </xdr:from>
    <xdr:to>
      <xdr:col>11</xdr:col>
      <xdr:colOff>1735796</xdr:colOff>
      <xdr:row>153</xdr:row>
      <xdr:rowOff>285391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2246"/>
        <a:stretch/>
      </xdr:blipFill>
      <xdr:spPr>
        <a:xfrm>
          <a:off x="16597313" y="48083777"/>
          <a:ext cx="1183822" cy="1399668"/>
        </a:xfrm>
        <a:prstGeom prst="rect">
          <a:avLst/>
        </a:prstGeom>
      </xdr:spPr>
    </xdr:pic>
    <xdr:clientData/>
  </xdr:twoCellAnchor>
  <xdr:twoCellAnchor>
    <xdr:from>
      <xdr:col>11</xdr:col>
      <xdr:colOff>1766660</xdr:colOff>
      <xdr:row>150</xdr:row>
      <xdr:rowOff>249464</xdr:rowOff>
    </xdr:from>
    <xdr:to>
      <xdr:col>11</xdr:col>
      <xdr:colOff>3433535</xdr:colOff>
      <xdr:row>151</xdr:row>
      <xdr:rowOff>304800</xdr:rowOff>
    </xdr:to>
    <xdr:sp macro="" textlink="">
      <xdr:nvSpPr>
        <xdr:cNvPr id="85" name="Text Box 16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7882960" y="48560264"/>
          <a:ext cx="1666875" cy="436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Adjustable Footplates for Adjustable Hangers</a:t>
          </a:r>
        </a:p>
      </xdr:txBody>
    </xdr:sp>
    <xdr:clientData/>
  </xdr:twoCellAnchor>
  <xdr:twoCellAnchor>
    <xdr:from>
      <xdr:col>11</xdr:col>
      <xdr:colOff>653142</xdr:colOff>
      <xdr:row>154</xdr:row>
      <xdr:rowOff>13607</xdr:rowOff>
    </xdr:from>
    <xdr:to>
      <xdr:col>11</xdr:col>
      <xdr:colOff>2455178</xdr:colOff>
      <xdr:row>158</xdr:row>
      <xdr:rowOff>132578</xdr:rowOff>
    </xdr:to>
    <xdr:grpSp>
      <xdr:nvGrpSpPr>
        <xdr:cNvPr id="86" name="Group 298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/>
        </xdr:cNvGrpSpPr>
      </xdr:nvGrpSpPr>
      <xdr:grpSpPr bwMode="auto">
        <a:xfrm>
          <a:off x="20808571" y="47643369"/>
          <a:ext cx="1797274" cy="1542959"/>
          <a:chOff x="1766" y="5818"/>
          <a:chExt cx="171" cy="143"/>
        </a:xfrm>
      </xdr:grpSpPr>
      <xdr:pic>
        <xdr:nvPicPr>
          <xdr:cNvPr id="87" name="Picture 136" descr="palette monoblock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66" y="5818"/>
            <a:ext cx="171" cy="1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8" name="Text Box 163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26" y="5927"/>
            <a:ext cx="85" cy="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fr-FR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One piece Footplates</a:t>
            </a:r>
          </a:p>
        </xdr:txBody>
      </xdr:sp>
    </xdr:grpSp>
    <xdr:clientData/>
  </xdr:twoCellAnchor>
  <xdr:twoCellAnchor>
    <xdr:from>
      <xdr:col>11</xdr:col>
      <xdr:colOff>2326821</xdr:colOff>
      <xdr:row>127</xdr:row>
      <xdr:rowOff>299358</xdr:rowOff>
    </xdr:from>
    <xdr:to>
      <xdr:col>11</xdr:col>
      <xdr:colOff>3442607</xdr:colOff>
      <xdr:row>127</xdr:row>
      <xdr:rowOff>585107</xdr:rowOff>
    </xdr:to>
    <xdr:sp macro="" textlink="">
      <xdr:nvSpPr>
        <xdr:cNvPr id="89" name="Text Box 16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8410464" y="40100251"/>
          <a:ext cx="1115786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Central Legrest</a:t>
          </a:r>
        </a:p>
      </xdr:txBody>
    </xdr:sp>
    <xdr:clientData/>
  </xdr:twoCellAnchor>
  <xdr:twoCellAnchor editAs="oneCell">
    <xdr:from>
      <xdr:col>11</xdr:col>
      <xdr:colOff>551087</xdr:colOff>
      <xdr:row>263</xdr:row>
      <xdr:rowOff>217370</xdr:rowOff>
    </xdr:from>
    <xdr:to>
      <xdr:col>11</xdr:col>
      <xdr:colOff>4255768</xdr:colOff>
      <xdr:row>273</xdr:row>
      <xdr:rowOff>1612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79431" y="86192401"/>
          <a:ext cx="3711349" cy="252593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1360525</xdr:colOff>
      <xdr:row>52</xdr:row>
      <xdr:rowOff>238125</xdr:rowOff>
    </xdr:from>
    <xdr:to>
      <xdr:col>11</xdr:col>
      <xdr:colOff>3370419</xdr:colOff>
      <xdr:row>57</xdr:row>
      <xdr:rowOff>135256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8869" y="18168938"/>
          <a:ext cx="2023229" cy="135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2071686</xdr:colOff>
      <xdr:row>57</xdr:row>
      <xdr:rowOff>226218</xdr:rowOff>
    </xdr:from>
    <xdr:to>
      <xdr:col>11</xdr:col>
      <xdr:colOff>2797968</xdr:colOff>
      <xdr:row>58</xdr:row>
      <xdr:rowOff>130968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19300030" y="1963340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BNA0140</a:t>
          </a:r>
        </a:p>
      </xdr:txBody>
    </xdr:sp>
    <xdr:clientData/>
  </xdr:twoCellAnchor>
  <xdr:twoCellAnchor editAs="oneCell">
    <xdr:from>
      <xdr:col>11</xdr:col>
      <xdr:colOff>2455445</xdr:colOff>
      <xdr:row>59</xdr:row>
      <xdr:rowOff>258621</xdr:rowOff>
    </xdr:from>
    <xdr:to>
      <xdr:col>11</xdr:col>
      <xdr:colOff>4370547</xdr:colOff>
      <xdr:row>64</xdr:row>
      <xdr:rowOff>93071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683789" y="20237309"/>
          <a:ext cx="1914150" cy="1229660"/>
        </a:xfrm>
        <a:prstGeom prst="rect">
          <a:avLst/>
        </a:prstGeom>
      </xdr:spPr>
    </xdr:pic>
    <xdr:clientData/>
  </xdr:twoCellAnchor>
  <xdr:twoCellAnchor>
    <xdr:from>
      <xdr:col>11</xdr:col>
      <xdr:colOff>3036094</xdr:colOff>
      <xdr:row>65</xdr:row>
      <xdr:rowOff>35718</xdr:rowOff>
    </xdr:from>
    <xdr:to>
      <xdr:col>11</xdr:col>
      <xdr:colOff>3762376</xdr:colOff>
      <xdr:row>65</xdr:row>
      <xdr:rowOff>250030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0264438" y="2141934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BNA0165</a:t>
          </a:r>
        </a:p>
      </xdr:txBody>
    </xdr:sp>
    <xdr:clientData/>
  </xdr:twoCellAnchor>
  <xdr:twoCellAnchor editAs="oneCell">
    <xdr:from>
      <xdr:col>11</xdr:col>
      <xdr:colOff>297657</xdr:colOff>
      <xdr:row>67</xdr:row>
      <xdr:rowOff>0</xdr:rowOff>
    </xdr:from>
    <xdr:to>
      <xdr:col>11</xdr:col>
      <xdr:colOff>2227179</xdr:colOff>
      <xdr:row>72</xdr:row>
      <xdr:rowOff>1677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1" y="21990843"/>
          <a:ext cx="1942857" cy="1476190"/>
        </a:xfrm>
        <a:prstGeom prst="rect">
          <a:avLst/>
        </a:prstGeom>
      </xdr:spPr>
    </xdr:pic>
    <xdr:clientData/>
  </xdr:twoCellAnchor>
  <xdr:twoCellAnchor>
    <xdr:from>
      <xdr:col>11</xdr:col>
      <xdr:colOff>952501</xdr:colOff>
      <xdr:row>71</xdr:row>
      <xdr:rowOff>95250</xdr:rowOff>
    </xdr:from>
    <xdr:to>
      <xdr:col>11</xdr:col>
      <xdr:colOff>1678783</xdr:colOff>
      <xdr:row>72</xdr:row>
      <xdr:rowOff>47624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18180845" y="2347912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BNA0167</a:t>
          </a:r>
        </a:p>
      </xdr:txBody>
    </xdr:sp>
    <xdr:clientData/>
  </xdr:twoCellAnchor>
  <xdr:twoCellAnchor editAs="oneCell">
    <xdr:from>
      <xdr:col>11</xdr:col>
      <xdr:colOff>95250</xdr:colOff>
      <xdr:row>59</xdr:row>
      <xdr:rowOff>273355</xdr:rowOff>
    </xdr:from>
    <xdr:to>
      <xdr:col>11</xdr:col>
      <xdr:colOff>2343150</xdr:colOff>
      <xdr:row>64</xdr:row>
      <xdr:rowOff>114066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23594" y="20252043"/>
          <a:ext cx="2238375" cy="1245649"/>
        </a:xfrm>
        <a:prstGeom prst="rect">
          <a:avLst/>
        </a:prstGeom>
      </xdr:spPr>
    </xdr:pic>
    <xdr:clientData/>
  </xdr:twoCellAnchor>
  <xdr:twoCellAnchor>
    <xdr:from>
      <xdr:col>11</xdr:col>
      <xdr:colOff>964407</xdr:colOff>
      <xdr:row>65</xdr:row>
      <xdr:rowOff>59531</xdr:rowOff>
    </xdr:from>
    <xdr:to>
      <xdr:col>11</xdr:col>
      <xdr:colOff>1690689</xdr:colOff>
      <xdr:row>66</xdr:row>
      <xdr:rowOff>11905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8192751" y="214431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BNA0164</a:t>
          </a:r>
        </a:p>
      </xdr:txBody>
    </xdr:sp>
    <xdr:clientData/>
  </xdr:twoCellAnchor>
  <xdr:twoCellAnchor>
    <xdr:from>
      <xdr:col>11</xdr:col>
      <xdr:colOff>2988469</xdr:colOff>
      <xdr:row>71</xdr:row>
      <xdr:rowOff>83344</xdr:rowOff>
    </xdr:from>
    <xdr:to>
      <xdr:col>11</xdr:col>
      <xdr:colOff>3714751</xdr:colOff>
      <xdr:row>72</xdr:row>
      <xdr:rowOff>35718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20216813" y="2346721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BNA0175</a:t>
          </a:r>
        </a:p>
      </xdr:txBody>
    </xdr:sp>
    <xdr:clientData/>
  </xdr:twoCellAnchor>
  <xdr:twoCellAnchor editAs="oneCell">
    <xdr:from>
      <xdr:col>11</xdr:col>
      <xdr:colOff>178595</xdr:colOff>
      <xdr:row>74</xdr:row>
      <xdr:rowOff>273843</xdr:rowOff>
    </xdr:from>
    <xdr:to>
      <xdr:col>11</xdr:col>
      <xdr:colOff>2420974</xdr:colOff>
      <xdr:row>81</xdr:row>
      <xdr:rowOff>286792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06939" y="24443531"/>
          <a:ext cx="2241427" cy="2214176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81</xdr:row>
      <xdr:rowOff>59532</xdr:rowOff>
    </xdr:from>
    <xdr:to>
      <xdr:col>11</xdr:col>
      <xdr:colOff>1631157</xdr:colOff>
      <xdr:row>81</xdr:row>
      <xdr:rowOff>273844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18133219" y="26634282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BNA0220</a:t>
          </a:r>
        </a:p>
      </xdr:txBody>
    </xdr:sp>
    <xdr:clientData/>
  </xdr:twoCellAnchor>
  <xdr:twoCellAnchor editAs="oneCell">
    <xdr:from>
      <xdr:col>11</xdr:col>
      <xdr:colOff>2595562</xdr:colOff>
      <xdr:row>75</xdr:row>
      <xdr:rowOff>83344</xdr:rowOff>
    </xdr:from>
    <xdr:to>
      <xdr:col>11</xdr:col>
      <xdr:colOff>4363459</xdr:colOff>
      <xdr:row>81</xdr:row>
      <xdr:rowOff>268650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23906" y="24562594"/>
          <a:ext cx="1766945" cy="2090307"/>
        </a:xfrm>
        <a:prstGeom prst="rect">
          <a:avLst/>
        </a:prstGeom>
      </xdr:spPr>
    </xdr:pic>
    <xdr:clientData/>
  </xdr:twoCellAnchor>
  <xdr:twoCellAnchor>
    <xdr:from>
      <xdr:col>11</xdr:col>
      <xdr:colOff>2845593</xdr:colOff>
      <xdr:row>81</xdr:row>
      <xdr:rowOff>35719</xdr:rowOff>
    </xdr:from>
    <xdr:to>
      <xdr:col>11</xdr:col>
      <xdr:colOff>3571875</xdr:colOff>
      <xdr:row>81</xdr:row>
      <xdr:rowOff>250031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0073937" y="266104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BNA0210</a:t>
          </a:r>
        </a:p>
      </xdr:txBody>
    </xdr:sp>
    <xdr:clientData/>
  </xdr:twoCellAnchor>
  <xdr:twoCellAnchor editAs="oneCell">
    <xdr:from>
      <xdr:col>11</xdr:col>
      <xdr:colOff>763335</xdr:colOff>
      <xdr:row>81</xdr:row>
      <xdr:rowOff>321469</xdr:rowOff>
    </xdr:from>
    <xdr:to>
      <xdr:col>11</xdr:col>
      <xdr:colOff>4212115</xdr:colOff>
      <xdr:row>86</xdr:row>
      <xdr:rowOff>363175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991679" y="26896219"/>
          <a:ext cx="3447828" cy="2798562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86</xdr:row>
      <xdr:rowOff>452438</xdr:rowOff>
    </xdr:from>
    <xdr:to>
      <xdr:col>11</xdr:col>
      <xdr:colOff>1726407</xdr:colOff>
      <xdr:row>86</xdr:row>
      <xdr:rowOff>666750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18228469" y="2976562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BNA0221</a:t>
          </a:r>
        </a:p>
      </xdr:txBody>
    </xdr:sp>
    <xdr:clientData/>
  </xdr:twoCellAnchor>
  <xdr:twoCellAnchor>
    <xdr:from>
      <xdr:col>11</xdr:col>
      <xdr:colOff>2878931</xdr:colOff>
      <xdr:row>86</xdr:row>
      <xdr:rowOff>438151</xdr:rowOff>
    </xdr:from>
    <xdr:to>
      <xdr:col>11</xdr:col>
      <xdr:colOff>3605213</xdr:colOff>
      <xdr:row>86</xdr:row>
      <xdr:rowOff>652463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0107275" y="2975133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BNA0223</a:t>
          </a:r>
        </a:p>
      </xdr:txBody>
    </xdr:sp>
    <xdr:clientData/>
  </xdr:twoCellAnchor>
  <xdr:twoCellAnchor editAs="oneCell">
    <xdr:from>
      <xdr:col>11</xdr:col>
      <xdr:colOff>1714500</xdr:colOff>
      <xdr:row>86</xdr:row>
      <xdr:rowOff>845343</xdr:rowOff>
    </xdr:from>
    <xdr:to>
      <xdr:col>11</xdr:col>
      <xdr:colOff>2912596</xdr:colOff>
      <xdr:row>91</xdr:row>
      <xdr:rowOff>210897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942844" y="30158531"/>
          <a:ext cx="1190476" cy="1990476"/>
        </a:xfrm>
        <a:prstGeom prst="rect">
          <a:avLst/>
        </a:prstGeom>
      </xdr:spPr>
    </xdr:pic>
    <xdr:clientData/>
  </xdr:twoCellAnchor>
  <xdr:twoCellAnchor>
    <xdr:from>
      <xdr:col>11</xdr:col>
      <xdr:colOff>1988344</xdr:colOff>
      <xdr:row>88</xdr:row>
      <xdr:rowOff>107156</xdr:rowOff>
    </xdr:from>
    <xdr:to>
      <xdr:col>11</xdr:col>
      <xdr:colOff>2714626</xdr:colOff>
      <xdr:row>89</xdr:row>
      <xdr:rowOff>11906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19216688" y="321349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BNA0225</a:t>
          </a:r>
        </a:p>
      </xdr:txBody>
    </xdr:sp>
    <xdr:clientData/>
  </xdr:twoCellAnchor>
  <xdr:twoCellAnchor>
    <xdr:from>
      <xdr:col>11</xdr:col>
      <xdr:colOff>869156</xdr:colOff>
      <xdr:row>95</xdr:row>
      <xdr:rowOff>226218</xdr:rowOff>
    </xdr:from>
    <xdr:to>
      <xdr:col>11</xdr:col>
      <xdr:colOff>1595438</xdr:colOff>
      <xdr:row>96</xdr:row>
      <xdr:rowOff>178592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18097500" y="3418284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BNA0240</a:t>
          </a:r>
        </a:p>
      </xdr:txBody>
    </xdr:sp>
    <xdr:clientData/>
  </xdr:twoCellAnchor>
  <xdr:twoCellAnchor editAs="oneCell">
    <xdr:from>
      <xdr:col>11</xdr:col>
      <xdr:colOff>2547938</xdr:colOff>
      <xdr:row>89</xdr:row>
      <xdr:rowOff>119061</xdr:rowOff>
    </xdr:from>
    <xdr:to>
      <xdr:col>11</xdr:col>
      <xdr:colOff>4191670</xdr:colOff>
      <xdr:row>96</xdr:row>
      <xdr:rowOff>58164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20424435">
          <a:off x="19776282" y="32456436"/>
          <a:ext cx="1643732" cy="1816481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95</xdr:row>
      <xdr:rowOff>202404</xdr:rowOff>
    </xdr:from>
    <xdr:to>
      <xdr:col>11</xdr:col>
      <xdr:colOff>3536157</xdr:colOff>
      <xdr:row>96</xdr:row>
      <xdr:rowOff>154778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20038219" y="3415902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BNA0250</a:t>
          </a:r>
        </a:p>
      </xdr:txBody>
    </xdr:sp>
    <xdr:clientData/>
  </xdr:twoCellAnchor>
  <xdr:twoCellAnchor editAs="oneCell">
    <xdr:from>
      <xdr:col>11</xdr:col>
      <xdr:colOff>357188</xdr:colOff>
      <xdr:row>97</xdr:row>
      <xdr:rowOff>77428</xdr:rowOff>
    </xdr:from>
    <xdr:to>
      <xdr:col>11</xdr:col>
      <xdr:colOff>2115978</xdr:colOff>
      <xdr:row>104</xdr:row>
      <xdr:rowOff>249163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20727918">
          <a:off x="17585532" y="34557928"/>
          <a:ext cx="1750218" cy="2036731"/>
        </a:xfrm>
        <a:prstGeom prst="rect">
          <a:avLst/>
        </a:prstGeom>
      </xdr:spPr>
    </xdr:pic>
    <xdr:clientData/>
  </xdr:twoCellAnchor>
  <xdr:twoCellAnchor>
    <xdr:from>
      <xdr:col>11</xdr:col>
      <xdr:colOff>2917031</xdr:colOff>
      <xdr:row>104</xdr:row>
      <xdr:rowOff>190499</xdr:rowOff>
    </xdr:from>
    <xdr:to>
      <xdr:col>11</xdr:col>
      <xdr:colOff>3643313</xdr:colOff>
      <xdr:row>105</xdr:row>
      <xdr:rowOff>0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20145375" y="36552187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BNA0270</a:t>
          </a:r>
        </a:p>
      </xdr:txBody>
    </xdr:sp>
    <xdr:clientData/>
  </xdr:twoCellAnchor>
  <xdr:twoCellAnchor>
    <xdr:from>
      <xdr:col>11</xdr:col>
      <xdr:colOff>833438</xdr:colOff>
      <xdr:row>104</xdr:row>
      <xdr:rowOff>166687</xdr:rowOff>
    </xdr:from>
    <xdr:to>
      <xdr:col>11</xdr:col>
      <xdr:colOff>1559720</xdr:colOff>
      <xdr:row>105</xdr:row>
      <xdr:rowOff>0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18061782" y="3652837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BNA0260</a:t>
          </a:r>
        </a:p>
      </xdr:txBody>
    </xdr:sp>
    <xdr:clientData/>
  </xdr:twoCellAnchor>
  <xdr:twoCellAnchor editAs="oneCell">
    <xdr:from>
      <xdr:col>11</xdr:col>
      <xdr:colOff>2488408</xdr:colOff>
      <xdr:row>97</xdr:row>
      <xdr:rowOff>238123</xdr:rowOff>
    </xdr:from>
    <xdr:to>
      <xdr:col>11</xdr:col>
      <xdr:colOff>4180237</xdr:colOff>
      <xdr:row>104</xdr:row>
      <xdr:rowOff>133888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20681654">
          <a:off x="19716752" y="34718623"/>
          <a:ext cx="1683257" cy="1780763"/>
        </a:xfrm>
        <a:prstGeom prst="rect">
          <a:avLst/>
        </a:prstGeom>
      </xdr:spPr>
    </xdr:pic>
    <xdr:clientData/>
  </xdr:twoCellAnchor>
  <xdr:twoCellAnchor editAs="oneCell">
    <xdr:from>
      <xdr:col>11</xdr:col>
      <xdr:colOff>773905</xdr:colOff>
      <xdr:row>160</xdr:row>
      <xdr:rowOff>47624</xdr:rowOff>
    </xdr:from>
    <xdr:to>
      <xdr:col>11</xdr:col>
      <xdr:colOff>2114397</xdr:colOff>
      <xdr:row>166</xdr:row>
      <xdr:rowOff>190498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2062" b="96082" l="4865" r="96757">
                      <a14:foregroundMark x1="4865" y1="13402" x2="4865" y2="13402"/>
                      <a14:foregroundMark x1="12973" y1="6186" x2="12973" y2="6186"/>
                      <a14:foregroundMark x1="26216" y1="13814" x2="26216" y2="13814"/>
                      <a14:foregroundMark x1="38919" y1="22062" x2="38919" y2="22062"/>
                      <a14:foregroundMark x1="61892" y1="32371" x2="19730" y2="6392"/>
                      <a14:foregroundMark x1="19730" y1="6392" x2="28649" y2="21649"/>
                      <a14:foregroundMark x1="28649" y1="21649" x2="33514" y2="23711"/>
                      <a14:foregroundMark x1="13784" y1="2268" x2="13784" y2="2268"/>
                      <a14:foregroundMark x1="13243" y1="2474" x2="23243" y2="18144"/>
                      <a14:foregroundMark x1="23243" y1="18144" x2="25946" y2="19794"/>
                      <a14:foregroundMark x1="63243" y1="26392" x2="89459" y2="43711"/>
                      <a14:foregroundMark x1="89459" y1="43711" x2="58919" y2="33814"/>
                      <a14:foregroundMark x1="64595" y1="39175" x2="63784" y2="39175"/>
                      <a14:foregroundMark x1="75946" y1="43711" x2="92162" y2="47423"/>
                      <a14:foregroundMark x1="92162" y1="47423" x2="96757" y2="41443"/>
                      <a14:foregroundMark x1="41892" y1="72784" x2="42973" y2="96082"/>
                      <a14:foregroundMark x1="32703" y1="68660" x2="22973" y2="39381"/>
                      <a14:foregroundMark x1="42703" y1="35464" x2="42703" y2="35464"/>
                      <a14:foregroundMark x1="42162" y1="38557" x2="42162" y2="3855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002249" y="55387874"/>
          <a:ext cx="1344302" cy="1762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2600233</xdr:colOff>
      <xdr:row>160</xdr:row>
      <xdr:rowOff>47623</xdr:rowOff>
    </xdr:from>
    <xdr:to>
      <xdr:col>11</xdr:col>
      <xdr:colOff>4020976</xdr:colOff>
      <xdr:row>167</xdr:row>
      <xdr:rowOff>20309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828577" y="55387873"/>
          <a:ext cx="1412171" cy="1840541"/>
        </a:xfrm>
        <a:prstGeom prst="rect">
          <a:avLst/>
        </a:prstGeom>
      </xdr:spPr>
    </xdr:pic>
    <xdr:clientData/>
  </xdr:twoCellAnchor>
  <xdr:twoCellAnchor>
    <xdr:from>
      <xdr:col>11</xdr:col>
      <xdr:colOff>857250</xdr:colOff>
      <xdr:row>166</xdr:row>
      <xdr:rowOff>226219</xdr:rowOff>
    </xdr:from>
    <xdr:to>
      <xdr:col>11</xdr:col>
      <xdr:colOff>1869280</xdr:colOff>
      <xdr:row>168</xdr:row>
      <xdr:rowOff>75995</xdr:rowOff>
    </xdr:to>
    <xdr:sp macro="" textlink="">
      <xdr:nvSpPr>
        <xdr:cNvPr id="122" name="Text Box 16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8085594" y="57185719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Standard Pad</a:t>
          </a:r>
        </a:p>
      </xdr:txBody>
    </xdr:sp>
    <xdr:clientData/>
  </xdr:twoCellAnchor>
  <xdr:twoCellAnchor>
    <xdr:from>
      <xdr:col>11</xdr:col>
      <xdr:colOff>2690812</xdr:colOff>
      <xdr:row>166</xdr:row>
      <xdr:rowOff>250031</xdr:rowOff>
    </xdr:from>
    <xdr:to>
      <xdr:col>11</xdr:col>
      <xdr:colOff>3702842</xdr:colOff>
      <xdr:row>168</xdr:row>
      <xdr:rowOff>99807</xdr:rowOff>
    </xdr:to>
    <xdr:sp macro="" textlink="">
      <xdr:nvSpPr>
        <xdr:cNvPr id="123" name="Text Box 16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9919156" y="57209531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Narrow Pad</a:t>
          </a:r>
        </a:p>
      </xdr:txBody>
    </xdr:sp>
    <xdr:clientData/>
  </xdr:twoCellAnchor>
  <xdr:twoCellAnchor editAs="oneCell">
    <xdr:from>
      <xdr:col>11</xdr:col>
      <xdr:colOff>785811</xdr:colOff>
      <xdr:row>168</xdr:row>
      <xdr:rowOff>69757</xdr:rowOff>
    </xdr:from>
    <xdr:to>
      <xdr:col>11</xdr:col>
      <xdr:colOff>1980759</xdr:colOff>
      <xdr:row>173</xdr:row>
      <xdr:rowOff>245612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014155" y="57553132"/>
          <a:ext cx="1194948" cy="1656042"/>
        </a:xfrm>
        <a:prstGeom prst="rect">
          <a:avLst/>
        </a:prstGeom>
      </xdr:spPr>
    </xdr:pic>
    <xdr:clientData/>
  </xdr:twoCellAnchor>
  <xdr:twoCellAnchor>
    <xdr:from>
      <xdr:col>11</xdr:col>
      <xdr:colOff>869156</xdr:colOff>
      <xdr:row>174</xdr:row>
      <xdr:rowOff>71437</xdr:rowOff>
    </xdr:from>
    <xdr:to>
      <xdr:col>11</xdr:col>
      <xdr:colOff>1881186</xdr:colOff>
      <xdr:row>175</xdr:row>
      <xdr:rowOff>183151</xdr:rowOff>
    </xdr:to>
    <xdr:sp macro="" textlink="">
      <xdr:nvSpPr>
        <xdr:cNvPr id="125" name="Text Box 163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8097500" y="59293125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Wide Pad</a:t>
          </a:r>
        </a:p>
      </xdr:txBody>
    </xdr:sp>
    <xdr:clientData/>
  </xdr:twoCellAnchor>
  <xdr:twoCellAnchor editAs="oneCell">
    <xdr:from>
      <xdr:col>11</xdr:col>
      <xdr:colOff>2631280</xdr:colOff>
      <xdr:row>168</xdr:row>
      <xdr:rowOff>66719</xdr:rowOff>
    </xdr:from>
    <xdr:to>
      <xdr:col>11</xdr:col>
      <xdr:colOff>3907589</xdr:colOff>
      <xdr:row>174</xdr:row>
      <xdr:rowOff>57404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859624" y="57550094"/>
          <a:ext cx="1287739" cy="1732809"/>
        </a:xfrm>
        <a:prstGeom prst="rect">
          <a:avLst/>
        </a:prstGeom>
      </xdr:spPr>
    </xdr:pic>
    <xdr:clientData/>
  </xdr:twoCellAnchor>
  <xdr:twoCellAnchor>
    <xdr:from>
      <xdr:col>11</xdr:col>
      <xdr:colOff>2702718</xdr:colOff>
      <xdr:row>174</xdr:row>
      <xdr:rowOff>83343</xdr:rowOff>
    </xdr:from>
    <xdr:to>
      <xdr:col>11</xdr:col>
      <xdr:colOff>3714748</xdr:colOff>
      <xdr:row>175</xdr:row>
      <xdr:rowOff>195057</xdr:rowOff>
    </xdr:to>
    <xdr:sp macro="" textlink="">
      <xdr:nvSpPr>
        <xdr:cNvPr id="127" name="Text Box 16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9931062" y="59305031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Concave Pad</a:t>
          </a:r>
        </a:p>
      </xdr:txBody>
    </xdr:sp>
    <xdr:clientData/>
  </xdr:twoCellAnchor>
  <xdr:twoCellAnchor editAs="oneCell">
    <xdr:from>
      <xdr:col>11</xdr:col>
      <xdr:colOff>738189</xdr:colOff>
      <xdr:row>175</xdr:row>
      <xdr:rowOff>95250</xdr:rowOff>
    </xdr:from>
    <xdr:to>
      <xdr:col>11</xdr:col>
      <xdr:colOff>1818068</xdr:colOff>
      <xdr:row>180</xdr:row>
      <xdr:rowOff>247877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966533" y="59578875"/>
          <a:ext cx="1071307" cy="1466126"/>
        </a:xfrm>
        <a:prstGeom prst="rect">
          <a:avLst/>
        </a:prstGeom>
      </xdr:spPr>
    </xdr:pic>
    <xdr:clientData/>
  </xdr:twoCellAnchor>
  <xdr:twoCellAnchor>
    <xdr:from>
      <xdr:col>11</xdr:col>
      <xdr:colOff>857252</xdr:colOff>
      <xdr:row>180</xdr:row>
      <xdr:rowOff>345280</xdr:rowOff>
    </xdr:from>
    <xdr:to>
      <xdr:col>11</xdr:col>
      <xdr:colOff>1869282</xdr:colOff>
      <xdr:row>182</xdr:row>
      <xdr:rowOff>16463</xdr:rowOff>
    </xdr:to>
    <xdr:sp macro="" textlink="">
      <xdr:nvSpPr>
        <xdr:cNvPr id="129" name="Text Box 16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8085596" y="61138593"/>
          <a:ext cx="1012030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Padded Pad</a:t>
          </a:r>
        </a:p>
      </xdr:txBody>
    </xdr:sp>
    <xdr:clientData/>
  </xdr:twoCellAnchor>
  <xdr:twoCellAnchor>
    <xdr:from>
      <xdr:col>11</xdr:col>
      <xdr:colOff>2726522</xdr:colOff>
      <xdr:row>180</xdr:row>
      <xdr:rowOff>345282</xdr:rowOff>
    </xdr:from>
    <xdr:to>
      <xdr:col>11</xdr:col>
      <xdr:colOff>3845717</xdr:colOff>
      <xdr:row>182</xdr:row>
      <xdr:rowOff>16465</xdr:rowOff>
    </xdr:to>
    <xdr:sp macro="" textlink="">
      <xdr:nvSpPr>
        <xdr:cNvPr id="130" name="Text Box 16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9954866" y="61138595"/>
          <a:ext cx="1119195" cy="373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Hemiplegic Pad</a:t>
          </a:r>
        </a:p>
      </xdr:txBody>
    </xdr:sp>
    <xdr:clientData/>
  </xdr:twoCellAnchor>
  <xdr:twoCellAnchor editAs="oneCell">
    <xdr:from>
      <xdr:col>11</xdr:col>
      <xdr:colOff>2762249</xdr:colOff>
      <xdr:row>175</xdr:row>
      <xdr:rowOff>71437</xdr:rowOff>
    </xdr:from>
    <xdr:to>
      <xdr:col>11</xdr:col>
      <xdr:colOff>3964780</xdr:colOff>
      <xdr:row>181</xdr:row>
      <xdr:rowOff>8876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990593" y="59555062"/>
          <a:ext cx="1202531" cy="1616487"/>
        </a:xfrm>
        <a:prstGeom prst="rect">
          <a:avLst/>
        </a:prstGeom>
      </xdr:spPr>
    </xdr:pic>
    <xdr:clientData/>
  </xdr:twoCellAnchor>
  <xdr:twoCellAnchor>
    <xdr:from>
      <xdr:col>11</xdr:col>
      <xdr:colOff>547688</xdr:colOff>
      <xdr:row>188</xdr:row>
      <xdr:rowOff>0</xdr:rowOff>
    </xdr:from>
    <xdr:to>
      <xdr:col>11</xdr:col>
      <xdr:colOff>1273970</xdr:colOff>
      <xdr:row>188</xdr:row>
      <xdr:rowOff>214312</xdr:rowOff>
    </xdr:to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7776032" y="631626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BNA0720</a:t>
          </a:r>
        </a:p>
      </xdr:txBody>
    </xdr:sp>
    <xdr:clientData/>
  </xdr:twoCellAnchor>
  <xdr:twoCellAnchor editAs="oneCell">
    <xdr:from>
      <xdr:col>11</xdr:col>
      <xdr:colOff>2262187</xdr:colOff>
      <xdr:row>183</xdr:row>
      <xdr:rowOff>273843</xdr:rowOff>
    </xdr:from>
    <xdr:to>
      <xdr:col>11</xdr:col>
      <xdr:colOff>4094568</xdr:colOff>
      <xdr:row>187</xdr:row>
      <xdr:rowOff>268943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490531" y="62031562"/>
          <a:ext cx="1828571" cy="1085714"/>
        </a:xfrm>
        <a:prstGeom prst="rect">
          <a:avLst/>
        </a:prstGeom>
      </xdr:spPr>
    </xdr:pic>
    <xdr:clientData/>
  </xdr:twoCellAnchor>
  <xdr:twoCellAnchor>
    <xdr:from>
      <xdr:col>11</xdr:col>
      <xdr:colOff>2797968</xdr:colOff>
      <xdr:row>188</xdr:row>
      <xdr:rowOff>0</xdr:rowOff>
    </xdr:from>
    <xdr:to>
      <xdr:col>11</xdr:col>
      <xdr:colOff>3524250</xdr:colOff>
      <xdr:row>188</xdr:row>
      <xdr:rowOff>214312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20026312" y="6316265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BNA0725</a:t>
          </a:r>
        </a:p>
      </xdr:txBody>
    </xdr:sp>
    <xdr:clientData/>
  </xdr:twoCellAnchor>
  <xdr:twoCellAnchor>
    <xdr:from>
      <xdr:col>11</xdr:col>
      <xdr:colOff>369094</xdr:colOff>
      <xdr:row>196</xdr:row>
      <xdr:rowOff>226219</xdr:rowOff>
    </xdr:from>
    <xdr:to>
      <xdr:col>11</xdr:col>
      <xdr:colOff>1095376</xdr:colOff>
      <xdr:row>197</xdr:row>
      <xdr:rowOff>178593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17597438" y="65579625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BNA0770</a:t>
          </a:r>
        </a:p>
      </xdr:txBody>
    </xdr:sp>
    <xdr:clientData/>
  </xdr:twoCellAnchor>
  <xdr:twoCellAnchor>
    <xdr:from>
      <xdr:col>11</xdr:col>
      <xdr:colOff>2000250</xdr:colOff>
      <xdr:row>200</xdr:row>
      <xdr:rowOff>214313</xdr:rowOff>
    </xdr:from>
    <xdr:to>
      <xdr:col>11</xdr:col>
      <xdr:colOff>2726532</xdr:colOff>
      <xdr:row>201</xdr:row>
      <xdr:rowOff>166687</xdr:rowOff>
    </xdr:to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19228594" y="66615469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BNA0750</a:t>
          </a:r>
        </a:p>
      </xdr:txBody>
    </xdr:sp>
    <xdr:clientData/>
  </xdr:twoCellAnchor>
  <xdr:twoCellAnchor>
    <xdr:from>
      <xdr:col>11</xdr:col>
      <xdr:colOff>3488531</xdr:colOff>
      <xdr:row>196</xdr:row>
      <xdr:rowOff>202407</xdr:rowOff>
    </xdr:from>
    <xdr:to>
      <xdr:col>11</xdr:col>
      <xdr:colOff>4214813</xdr:colOff>
      <xdr:row>197</xdr:row>
      <xdr:rowOff>154781</xdr:rowOff>
    </xdr:to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20716875" y="65555813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BNA0730</a:t>
          </a:r>
        </a:p>
      </xdr:txBody>
    </xdr:sp>
    <xdr:clientData/>
  </xdr:twoCellAnchor>
  <xdr:twoCellAnchor editAs="oneCell">
    <xdr:from>
      <xdr:col>11</xdr:col>
      <xdr:colOff>404813</xdr:colOff>
      <xdr:row>209</xdr:row>
      <xdr:rowOff>106393</xdr:rowOff>
    </xdr:from>
    <xdr:to>
      <xdr:col>11</xdr:col>
      <xdr:colOff>1467670</xdr:colOff>
      <xdr:row>213</xdr:row>
      <xdr:rowOff>861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633157" y="69484112"/>
          <a:ext cx="1066667" cy="9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1926011</xdr:colOff>
      <xdr:row>209</xdr:row>
      <xdr:rowOff>102892</xdr:rowOff>
    </xdr:from>
    <xdr:to>
      <xdr:col>11</xdr:col>
      <xdr:colOff>2798391</xdr:colOff>
      <xdr:row>213</xdr:row>
      <xdr:rowOff>1396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154355" y="69480611"/>
          <a:ext cx="876190" cy="9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3335152</xdr:colOff>
      <xdr:row>209</xdr:row>
      <xdr:rowOff>0</xdr:rowOff>
    </xdr:from>
    <xdr:to>
      <xdr:col>11</xdr:col>
      <xdr:colOff>4326255</xdr:colOff>
      <xdr:row>213</xdr:row>
      <xdr:rowOff>190778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563496" y="69319886"/>
          <a:ext cx="974911" cy="1299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3530926</xdr:colOff>
      <xdr:row>202</xdr:row>
      <xdr:rowOff>119707</xdr:rowOff>
    </xdr:from>
    <xdr:to>
      <xdr:col>11</xdr:col>
      <xdr:colOff>4402046</xdr:colOff>
      <xdr:row>209</xdr:row>
      <xdr:rowOff>58463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5400000">
          <a:off x="20261045" y="67542963"/>
          <a:ext cx="1871379" cy="87493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438346</xdr:colOff>
      <xdr:row>202</xdr:row>
      <xdr:rowOff>30058</xdr:rowOff>
    </xdr:from>
    <xdr:to>
      <xdr:col>11</xdr:col>
      <xdr:colOff>1294981</xdr:colOff>
      <xdr:row>209</xdr:row>
      <xdr:rowOff>134414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5400000">
          <a:off x="17083186" y="67538593"/>
          <a:ext cx="2023644" cy="856635"/>
        </a:xfrm>
        <a:prstGeom prst="rect">
          <a:avLst/>
        </a:prstGeom>
      </xdr:spPr>
    </xdr:pic>
    <xdr:clientData/>
  </xdr:twoCellAnchor>
  <xdr:twoCellAnchor editAs="oneCell">
    <xdr:from>
      <xdr:col>11</xdr:col>
      <xdr:colOff>2029605</xdr:colOff>
      <xdr:row>201</xdr:row>
      <xdr:rowOff>250031</xdr:rowOff>
    </xdr:from>
    <xdr:to>
      <xdr:col>11</xdr:col>
      <xdr:colOff>2770599</xdr:colOff>
      <xdr:row>209</xdr:row>
      <xdr:rowOff>96868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18617748" y="67553326"/>
          <a:ext cx="2024254" cy="743852"/>
        </a:xfrm>
        <a:prstGeom prst="rect">
          <a:avLst/>
        </a:prstGeom>
      </xdr:spPr>
    </xdr:pic>
    <xdr:clientData/>
  </xdr:twoCellAnchor>
  <xdr:twoCellAnchor>
    <xdr:from>
      <xdr:col>11</xdr:col>
      <xdr:colOff>416718</xdr:colOff>
      <xdr:row>213</xdr:row>
      <xdr:rowOff>50007</xdr:rowOff>
    </xdr:from>
    <xdr:to>
      <xdr:col>11</xdr:col>
      <xdr:colOff>1345405</xdr:colOff>
      <xdr:row>213</xdr:row>
      <xdr:rowOff>333375</xdr:rowOff>
    </xdr:to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7645062" y="70523101"/>
          <a:ext cx="928687" cy="283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</a:t>
          </a:r>
          <a:r>
            <a:rPr lang="en-GB" sz="1100" baseline="0"/>
            <a:t> Std Pad</a:t>
          </a:r>
          <a:endParaRPr lang="en-GB" sz="1100"/>
        </a:p>
      </xdr:txBody>
    </xdr:sp>
    <xdr:clientData/>
  </xdr:twoCellAnchor>
  <xdr:twoCellAnchor>
    <xdr:from>
      <xdr:col>11</xdr:col>
      <xdr:colOff>3200400</xdr:colOff>
      <xdr:row>213</xdr:row>
      <xdr:rowOff>47624</xdr:rowOff>
    </xdr:from>
    <xdr:to>
      <xdr:col>11</xdr:col>
      <xdr:colOff>4417218</xdr:colOff>
      <xdr:row>213</xdr:row>
      <xdr:rowOff>250031</xdr:rowOff>
    </xdr:to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20428744" y="70520718"/>
          <a:ext cx="1216818" cy="2024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 4-point Pad</a:t>
          </a:r>
        </a:p>
      </xdr:txBody>
    </xdr:sp>
    <xdr:clientData/>
  </xdr:twoCellAnchor>
  <xdr:twoCellAnchor>
    <xdr:from>
      <xdr:col>11</xdr:col>
      <xdr:colOff>1745456</xdr:colOff>
      <xdr:row>213</xdr:row>
      <xdr:rowOff>45245</xdr:rowOff>
    </xdr:from>
    <xdr:to>
      <xdr:col>11</xdr:col>
      <xdr:colOff>2976562</xdr:colOff>
      <xdr:row>213</xdr:row>
      <xdr:rowOff>333375</xdr:rowOff>
    </xdr:to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973800" y="70518339"/>
          <a:ext cx="1231106" cy="2881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Elan</a:t>
          </a:r>
          <a:r>
            <a:rPr lang="en-GB" sz="1100" baseline="0"/>
            <a:t> Occipital Pad</a:t>
          </a:r>
          <a:endParaRPr lang="en-GB" sz="1100"/>
        </a:p>
      </xdr:txBody>
    </xdr:sp>
    <xdr:clientData/>
  </xdr:twoCellAnchor>
  <xdr:twoCellAnchor>
    <xdr:from>
      <xdr:col>11</xdr:col>
      <xdr:colOff>214312</xdr:colOff>
      <xdr:row>218</xdr:row>
      <xdr:rowOff>64294</xdr:rowOff>
    </xdr:from>
    <xdr:to>
      <xdr:col>11</xdr:col>
      <xdr:colOff>1785937</xdr:colOff>
      <xdr:row>219</xdr:row>
      <xdr:rowOff>309562</xdr:rowOff>
    </xdr:to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17442656" y="72275700"/>
          <a:ext cx="1571625" cy="507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Multi Adjustable  Std</a:t>
          </a:r>
        </a:p>
      </xdr:txBody>
    </xdr:sp>
    <xdr:clientData/>
  </xdr:twoCellAnchor>
  <xdr:twoCellAnchor editAs="oneCell">
    <xdr:from>
      <xdr:col>11</xdr:col>
      <xdr:colOff>178594</xdr:colOff>
      <xdr:row>215</xdr:row>
      <xdr:rowOff>80665</xdr:rowOff>
    </xdr:from>
    <xdr:to>
      <xdr:col>11</xdr:col>
      <xdr:colOff>1810702</xdr:colOff>
      <xdr:row>217</xdr:row>
      <xdr:rowOff>269017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t="6794"/>
        <a:stretch/>
      </xdr:blipFill>
      <xdr:spPr>
        <a:xfrm>
          <a:off x="17406938" y="71458634"/>
          <a:ext cx="1631156" cy="712228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2262186</xdr:colOff>
      <xdr:row>215</xdr:row>
      <xdr:rowOff>119062</xdr:rowOff>
    </xdr:from>
    <xdr:to>
      <xdr:col>11</xdr:col>
      <xdr:colOff>3943931</xdr:colOff>
      <xdr:row>217</xdr:row>
      <xdr:rowOff>191860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t="3322" b="13614"/>
        <a:stretch/>
      </xdr:blipFill>
      <xdr:spPr>
        <a:xfrm>
          <a:off x="19490530" y="71497031"/>
          <a:ext cx="1685555" cy="595313"/>
        </a:xfrm>
        <a:prstGeom prst="rect">
          <a:avLst/>
        </a:prstGeom>
      </xdr:spPr>
    </xdr:pic>
    <xdr:clientData/>
  </xdr:twoCellAnchor>
  <xdr:twoCellAnchor>
    <xdr:from>
      <xdr:col>11</xdr:col>
      <xdr:colOff>2107406</xdr:colOff>
      <xdr:row>218</xdr:row>
      <xdr:rowOff>59531</xdr:rowOff>
    </xdr:from>
    <xdr:to>
      <xdr:col>11</xdr:col>
      <xdr:colOff>3976687</xdr:colOff>
      <xdr:row>219</xdr:row>
      <xdr:rowOff>273843</xdr:rowOff>
    </xdr:to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9335750" y="72270937"/>
          <a:ext cx="1869281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Multi Adjustable   Extended Std</a:t>
          </a:r>
        </a:p>
      </xdr:txBody>
    </xdr:sp>
    <xdr:clientData/>
  </xdr:twoCellAnchor>
  <xdr:twoCellAnchor editAs="oneCell">
    <xdr:from>
      <xdr:col>11</xdr:col>
      <xdr:colOff>2238374</xdr:colOff>
      <xdr:row>220</xdr:row>
      <xdr:rowOff>107156</xdr:rowOff>
    </xdr:from>
    <xdr:to>
      <xdr:col>11</xdr:col>
      <xdr:colOff>4304506</xdr:colOff>
      <xdr:row>222</xdr:row>
      <xdr:rowOff>254878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466718" y="72961500"/>
          <a:ext cx="2066132" cy="678656"/>
        </a:xfrm>
        <a:prstGeom prst="rect">
          <a:avLst/>
        </a:prstGeom>
      </xdr:spPr>
    </xdr:pic>
    <xdr:clientData/>
  </xdr:twoCellAnchor>
  <xdr:twoCellAnchor>
    <xdr:from>
      <xdr:col>11</xdr:col>
      <xdr:colOff>178594</xdr:colOff>
      <xdr:row>222</xdr:row>
      <xdr:rowOff>166688</xdr:rowOff>
    </xdr:from>
    <xdr:to>
      <xdr:col>11</xdr:col>
      <xdr:colOff>2047875</xdr:colOff>
      <xdr:row>223</xdr:row>
      <xdr:rowOff>202406</xdr:rowOff>
    </xdr:to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7406938" y="73806844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Std</a:t>
          </a:r>
        </a:p>
      </xdr:txBody>
    </xdr:sp>
    <xdr:clientData/>
  </xdr:twoCellAnchor>
  <xdr:twoCellAnchor>
    <xdr:from>
      <xdr:col>11</xdr:col>
      <xdr:colOff>2152650</xdr:colOff>
      <xdr:row>222</xdr:row>
      <xdr:rowOff>116681</xdr:rowOff>
    </xdr:from>
    <xdr:to>
      <xdr:col>11</xdr:col>
      <xdr:colOff>4021931</xdr:colOff>
      <xdr:row>223</xdr:row>
      <xdr:rowOff>154781</xdr:rowOff>
    </xdr:to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19380994" y="73756837"/>
          <a:ext cx="1869281" cy="3000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Trunk  Support Swingaway</a:t>
          </a:r>
        </a:p>
      </xdr:txBody>
    </xdr:sp>
    <xdr:clientData/>
  </xdr:twoCellAnchor>
  <xdr:twoCellAnchor editAs="oneCell">
    <xdr:from>
      <xdr:col>11</xdr:col>
      <xdr:colOff>226218</xdr:colOff>
      <xdr:row>220</xdr:row>
      <xdr:rowOff>11905</xdr:rowOff>
    </xdr:from>
    <xdr:to>
      <xdr:col>11</xdr:col>
      <xdr:colOff>1733743</xdr:colOff>
      <xdr:row>222</xdr:row>
      <xdr:rowOff>226219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454562" y="72866249"/>
          <a:ext cx="1503715" cy="73818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224</xdr:row>
      <xdr:rowOff>130968</xdr:rowOff>
    </xdr:from>
    <xdr:to>
      <xdr:col>11</xdr:col>
      <xdr:colOff>1837334</xdr:colOff>
      <xdr:row>228</xdr:row>
      <xdr:rowOff>171872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418844" y="74342624"/>
          <a:ext cx="1642072" cy="1209399"/>
        </a:xfrm>
        <a:prstGeom prst="rect">
          <a:avLst/>
        </a:prstGeom>
      </xdr:spPr>
    </xdr:pic>
    <xdr:clientData/>
  </xdr:twoCellAnchor>
  <xdr:twoCellAnchor>
    <xdr:from>
      <xdr:col>11</xdr:col>
      <xdr:colOff>154782</xdr:colOff>
      <xdr:row>227</xdr:row>
      <xdr:rowOff>226218</xdr:rowOff>
    </xdr:from>
    <xdr:to>
      <xdr:col>11</xdr:col>
      <xdr:colOff>2024063</xdr:colOff>
      <xdr:row>228</xdr:row>
      <xdr:rowOff>0</xdr:rowOff>
    </xdr:to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383126" y="75604687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Lateral Positioning Pad</a:t>
          </a:r>
        </a:p>
      </xdr:txBody>
    </xdr:sp>
    <xdr:clientData/>
  </xdr:twoCellAnchor>
  <xdr:twoCellAnchor editAs="oneCell">
    <xdr:from>
      <xdr:col>11</xdr:col>
      <xdr:colOff>2361872</xdr:colOff>
      <xdr:row>232</xdr:row>
      <xdr:rowOff>283871</xdr:rowOff>
    </xdr:from>
    <xdr:to>
      <xdr:col>11</xdr:col>
      <xdr:colOff>4212028</xdr:colOff>
      <xdr:row>238</xdr:row>
      <xdr:rowOff>208448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34630" t="6516" r="36570" b="5864"/>
        <a:stretch/>
      </xdr:blipFill>
      <xdr:spPr>
        <a:xfrm>
          <a:off x="19590216" y="77662590"/>
          <a:ext cx="1853966" cy="16190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232</xdr:row>
      <xdr:rowOff>166688</xdr:rowOff>
    </xdr:from>
    <xdr:to>
      <xdr:col>11</xdr:col>
      <xdr:colOff>2115651</xdr:colOff>
      <xdr:row>238</xdr:row>
      <xdr:rowOff>171712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1584" t="4185" r="70789" b="4563"/>
        <a:stretch/>
      </xdr:blipFill>
      <xdr:spPr>
        <a:xfrm>
          <a:off x="17561719" y="77545407"/>
          <a:ext cx="1778466" cy="1686188"/>
        </a:xfrm>
        <a:prstGeom prst="rect">
          <a:avLst/>
        </a:prstGeom>
      </xdr:spPr>
    </xdr:pic>
    <xdr:clientData/>
  </xdr:twoCellAnchor>
  <xdr:twoCellAnchor>
    <xdr:from>
      <xdr:col>11</xdr:col>
      <xdr:colOff>1535906</xdr:colOff>
      <xdr:row>239</xdr:row>
      <xdr:rowOff>11906</xdr:rowOff>
    </xdr:from>
    <xdr:to>
      <xdr:col>11</xdr:col>
      <xdr:colOff>3405187</xdr:colOff>
      <xdr:row>240</xdr:row>
      <xdr:rowOff>47625</xdr:rowOff>
    </xdr:to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/>
      </xdr:nvSpPr>
      <xdr:spPr>
        <a:xfrm>
          <a:off x="18764250" y="79343250"/>
          <a:ext cx="1869281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Ankle Huggers</a:t>
          </a:r>
        </a:p>
      </xdr:txBody>
    </xdr:sp>
    <xdr:clientData/>
  </xdr:twoCellAnchor>
  <xdr:twoCellAnchor editAs="oneCell">
    <xdr:from>
      <xdr:col>11</xdr:col>
      <xdr:colOff>333374</xdr:colOff>
      <xdr:row>242</xdr:row>
      <xdr:rowOff>273843</xdr:rowOff>
    </xdr:from>
    <xdr:to>
      <xdr:col>11</xdr:col>
      <xdr:colOff>1295279</xdr:colOff>
      <xdr:row>247</xdr:row>
      <xdr:rowOff>93671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61718" y="80390999"/>
          <a:ext cx="961905" cy="1190476"/>
        </a:xfrm>
        <a:prstGeom prst="rect">
          <a:avLst/>
        </a:prstGeom>
      </xdr:spPr>
    </xdr:pic>
    <xdr:clientData/>
  </xdr:twoCellAnchor>
  <xdr:twoCellAnchor>
    <xdr:from>
      <xdr:col>11</xdr:col>
      <xdr:colOff>440531</xdr:colOff>
      <xdr:row>247</xdr:row>
      <xdr:rowOff>23811</xdr:rowOff>
    </xdr:from>
    <xdr:to>
      <xdr:col>11</xdr:col>
      <xdr:colOff>1250157</xdr:colOff>
      <xdr:row>248</xdr:row>
      <xdr:rowOff>59530</xdr:rowOff>
    </xdr:to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7668875" y="81498280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BNA0982</a:t>
          </a:r>
        </a:p>
      </xdr:txBody>
    </xdr:sp>
    <xdr:clientData/>
  </xdr:twoCellAnchor>
  <xdr:twoCellAnchor>
    <xdr:from>
      <xdr:col>11</xdr:col>
      <xdr:colOff>1940719</xdr:colOff>
      <xdr:row>247</xdr:row>
      <xdr:rowOff>23812</xdr:rowOff>
    </xdr:from>
    <xdr:to>
      <xdr:col>11</xdr:col>
      <xdr:colOff>2750345</xdr:colOff>
      <xdr:row>248</xdr:row>
      <xdr:rowOff>59531</xdr:rowOff>
    </xdr:to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9169063" y="81498281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BNA0992</a:t>
          </a:r>
        </a:p>
      </xdr:txBody>
    </xdr:sp>
    <xdr:clientData/>
  </xdr:twoCellAnchor>
  <xdr:twoCellAnchor editAs="oneCell">
    <xdr:from>
      <xdr:col>11</xdr:col>
      <xdr:colOff>3321844</xdr:colOff>
      <xdr:row>242</xdr:row>
      <xdr:rowOff>214312</xdr:rowOff>
    </xdr:from>
    <xdr:to>
      <xdr:col>11</xdr:col>
      <xdr:colOff>4287560</xdr:colOff>
      <xdr:row>247</xdr:row>
      <xdr:rowOff>114142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550188" y="80331468"/>
          <a:ext cx="952381" cy="1257143"/>
        </a:xfrm>
        <a:prstGeom prst="rect">
          <a:avLst/>
        </a:prstGeom>
      </xdr:spPr>
    </xdr:pic>
    <xdr:clientData/>
  </xdr:twoCellAnchor>
  <xdr:twoCellAnchor>
    <xdr:from>
      <xdr:col>11</xdr:col>
      <xdr:colOff>3369468</xdr:colOff>
      <xdr:row>247</xdr:row>
      <xdr:rowOff>47625</xdr:rowOff>
    </xdr:from>
    <xdr:to>
      <xdr:col>11</xdr:col>
      <xdr:colOff>4179094</xdr:colOff>
      <xdr:row>248</xdr:row>
      <xdr:rowOff>83344</xdr:rowOff>
    </xdr:to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20597812" y="81522094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BNA0997</a:t>
          </a:r>
        </a:p>
      </xdr:txBody>
    </xdr:sp>
    <xdr:clientData/>
  </xdr:twoCellAnchor>
  <xdr:twoCellAnchor>
    <xdr:from>
      <xdr:col>11</xdr:col>
      <xdr:colOff>476250</xdr:colOff>
      <xdr:row>253</xdr:row>
      <xdr:rowOff>142875</xdr:rowOff>
    </xdr:from>
    <xdr:to>
      <xdr:col>11</xdr:col>
      <xdr:colOff>1285876</xdr:colOff>
      <xdr:row>254</xdr:row>
      <xdr:rowOff>178594</xdr:rowOff>
    </xdr:to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7704594" y="83331844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BNA1015</a:t>
          </a:r>
        </a:p>
      </xdr:txBody>
    </xdr:sp>
    <xdr:clientData/>
  </xdr:twoCellAnchor>
  <xdr:twoCellAnchor>
    <xdr:from>
      <xdr:col>11</xdr:col>
      <xdr:colOff>1976438</xdr:colOff>
      <xdr:row>253</xdr:row>
      <xdr:rowOff>142876</xdr:rowOff>
    </xdr:from>
    <xdr:to>
      <xdr:col>11</xdr:col>
      <xdr:colOff>2786064</xdr:colOff>
      <xdr:row>254</xdr:row>
      <xdr:rowOff>178595</xdr:rowOff>
    </xdr:to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/>
      </xdr:nvSpPr>
      <xdr:spPr>
        <a:xfrm>
          <a:off x="19204782" y="83331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BNA1022</a:t>
          </a:r>
        </a:p>
      </xdr:txBody>
    </xdr:sp>
    <xdr:clientData/>
  </xdr:twoCellAnchor>
  <xdr:twoCellAnchor>
    <xdr:from>
      <xdr:col>11</xdr:col>
      <xdr:colOff>3405187</xdr:colOff>
      <xdr:row>253</xdr:row>
      <xdr:rowOff>166689</xdr:rowOff>
    </xdr:from>
    <xdr:to>
      <xdr:col>11</xdr:col>
      <xdr:colOff>4214813</xdr:colOff>
      <xdr:row>254</xdr:row>
      <xdr:rowOff>202408</xdr:rowOff>
    </xdr:to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20633531" y="83355658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BNA1025</a:t>
          </a:r>
        </a:p>
      </xdr:txBody>
    </xdr:sp>
    <xdr:clientData/>
  </xdr:twoCellAnchor>
  <xdr:twoCellAnchor editAs="oneCell">
    <xdr:from>
      <xdr:col>11</xdr:col>
      <xdr:colOff>119062</xdr:colOff>
      <xdr:row>248</xdr:row>
      <xdr:rowOff>59532</xdr:rowOff>
    </xdr:from>
    <xdr:to>
      <xdr:col>11</xdr:col>
      <xdr:colOff>1664775</xdr:colOff>
      <xdr:row>253</xdr:row>
      <xdr:rowOff>192683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47406" y="81795938"/>
          <a:ext cx="1552381" cy="15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1666875</xdr:colOff>
      <xdr:row>248</xdr:row>
      <xdr:rowOff>190500</xdr:rowOff>
    </xdr:from>
    <xdr:to>
      <xdr:col>11</xdr:col>
      <xdr:colOff>3064971</xdr:colOff>
      <xdr:row>253</xdr:row>
      <xdr:rowOff>94128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895219" y="81926906"/>
          <a:ext cx="1390476" cy="13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3143250</xdr:colOff>
      <xdr:row>248</xdr:row>
      <xdr:rowOff>226219</xdr:rowOff>
    </xdr:from>
    <xdr:to>
      <xdr:col>11</xdr:col>
      <xdr:colOff>4419440</xdr:colOff>
      <xdr:row>253</xdr:row>
      <xdr:rowOff>172704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0371594" y="81962625"/>
          <a:ext cx="1276190" cy="1390476"/>
        </a:xfrm>
        <a:prstGeom prst="rect">
          <a:avLst/>
        </a:prstGeom>
      </xdr:spPr>
    </xdr:pic>
    <xdr:clientData/>
  </xdr:twoCellAnchor>
  <xdr:twoCellAnchor>
    <xdr:from>
      <xdr:col>11</xdr:col>
      <xdr:colOff>333783</xdr:colOff>
      <xdr:row>290</xdr:row>
      <xdr:rowOff>193902</xdr:rowOff>
    </xdr:from>
    <xdr:to>
      <xdr:col>11</xdr:col>
      <xdr:colOff>1143409</xdr:colOff>
      <xdr:row>291</xdr:row>
      <xdr:rowOff>229620</xdr:rowOff>
    </xdr:to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/>
      </xdr:nvSpPr>
      <xdr:spPr>
        <a:xfrm>
          <a:off x="17562127" y="9378893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Pelvic belt</a:t>
          </a:r>
        </a:p>
      </xdr:txBody>
    </xdr:sp>
    <xdr:clientData/>
  </xdr:twoCellAnchor>
  <xdr:twoCellAnchor>
    <xdr:from>
      <xdr:col>11</xdr:col>
      <xdr:colOff>488155</xdr:colOff>
      <xdr:row>271</xdr:row>
      <xdr:rowOff>226218</xdr:rowOff>
    </xdr:from>
    <xdr:to>
      <xdr:col>11</xdr:col>
      <xdr:colOff>1297781</xdr:colOff>
      <xdr:row>272</xdr:row>
      <xdr:rowOff>261937</xdr:rowOff>
    </xdr:to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/>
      </xdr:nvSpPr>
      <xdr:spPr>
        <a:xfrm>
          <a:off x="17716499" y="88653937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BNA1086</a:t>
          </a:r>
        </a:p>
      </xdr:txBody>
    </xdr:sp>
    <xdr:clientData/>
  </xdr:twoCellAnchor>
  <xdr:twoCellAnchor>
    <xdr:from>
      <xdr:col>11</xdr:col>
      <xdr:colOff>1869281</xdr:colOff>
      <xdr:row>271</xdr:row>
      <xdr:rowOff>238126</xdr:rowOff>
    </xdr:from>
    <xdr:to>
      <xdr:col>11</xdr:col>
      <xdr:colOff>2678907</xdr:colOff>
      <xdr:row>272</xdr:row>
      <xdr:rowOff>273845</xdr:rowOff>
    </xdr:to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19097625" y="88665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BNA1082</a:t>
          </a:r>
        </a:p>
      </xdr:txBody>
    </xdr:sp>
    <xdr:clientData/>
  </xdr:twoCellAnchor>
  <xdr:twoCellAnchor>
    <xdr:from>
      <xdr:col>11</xdr:col>
      <xdr:colOff>3226592</xdr:colOff>
      <xdr:row>271</xdr:row>
      <xdr:rowOff>238126</xdr:rowOff>
    </xdr:from>
    <xdr:to>
      <xdr:col>11</xdr:col>
      <xdr:colOff>4036218</xdr:colOff>
      <xdr:row>272</xdr:row>
      <xdr:rowOff>273845</xdr:rowOff>
    </xdr:to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20454936" y="88665845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BNA1092</a:t>
          </a:r>
        </a:p>
      </xdr:txBody>
    </xdr:sp>
    <xdr:clientData/>
  </xdr:twoCellAnchor>
  <xdr:twoCellAnchor>
    <xdr:from>
      <xdr:col>11</xdr:col>
      <xdr:colOff>1557336</xdr:colOff>
      <xdr:row>290</xdr:row>
      <xdr:rowOff>176212</xdr:rowOff>
    </xdr:from>
    <xdr:to>
      <xdr:col>11</xdr:col>
      <xdr:colOff>2976561</xdr:colOff>
      <xdr:row>292</xdr:row>
      <xdr:rowOff>142875</xdr:rowOff>
    </xdr:to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18785680" y="93771243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2 point belt</a:t>
          </a:r>
        </a:p>
      </xdr:txBody>
    </xdr:sp>
    <xdr:clientData/>
  </xdr:twoCellAnchor>
  <xdr:twoCellAnchor>
    <xdr:from>
      <xdr:col>11</xdr:col>
      <xdr:colOff>3155157</xdr:colOff>
      <xdr:row>290</xdr:row>
      <xdr:rowOff>226220</xdr:rowOff>
    </xdr:from>
    <xdr:to>
      <xdr:col>11</xdr:col>
      <xdr:colOff>4574382</xdr:colOff>
      <xdr:row>292</xdr:row>
      <xdr:rowOff>192883</xdr:rowOff>
    </xdr:to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/>
      </xdr:nvSpPr>
      <xdr:spPr>
        <a:xfrm>
          <a:off x="20383501" y="93821251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4 point belt</a:t>
          </a:r>
        </a:p>
      </xdr:txBody>
    </xdr:sp>
    <xdr:clientData/>
  </xdr:twoCellAnchor>
  <xdr:twoCellAnchor editAs="oneCell">
    <xdr:from>
      <xdr:col>11</xdr:col>
      <xdr:colOff>1476375</xdr:colOff>
      <xdr:row>287</xdr:row>
      <xdr:rowOff>143014</xdr:rowOff>
    </xdr:from>
    <xdr:to>
      <xdr:col>11</xdr:col>
      <xdr:colOff>2877978</xdr:colOff>
      <xdr:row>289</xdr:row>
      <xdr:rowOff>246219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704719" y="92952233"/>
          <a:ext cx="1393031" cy="630891"/>
        </a:xfrm>
        <a:prstGeom prst="rect">
          <a:avLst/>
        </a:prstGeom>
      </xdr:spPr>
    </xdr:pic>
    <xdr:clientData/>
  </xdr:twoCellAnchor>
  <xdr:twoCellAnchor editAs="oneCell">
    <xdr:from>
      <xdr:col>11</xdr:col>
      <xdr:colOff>3059906</xdr:colOff>
      <xdr:row>287</xdr:row>
      <xdr:rowOff>154779</xdr:rowOff>
    </xdr:from>
    <xdr:to>
      <xdr:col>11</xdr:col>
      <xdr:colOff>4599583</xdr:colOff>
      <xdr:row>290</xdr:row>
      <xdr:rowOff>210502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0288250" y="92963998"/>
          <a:ext cx="1542535" cy="845346"/>
        </a:xfrm>
        <a:prstGeom prst="rect">
          <a:avLst/>
        </a:prstGeom>
      </xdr:spPr>
    </xdr:pic>
    <xdr:clientData/>
  </xdr:twoCellAnchor>
  <xdr:twoCellAnchor>
    <xdr:from>
      <xdr:col>11</xdr:col>
      <xdr:colOff>1643063</xdr:colOff>
      <xdr:row>296</xdr:row>
      <xdr:rowOff>0</xdr:rowOff>
    </xdr:from>
    <xdr:to>
      <xdr:col>11</xdr:col>
      <xdr:colOff>3062288</xdr:colOff>
      <xdr:row>296</xdr:row>
      <xdr:rowOff>228601</xdr:rowOff>
    </xdr:to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/>
      </xdr:nvSpPr>
      <xdr:spPr>
        <a:xfrm>
          <a:off x="18871407" y="95523844"/>
          <a:ext cx="1419225" cy="4905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BodyPoint Pivotfit Harness</a:t>
          </a:r>
        </a:p>
      </xdr:txBody>
    </xdr:sp>
    <xdr:clientData/>
  </xdr:twoCellAnchor>
  <xdr:twoCellAnchor editAs="oneCell">
    <xdr:from>
      <xdr:col>11</xdr:col>
      <xdr:colOff>1547813</xdr:colOff>
      <xdr:row>292</xdr:row>
      <xdr:rowOff>154781</xdr:rowOff>
    </xdr:from>
    <xdr:to>
      <xdr:col>11</xdr:col>
      <xdr:colOff>2801434</xdr:colOff>
      <xdr:row>297</xdr:row>
      <xdr:rowOff>57610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8776157" y="94273687"/>
          <a:ext cx="1237429" cy="1309449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226219</xdr:colOff>
      <xdr:row>298</xdr:row>
      <xdr:rowOff>261938</xdr:rowOff>
    </xdr:from>
    <xdr:to>
      <xdr:col>11</xdr:col>
      <xdr:colOff>2212150</xdr:colOff>
      <xdr:row>301</xdr:row>
      <xdr:rowOff>322672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454563" y="96571594"/>
          <a:ext cx="1981169" cy="890361"/>
        </a:xfrm>
        <a:prstGeom prst="rect">
          <a:avLst/>
        </a:prstGeom>
      </xdr:spPr>
    </xdr:pic>
    <xdr:clientData/>
  </xdr:twoCellAnchor>
  <xdr:twoCellAnchor>
    <xdr:from>
      <xdr:col>11</xdr:col>
      <xdr:colOff>809625</xdr:colOff>
      <xdr:row>302</xdr:row>
      <xdr:rowOff>23812</xdr:rowOff>
    </xdr:from>
    <xdr:to>
      <xdr:col>11</xdr:col>
      <xdr:colOff>1619251</xdr:colOff>
      <xdr:row>302</xdr:row>
      <xdr:rowOff>321468</xdr:rowOff>
    </xdr:to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/>
      </xdr:nvSpPr>
      <xdr:spPr>
        <a:xfrm>
          <a:off x="18037969" y="97547906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BNA1230</a:t>
          </a:r>
        </a:p>
      </xdr:txBody>
    </xdr:sp>
    <xdr:clientData/>
  </xdr:twoCellAnchor>
  <xdr:twoCellAnchor editAs="oneCell">
    <xdr:from>
      <xdr:col>11</xdr:col>
      <xdr:colOff>2405064</xdr:colOff>
      <xdr:row>299</xdr:row>
      <xdr:rowOff>19596</xdr:rowOff>
    </xdr:from>
    <xdr:to>
      <xdr:col>11</xdr:col>
      <xdr:colOff>4401503</xdr:colOff>
      <xdr:row>302</xdr:row>
      <xdr:rowOff>2155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633408" y="96638815"/>
          <a:ext cx="2000249" cy="887435"/>
        </a:xfrm>
        <a:prstGeom prst="rect">
          <a:avLst/>
        </a:prstGeom>
      </xdr:spPr>
    </xdr:pic>
    <xdr:clientData/>
  </xdr:twoCellAnchor>
  <xdr:twoCellAnchor>
    <xdr:from>
      <xdr:col>11</xdr:col>
      <xdr:colOff>3012281</xdr:colOff>
      <xdr:row>302</xdr:row>
      <xdr:rowOff>11906</xdr:rowOff>
    </xdr:from>
    <xdr:to>
      <xdr:col>11</xdr:col>
      <xdr:colOff>3821907</xdr:colOff>
      <xdr:row>302</xdr:row>
      <xdr:rowOff>309562</xdr:rowOff>
    </xdr:to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/>
      </xdr:nvSpPr>
      <xdr:spPr>
        <a:xfrm>
          <a:off x="20240625" y="97536000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BNA1231</a:t>
          </a:r>
        </a:p>
      </xdr:txBody>
    </xdr:sp>
    <xdr:clientData/>
  </xdr:twoCellAnchor>
  <xdr:twoCellAnchor editAs="oneCell">
    <xdr:from>
      <xdr:col>11</xdr:col>
      <xdr:colOff>273844</xdr:colOff>
      <xdr:row>303</xdr:row>
      <xdr:rowOff>166687</xdr:rowOff>
    </xdr:from>
    <xdr:to>
      <xdr:col>11</xdr:col>
      <xdr:colOff>2226903</xdr:colOff>
      <xdr:row>306</xdr:row>
      <xdr:rowOff>141274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02188" y="98071781"/>
          <a:ext cx="1956869" cy="807070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306</xdr:row>
      <xdr:rowOff>166688</xdr:rowOff>
    </xdr:from>
    <xdr:to>
      <xdr:col>11</xdr:col>
      <xdr:colOff>1714501</xdr:colOff>
      <xdr:row>307</xdr:row>
      <xdr:rowOff>202406</xdr:rowOff>
    </xdr:to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/>
      </xdr:nvSpPr>
      <xdr:spPr>
        <a:xfrm>
          <a:off x="18133219" y="98905219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BNA1233</a:t>
          </a:r>
        </a:p>
      </xdr:txBody>
    </xdr:sp>
    <xdr:clientData/>
  </xdr:twoCellAnchor>
  <xdr:twoCellAnchor editAs="oneCell">
    <xdr:from>
      <xdr:col>11</xdr:col>
      <xdr:colOff>2405062</xdr:colOff>
      <xdr:row>303</xdr:row>
      <xdr:rowOff>190500</xdr:rowOff>
    </xdr:from>
    <xdr:to>
      <xdr:col>11</xdr:col>
      <xdr:colOff>4370545</xdr:colOff>
      <xdr:row>306</xdr:row>
      <xdr:rowOff>172707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flipH="1">
          <a:off x="19633406" y="98095594"/>
          <a:ext cx="1964531" cy="807070"/>
        </a:xfrm>
        <a:prstGeom prst="rect">
          <a:avLst/>
        </a:prstGeom>
      </xdr:spPr>
    </xdr:pic>
    <xdr:clientData/>
  </xdr:twoCellAnchor>
  <xdr:twoCellAnchor>
    <xdr:from>
      <xdr:col>11</xdr:col>
      <xdr:colOff>2988469</xdr:colOff>
      <xdr:row>306</xdr:row>
      <xdr:rowOff>190500</xdr:rowOff>
    </xdr:from>
    <xdr:to>
      <xdr:col>11</xdr:col>
      <xdr:colOff>3798095</xdr:colOff>
      <xdr:row>307</xdr:row>
      <xdr:rowOff>226218</xdr:rowOff>
    </xdr:to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20216813" y="98929031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BNA1232</a:t>
          </a:r>
        </a:p>
      </xdr:txBody>
    </xdr:sp>
    <xdr:clientData/>
  </xdr:twoCellAnchor>
  <xdr:twoCellAnchor editAs="oneCell">
    <xdr:from>
      <xdr:col>11</xdr:col>
      <xdr:colOff>266841</xdr:colOff>
      <xdr:row>307</xdr:row>
      <xdr:rowOff>151280</xdr:rowOff>
    </xdr:from>
    <xdr:to>
      <xdr:col>11</xdr:col>
      <xdr:colOff>2115857</xdr:colOff>
      <xdr:row>312</xdr:row>
      <xdr:rowOff>39646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70312" y="94000545"/>
          <a:ext cx="1848064" cy="1228310"/>
        </a:xfrm>
        <a:prstGeom prst="rect">
          <a:avLst/>
        </a:prstGeom>
      </xdr:spPr>
    </xdr:pic>
    <xdr:clientData/>
  </xdr:twoCellAnchor>
  <xdr:twoCellAnchor>
    <xdr:from>
      <xdr:col>11</xdr:col>
      <xdr:colOff>869156</xdr:colOff>
      <xdr:row>312</xdr:row>
      <xdr:rowOff>47624</xdr:rowOff>
    </xdr:from>
    <xdr:to>
      <xdr:col>11</xdr:col>
      <xdr:colOff>1678782</xdr:colOff>
      <xdr:row>313</xdr:row>
      <xdr:rowOff>0</xdr:rowOff>
    </xdr:to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/>
      </xdr:nvSpPr>
      <xdr:spPr>
        <a:xfrm>
          <a:off x="18097500" y="10066734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BNA1240</a:t>
          </a:r>
        </a:p>
      </xdr:txBody>
    </xdr:sp>
    <xdr:clientData/>
  </xdr:twoCellAnchor>
  <xdr:twoCellAnchor>
    <xdr:from>
      <xdr:col>11</xdr:col>
      <xdr:colOff>2964656</xdr:colOff>
      <xdr:row>312</xdr:row>
      <xdr:rowOff>23813</xdr:rowOff>
    </xdr:from>
    <xdr:to>
      <xdr:col>11</xdr:col>
      <xdr:colOff>3774282</xdr:colOff>
      <xdr:row>313</xdr:row>
      <xdr:rowOff>0</xdr:rowOff>
    </xdr:to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/>
      </xdr:nvSpPr>
      <xdr:spPr>
        <a:xfrm>
          <a:off x="20193000" y="100643532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BNA1245</a:t>
          </a:r>
        </a:p>
      </xdr:txBody>
    </xdr:sp>
    <xdr:clientData/>
  </xdr:twoCellAnchor>
  <xdr:twoCellAnchor editAs="oneCell">
    <xdr:from>
      <xdr:col>11</xdr:col>
      <xdr:colOff>2440781</xdr:colOff>
      <xdr:row>308</xdr:row>
      <xdr:rowOff>83342</xdr:rowOff>
    </xdr:from>
    <xdr:to>
      <xdr:col>11</xdr:col>
      <xdr:colOff>4445975</xdr:colOff>
      <xdr:row>313</xdr:row>
      <xdr:rowOff>20628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669125" y="99345748"/>
          <a:ext cx="2004242" cy="1278407"/>
        </a:xfrm>
        <a:prstGeom prst="rect">
          <a:avLst/>
        </a:prstGeom>
      </xdr:spPr>
    </xdr:pic>
    <xdr:clientData/>
  </xdr:twoCellAnchor>
  <xdr:twoCellAnchor editAs="oneCell">
    <xdr:from>
      <xdr:col>11</xdr:col>
      <xdr:colOff>523875</xdr:colOff>
      <xdr:row>314</xdr:row>
      <xdr:rowOff>1</xdr:rowOff>
    </xdr:from>
    <xdr:to>
      <xdr:col>11</xdr:col>
      <xdr:colOff>1894045</xdr:colOff>
      <xdr:row>319</xdr:row>
      <xdr:rowOff>173572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b="2804"/>
        <a:stretch/>
      </xdr:blipFill>
      <xdr:spPr>
        <a:xfrm>
          <a:off x="19327346" y="95709442"/>
          <a:ext cx="1361598" cy="1581702"/>
        </a:xfrm>
        <a:prstGeom prst="rect">
          <a:avLst/>
        </a:prstGeom>
      </xdr:spPr>
    </xdr:pic>
    <xdr:clientData/>
  </xdr:twoCellAnchor>
  <xdr:twoCellAnchor>
    <xdr:from>
      <xdr:col>11</xdr:col>
      <xdr:colOff>762000</xdr:colOff>
      <xdr:row>319</xdr:row>
      <xdr:rowOff>125366</xdr:rowOff>
    </xdr:from>
    <xdr:to>
      <xdr:col>11</xdr:col>
      <xdr:colOff>1571626</xdr:colOff>
      <xdr:row>320</xdr:row>
      <xdr:rowOff>156882</xdr:rowOff>
    </xdr:to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/>
      </xdr:nvSpPr>
      <xdr:spPr>
        <a:xfrm>
          <a:off x="19565471" y="97246748"/>
          <a:ext cx="809626" cy="2892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BNA1290</a:t>
          </a:r>
        </a:p>
      </xdr:txBody>
    </xdr:sp>
    <xdr:clientData/>
  </xdr:twoCellAnchor>
  <xdr:twoCellAnchor editAs="oneCell">
    <xdr:from>
      <xdr:col>11</xdr:col>
      <xdr:colOff>2809874</xdr:colOff>
      <xdr:row>313</xdr:row>
      <xdr:rowOff>0</xdr:rowOff>
    </xdr:from>
    <xdr:to>
      <xdr:col>11</xdr:col>
      <xdr:colOff>3791411</xdr:colOff>
      <xdr:row>319</xdr:row>
      <xdr:rowOff>209756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038218" y="101155500"/>
          <a:ext cx="977727" cy="1890919"/>
        </a:xfrm>
        <a:prstGeom prst="rect">
          <a:avLst/>
        </a:prstGeom>
      </xdr:spPr>
    </xdr:pic>
    <xdr:clientData/>
  </xdr:twoCellAnchor>
  <xdr:twoCellAnchor>
    <xdr:from>
      <xdr:col>11</xdr:col>
      <xdr:colOff>2786062</xdr:colOff>
      <xdr:row>318</xdr:row>
      <xdr:rowOff>250032</xdr:rowOff>
    </xdr:from>
    <xdr:to>
      <xdr:col>11</xdr:col>
      <xdr:colOff>3595688</xdr:colOff>
      <xdr:row>320</xdr:row>
      <xdr:rowOff>23813</xdr:rowOff>
    </xdr:to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/>
      </xdr:nvSpPr>
      <xdr:spPr>
        <a:xfrm>
          <a:off x="20014406" y="103084313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BNA1320</a:t>
          </a:r>
        </a:p>
      </xdr:txBody>
    </xdr:sp>
    <xdr:clientData/>
  </xdr:twoCellAnchor>
  <xdr:twoCellAnchor editAs="oneCell">
    <xdr:from>
      <xdr:col>11</xdr:col>
      <xdr:colOff>2631280</xdr:colOff>
      <xdr:row>113</xdr:row>
      <xdr:rowOff>255613</xdr:rowOff>
    </xdr:from>
    <xdr:to>
      <xdr:col>11</xdr:col>
      <xdr:colOff>4040980</xdr:colOff>
      <xdr:row>118</xdr:row>
      <xdr:rowOff>2016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859624" y="39760551"/>
          <a:ext cx="1404938" cy="1365441"/>
        </a:xfrm>
        <a:prstGeom prst="rect">
          <a:avLst/>
        </a:prstGeom>
      </xdr:spPr>
    </xdr:pic>
    <xdr:clientData/>
  </xdr:twoCellAnchor>
  <xdr:twoCellAnchor>
    <xdr:from>
      <xdr:col>11</xdr:col>
      <xdr:colOff>3178969</xdr:colOff>
      <xdr:row>117</xdr:row>
      <xdr:rowOff>320501</xdr:rowOff>
    </xdr:from>
    <xdr:to>
      <xdr:col>11</xdr:col>
      <xdr:colOff>3905251</xdr:colOff>
      <xdr:row>118</xdr:row>
      <xdr:rowOff>153813</xdr:rowOff>
    </xdr:to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/>
      </xdr:nvSpPr>
      <xdr:spPr>
        <a:xfrm>
          <a:off x="20407313" y="41111314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BNA0345</a:t>
          </a:r>
        </a:p>
      </xdr:txBody>
    </xdr:sp>
    <xdr:clientData/>
  </xdr:twoCellAnchor>
  <xdr:twoCellAnchor editAs="oneCell">
    <xdr:from>
      <xdr:col>11</xdr:col>
      <xdr:colOff>545041</xdr:colOff>
      <xdr:row>114</xdr:row>
      <xdr:rowOff>20580</xdr:rowOff>
    </xdr:from>
    <xdr:to>
      <xdr:col>11</xdr:col>
      <xdr:colOff>1829487</xdr:colOff>
      <xdr:row>117</xdr:row>
      <xdr:rowOff>188674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0695708" y="35019663"/>
          <a:ext cx="1284446" cy="1184094"/>
        </a:xfrm>
        <a:prstGeom prst="rect">
          <a:avLst/>
        </a:prstGeom>
      </xdr:spPr>
    </xdr:pic>
    <xdr:clientData/>
  </xdr:twoCellAnchor>
  <xdr:twoCellAnchor>
    <xdr:from>
      <xdr:col>11</xdr:col>
      <xdr:colOff>1059656</xdr:colOff>
      <xdr:row>117</xdr:row>
      <xdr:rowOff>309563</xdr:rowOff>
    </xdr:from>
    <xdr:to>
      <xdr:col>11</xdr:col>
      <xdr:colOff>1785938</xdr:colOff>
      <xdr:row>118</xdr:row>
      <xdr:rowOff>142875</xdr:rowOff>
    </xdr:to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/>
      </xdr:nvSpPr>
      <xdr:spPr>
        <a:xfrm>
          <a:off x="18288000" y="41100376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BNA0341</a:t>
          </a:r>
        </a:p>
      </xdr:txBody>
    </xdr:sp>
    <xdr:clientData/>
  </xdr:twoCellAnchor>
  <xdr:twoCellAnchor editAs="oneCell">
    <xdr:from>
      <xdr:col>11</xdr:col>
      <xdr:colOff>476249</xdr:colOff>
      <xdr:row>107</xdr:row>
      <xdr:rowOff>70521</xdr:rowOff>
    </xdr:from>
    <xdr:to>
      <xdr:col>11</xdr:col>
      <xdr:colOff>1792492</xdr:colOff>
      <xdr:row>112</xdr:row>
      <xdr:rowOff>135098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704593" y="37908584"/>
          <a:ext cx="1311481" cy="1412364"/>
        </a:xfrm>
        <a:prstGeom prst="rect">
          <a:avLst/>
        </a:prstGeom>
      </xdr:spPr>
    </xdr:pic>
    <xdr:clientData/>
  </xdr:twoCellAnchor>
  <xdr:twoCellAnchor>
    <xdr:from>
      <xdr:col>11</xdr:col>
      <xdr:colOff>1023938</xdr:colOff>
      <xdr:row>112</xdr:row>
      <xdr:rowOff>238125</xdr:rowOff>
    </xdr:from>
    <xdr:to>
      <xdr:col>11</xdr:col>
      <xdr:colOff>1750220</xdr:colOff>
      <xdr:row>113</xdr:row>
      <xdr:rowOff>142874</xdr:rowOff>
    </xdr:to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/>
      </xdr:nvSpPr>
      <xdr:spPr>
        <a:xfrm>
          <a:off x="18252282" y="39433500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BNA0340</a:t>
          </a:r>
        </a:p>
      </xdr:txBody>
    </xdr:sp>
    <xdr:clientData/>
  </xdr:twoCellAnchor>
  <xdr:twoCellAnchor editAs="oneCell">
    <xdr:from>
      <xdr:col>11</xdr:col>
      <xdr:colOff>2393156</xdr:colOff>
      <xdr:row>106</xdr:row>
      <xdr:rowOff>285750</xdr:rowOff>
    </xdr:from>
    <xdr:to>
      <xdr:col>11</xdr:col>
      <xdr:colOff>3817976</xdr:colOff>
      <xdr:row>112</xdr:row>
      <xdr:rowOff>135647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621500" y="37814250"/>
          <a:ext cx="1420058" cy="1521189"/>
        </a:xfrm>
        <a:prstGeom prst="rect">
          <a:avLst/>
        </a:prstGeom>
      </xdr:spPr>
    </xdr:pic>
    <xdr:clientData/>
  </xdr:twoCellAnchor>
  <xdr:twoCellAnchor>
    <xdr:from>
      <xdr:col>11</xdr:col>
      <xdr:colOff>3059906</xdr:colOff>
      <xdr:row>112</xdr:row>
      <xdr:rowOff>226219</xdr:rowOff>
    </xdr:from>
    <xdr:to>
      <xdr:col>11</xdr:col>
      <xdr:colOff>3786188</xdr:colOff>
      <xdr:row>113</xdr:row>
      <xdr:rowOff>130968</xdr:rowOff>
    </xdr:to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/>
      </xdr:nvSpPr>
      <xdr:spPr>
        <a:xfrm>
          <a:off x="20288250" y="39421594"/>
          <a:ext cx="726282" cy="214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BNA0337</a:t>
          </a:r>
        </a:p>
      </xdr:txBody>
    </xdr:sp>
    <xdr:clientData/>
  </xdr:twoCellAnchor>
  <xdr:twoCellAnchor editAs="oneCell">
    <xdr:from>
      <xdr:col>11</xdr:col>
      <xdr:colOff>1238249</xdr:colOff>
      <xdr:row>256</xdr:row>
      <xdr:rowOff>1</xdr:rowOff>
    </xdr:from>
    <xdr:to>
      <xdr:col>11</xdr:col>
      <xdr:colOff>2992719</xdr:colOff>
      <xdr:row>260</xdr:row>
      <xdr:rowOff>19361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8466593" y="83974782"/>
          <a:ext cx="1744945" cy="1095006"/>
        </a:xfrm>
        <a:prstGeom prst="rect">
          <a:avLst/>
        </a:prstGeom>
      </xdr:spPr>
    </xdr:pic>
    <xdr:clientData/>
  </xdr:twoCellAnchor>
  <xdr:twoCellAnchor>
    <xdr:from>
      <xdr:col>11</xdr:col>
      <xdr:colOff>1905000</xdr:colOff>
      <xdr:row>260</xdr:row>
      <xdr:rowOff>23812</xdr:rowOff>
    </xdr:from>
    <xdr:to>
      <xdr:col>11</xdr:col>
      <xdr:colOff>2714626</xdr:colOff>
      <xdr:row>260</xdr:row>
      <xdr:rowOff>321468</xdr:rowOff>
    </xdr:to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/>
      </xdr:nvSpPr>
      <xdr:spPr>
        <a:xfrm>
          <a:off x="19133344" y="85093968"/>
          <a:ext cx="809626" cy="297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BNA0950</a:t>
          </a:r>
        </a:p>
      </xdr:txBody>
    </xdr:sp>
    <xdr:clientData/>
  </xdr:twoCellAnchor>
  <xdr:twoCellAnchor>
    <xdr:from>
      <xdr:col>8</xdr:col>
      <xdr:colOff>213905</xdr:colOff>
      <xdr:row>2</xdr:row>
      <xdr:rowOff>339907</xdr:rowOff>
    </xdr:from>
    <xdr:to>
      <xdr:col>9</xdr:col>
      <xdr:colOff>1319892</xdr:colOff>
      <xdr:row>12</xdr:row>
      <xdr:rowOff>263978</xdr:rowOff>
    </xdr:to>
    <xdr:sp macro="" textlink="">
      <xdr:nvSpPr>
        <xdr:cNvPr id="15" name="ZoneTexte 1">
          <a:extLst>
            <a:ext uri="{FF2B5EF4-FFF2-40B4-BE49-F238E27FC236}">
              <a16:creationId xmlns:a16="http://schemas.microsoft.com/office/drawing/2014/main" id="{C1A57A0C-4E73-42C9-A4F9-8B8ADF032356}"/>
            </a:ext>
          </a:extLst>
        </xdr:cNvPr>
        <xdr:cNvSpPr txBox="1"/>
      </xdr:nvSpPr>
      <xdr:spPr>
        <a:xfrm>
          <a:off x="9344298" y="1047478"/>
          <a:ext cx="4249237" cy="2482214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BNA0010	REA AZALEA</a:t>
          </a:r>
          <a:b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BNB0012	AZALEA Assist</a:t>
          </a:r>
          <a:b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BNC0014	AZALEA</a:t>
          </a: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 Minor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BND9001	AZALEA Self Propel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BNE9002	REA AZALEA Transit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BNF9003	REA AZALEA Self Propel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BNG9004	REA AZALEA Transit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BNH0019	REA AZALEA Tall</a:t>
          </a:r>
          <a:b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baseline="0">
              <a:solidFill>
                <a:srgbClr val="0E50E2"/>
              </a:solidFill>
              <a:effectLst/>
              <a:latin typeface="+mn-lt"/>
              <a:ea typeface="+mn-ea"/>
              <a:cs typeface="+mn-cs"/>
            </a:rPr>
            <a:t>BNI0013	REA AZALEA Assist Minor</a:t>
          </a:r>
          <a:endParaRPr lang="en-GB" sz="1400">
            <a:solidFill>
              <a:srgbClr val="0E50E2"/>
            </a:solidFill>
            <a:effectLst/>
          </a:endParaRPr>
        </a:p>
        <a:p>
          <a:endParaRPr lang="fr-FR" sz="1100" b="1" strike="sng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151310</xdr:colOff>
      <xdr:row>0</xdr:row>
      <xdr:rowOff>116748</xdr:rowOff>
    </xdr:from>
    <xdr:to>
      <xdr:col>2</xdr:col>
      <xdr:colOff>835478</xdr:colOff>
      <xdr:row>3</xdr:row>
      <xdr:rowOff>155393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800992-0E25-4ECF-A88D-E9F7CF1DD79D}"/>
            </a:ext>
          </a:extLst>
        </xdr:cNvPr>
        <xdr:cNvSpPr txBox="1"/>
      </xdr:nvSpPr>
      <xdr:spPr>
        <a:xfrm>
          <a:off x="151310" y="116748"/>
          <a:ext cx="4751343" cy="953045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800" b="1"/>
            <a:t>CAPTION :  </a:t>
          </a:r>
          <a:r>
            <a:rPr lang="en-GB" sz="1600" b="1"/>
            <a:t>- </a:t>
          </a:r>
          <a:r>
            <a:rPr lang="en-GB" sz="1600">
              <a:solidFill>
                <a:srgbClr val="00B050"/>
              </a:solidFill>
            </a:rPr>
            <a:t>In Green: New modification</a:t>
          </a:r>
          <a:br>
            <a:rPr lang="en-GB" sz="1600">
              <a:solidFill>
                <a:srgbClr val="00B050"/>
              </a:solidFill>
            </a:rPr>
          </a:br>
          <a:r>
            <a:rPr lang="en-GB" sz="1600">
              <a:solidFill>
                <a:srgbClr val="00B050"/>
              </a:solidFill>
            </a:rPr>
            <a:t>	      </a:t>
          </a:r>
          <a:r>
            <a:rPr lang="en-GB" sz="1600" b="1">
              <a:solidFill>
                <a:schemeClr val="dk1"/>
              </a:solidFill>
              <a:latin typeface="+mn-lt"/>
              <a:ea typeface="+mn-ea"/>
              <a:cs typeface="+mn-cs"/>
            </a:rPr>
            <a:t>-</a:t>
          </a:r>
          <a:r>
            <a:rPr lang="en-GB" sz="1200">
              <a:solidFill>
                <a:srgbClr val="00B050"/>
              </a:solidFill>
            </a:rPr>
            <a:t> </a:t>
          </a:r>
          <a:r>
            <a:rPr lang="en-GB" sz="1600">
              <a:solidFill>
                <a:srgbClr val="0070C0"/>
              </a:solidFill>
            </a:rPr>
            <a:t>In Blue: Previous Modification</a:t>
          </a:r>
          <a:br>
            <a:rPr lang="en-GB" sz="1600">
              <a:solidFill>
                <a:srgbClr val="0070C0"/>
              </a:solidFill>
            </a:rPr>
          </a:br>
          <a:r>
            <a:rPr lang="en-GB" sz="1600">
              <a:solidFill>
                <a:srgbClr val="0070C0"/>
              </a:solidFill>
            </a:rPr>
            <a:t>	      </a:t>
          </a:r>
          <a:r>
            <a:rPr lang="en-GB" sz="1600">
              <a:solidFill>
                <a:sysClr val="windowText" lastClr="000000"/>
              </a:solidFill>
            </a:rPr>
            <a:t>- </a:t>
          </a:r>
          <a:r>
            <a:rPr lang="en-GB" sz="1600">
              <a:solidFill>
                <a:srgbClr val="FF0000"/>
              </a:solidFill>
            </a:rPr>
            <a:t>In Red: Deleted Items</a:t>
          </a:r>
          <a:endParaRPr lang="en-GB" sz="20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21</xdr:col>
      <xdr:colOff>30753</xdr:colOff>
      <xdr:row>1</xdr:row>
      <xdr:rowOff>56588</xdr:rowOff>
    </xdr:from>
    <xdr:to>
      <xdr:col>21</xdr:col>
      <xdr:colOff>320585</xdr:colOff>
      <xdr:row>2</xdr:row>
      <xdr:rowOff>55429</xdr:rowOff>
    </xdr:to>
    <xdr:pic>
      <xdr:nvPicPr>
        <xdr:cNvPr id="3" name="Graphic 2" descr="Information with solid fill">
          <a:extLst>
            <a:ext uri="{FF2B5EF4-FFF2-40B4-BE49-F238E27FC236}">
              <a16:creationId xmlns:a16="http://schemas.microsoft.com/office/drawing/2014/main" id="{D99B2FFD-572E-4FF8-AB0F-077F6945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271223" y="365198"/>
          <a:ext cx="291737" cy="299831"/>
        </a:xfrm>
        <a:prstGeom prst="rect">
          <a:avLst/>
        </a:prstGeom>
      </xdr:spPr>
    </xdr:pic>
    <xdr:clientData/>
  </xdr:twoCellAnchor>
  <xdr:twoCellAnchor>
    <xdr:from>
      <xdr:col>21</xdr:col>
      <xdr:colOff>342084</xdr:colOff>
      <xdr:row>0</xdr:row>
      <xdr:rowOff>212000</xdr:rowOff>
    </xdr:from>
    <xdr:to>
      <xdr:col>25</xdr:col>
      <xdr:colOff>542180</xdr:colOff>
      <xdr:row>4</xdr:row>
      <xdr:rowOff>94571</xdr:rowOff>
    </xdr:to>
    <xdr:sp macro="" textlink="">
      <xdr:nvSpPr>
        <xdr:cNvPr id="4" name="Callout: Bent Line 3">
          <a:extLst>
            <a:ext uri="{FF2B5EF4-FFF2-40B4-BE49-F238E27FC236}">
              <a16:creationId xmlns:a16="http://schemas.microsoft.com/office/drawing/2014/main" id="{8463E204-88D6-403F-89B8-DCD4D5E975C0}"/>
            </a:ext>
          </a:extLst>
        </xdr:cNvPr>
        <xdr:cNvSpPr/>
      </xdr:nvSpPr>
      <xdr:spPr>
        <a:xfrm>
          <a:off x="34584459" y="208190"/>
          <a:ext cx="2716601" cy="1109391"/>
        </a:xfrm>
        <a:prstGeom prst="borderCallout2">
          <a:avLst>
            <a:gd name="adj1" fmla="val 42495"/>
            <a:gd name="adj2" fmla="val -1308"/>
            <a:gd name="adj3" fmla="val 42421"/>
            <a:gd name="adj4" fmla="val -20676"/>
            <a:gd name="adj5" fmla="val -19734"/>
            <a:gd name="adj6" fmla="val -2258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en-GB" sz="1600" b="1" baseline="0">
              <a:solidFill>
                <a:sysClr val="windowText" lastClr="000000"/>
              </a:solidFill>
            </a:rPr>
            <a:t>   ---=== Quick Tip ===---     </a:t>
          </a:r>
          <a:br>
            <a:rPr lang="en-GB" sz="1400" baseline="0"/>
          </a:br>
          <a:r>
            <a:rPr lang="en-GB" sz="1400"/>
            <a:t>Use the</a:t>
          </a:r>
          <a:r>
            <a:rPr lang="en-GB" sz="1400" baseline="0"/>
            <a:t> groups fo more info:</a:t>
          </a:r>
          <a:br>
            <a:rPr lang="en-GB" sz="1400" baseline="0"/>
          </a:br>
          <a:r>
            <a:rPr lang="en-GB" sz="1400" baseline="0"/>
            <a:t>- (+) to show       (2) to show all</a:t>
          </a:r>
          <a:br>
            <a:rPr lang="en-GB" sz="1400" baseline="0"/>
          </a:br>
          <a:r>
            <a:rPr lang="en-GB" sz="1400" baseline="0"/>
            <a:t>- (-)  to hide         (1) to hide all</a:t>
          </a:r>
          <a:endParaRPr lang="en-GB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3617595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1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6046470" y="0"/>
          <a:ext cx="17354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Invacare International</a:t>
          </a:r>
          <a:endParaRPr lang="sv-SE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0" i="0" strike="noStrike">
              <a:solidFill>
                <a:srgbClr val="000000"/>
              </a:solidFill>
              <a:latin typeface="Arial"/>
              <a:cs typeface="Arial"/>
            </a:rPr>
            <a:t>Les Roches, 37230 Fondettes, France</a:t>
          </a:r>
          <a:endParaRPr lang="sv-SE" sz="11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sv-SE" sz="1100" b="1" i="0" strike="noStrike">
              <a:solidFill>
                <a:srgbClr val="000000"/>
              </a:solidFill>
              <a:latin typeface="Arial"/>
              <a:cs typeface="Arial"/>
            </a:rPr>
            <a:t>Tel: 33 (0)247 626 466  Fax: 33 (0)247 626 488</a:t>
          </a:r>
        </a:p>
      </xdr:txBody>
    </xdr:sp>
    <xdr:clientData/>
  </xdr:twoCellAnchor>
  <xdr:twoCellAnchor>
    <xdr:from>
      <xdr:col>4</xdr:col>
      <xdr:colOff>5158740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3" name="Image 5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7615" y="0"/>
          <a:ext cx="19431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99060</xdr:colOff>
      <xdr:row>0</xdr:row>
      <xdr:rowOff>0</xdr:rowOff>
    </xdr:from>
    <xdr:to>
      <xdr:col>5</xdr:col>
      <xdr:colOff>0</xdr:colOff>
      <xdr:row>0</xdr:row>
      <xdr:rowOff>0</xdr:rowOff>
    </xdr:to>
    <xdr:grpSp>
      <xdr:nvGrpSpPr>
        <xdr:cNvPr id="4" name="Group 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>
          <a:grpSpLocks/>
        </xdr:cNvGrpSpPr>
      </xdr:nvGrpSpPr>
      <xdr:grpSpPr bwMode="auto">
        <a:xfrm>
          <a:off x="1175385" y="0"/>
          <a:ext cx="7182803" cy="0"/>
          <a:chOff x="78" y="242"/>
          <a:chExt cx="1683" cy="177"/>
        </a:xfrm>
      </xdr:grpSpPr>
      <xdr:sp macro="" textlink="">
        <xdr:nvSpPr>
          <xdr:cNvPr id="5" name="Text 20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17717447280" y="0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sv-SE" sz="2000" b="1" i="1" strike="noStrike">
                <a:solidFill>
                  <a:srgbClr val="000000"/>
                </a:solidFill>
                <a:latin typeface="Gill Sans Light"/>
              </a:rPr>
              <a:t>Rea® Comfort</a:t>
            </a:r>
            <a:r>
              <a:rPr lang="sv-SE" sz="2000" b="1" i="1" strike="noStrike">
                <a:solidFill>
                  <a:srgbClr val="000000"/>
                </a:solidFill>
                <a:latin typeface="Gill Sans"/>
              </a:rPr>
              <a:t> </a:t>
            </a:r>
            <a:r>
              <a:rPr lang="sv-SE" sz="1600" b="1" i="1" strike="noStrike">
                <a:solidFill>
                  <a:srgbClr val="000000"/>
                </a:solidFill>
                <a:latin typeface="Gill Sans"/>
              </a:rPr>
              <a:t>    </a:t>
            </a:r>
            <a:r>
              <a:rPr lang="sv-SE" sz="1600" b="0" i="1" strike="noStrike">
                <a:solidFill>
                  <a:srgbClr val="000000"/>
                </a:solidFill>
                <a:latin typeface="Gill Sans"/>
              </a:rPr>
              <a:t>                                   </a:t>
            </a:r>
            <a:endParaRPr lang="sv-SE" sz="1600" b="0" i="0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endParaRPr lang="sv-SE" sz="1600" b="0" i="1" strike="noStrike">
              <a:solidFill>
                <a:srgbClr val="000000"/>
              </a:solidFill>
              <a:latin typeface="Gill Sans"/>
            </a:endParaRP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Local Homologation number :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ISO , MDA , TUV logos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Short description of the product included all standard features including 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User' maximum weight : 125 Kg</a:t>
            </a:r>
          </a:p>
          <a:p>
            <a:pPr algn="l" rtl="0">
              <a:defRPr sz="1000"/>
            </a:pPr>
            <a:r>
              <a:rPr lang="sv-SE" sz="1200" b="0" i="0" strike="noStrike">
                <a:solidFill>
                  <a:srgbClr val="000000"/>
                </a:solidFill>
                <a:latin typeface="Arial"/>
                <a:cs typeface="Arial"/>
              </a:rPr>
              <a:t>Price in local currency  &amp;  Euros (if required)  of the Standard product</a:t>
            </a:r>
          </a:p>
        </xdr:txBody>
      </xdr:sp>
      <xdr:grpSp>
        <xdr:nvGrpSpPr>
          <xdr:cNvPr id="6" name="Group 7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GrpSpPr>
            <a:grpSpLocks/>
          </xdr:cNvGrpSpPr>
        </xdr:nvGrpSpPr>
        <xdr:grpSpPr bwMode="auto">
          <a:xfrm>
            <a:off x="1057" y="242"/>
            <a:ext cx="704" cy="177"/>
            <a:chOff x="1057" y="242"/>
            <a:chExt cx="704" cy="177"/>
          </a:xfrm>
        </xdr:grpSpPr>
        <xdr:sp macro="" textlink="">
          <xdr:nvSpPr>
            <xdr:cNvPr id="7" name="Text 21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2860" rIns="0" bIns="0" anchor="t" upright="1"/>
            <a:lstStyle/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Customer Name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Dealer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Account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Tel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Delivery address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No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Qty :</a:t>
              </a:r>
            </a:p>
            <a:p>
              <a:pPr algn="l" rtl="0">
                <a:defRPr sz="1000"/>
              </a:pPr>
              <a:r>
                <a:rPr lang="sv-SE" sz="12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Order Date :</a:t>
              </a:r>
            </a:p>
          </xdr:txBody>
        </xdr:sp>
        <xdr:sp macro="" textlink="">
          <xdr:nvSpPr>
            <xdr:cNvPr id="8" name="Text 21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134600" y="0"/>
              <a:ext cx="0" cy="0"/>
            </a:xfrm>
            <a:prstGeom prst="rect">
              <a:avLst/>
            </a:prstGeom>
            <a:noFill/>
            <a:ln w="17145">
              <a:solidFill>
                <a:srgbClr val="FF0000"/>
              </a:solidFill>
              <a:miter lim="800000"/>
              <a:headEnd/>
              <a:tailEnd/>
            </a:ln>
          </xdr:spPr>
          <xdr:txBody>
            <a:bodyPr vertOverflow="clip" wrap="square" lIns="18288" tIns="18288" rIns="18288" bIns="0" anchor="t" upright="1"/>
            <a:lstStyle/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2000" b="1" i="0" strike="noStrike">
                  <a:solidFill>
                    <a:srgbClr val="FF0000"/>
                  </a:solidFill>
                  <a:latin typeface="Arial"/>
                  <a:cs typeface="Arial"/>
                </a:rPr>
                <a:t>OR DEALER STAMP</a:t>
              </a: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66674</xdr:rowOff>
    </xdr:from>
    <xdr:to>
      <xdr:col>13</xdr:col>
      <xdr:colOff>485775</xdr:colOff>
      <xdr:row>41</xdr:row>
      <xdr:rowOff>100569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619124"/>
          <a:ext cx="8315325" cy="6187045"/>
        </a:xfrm>
        <a:prstGeom prst="rect">
          <a:avLst/>
        </a:prstGeom>
      </xdr:spPr>
    </xdr:pic>
    <xdr:clientData/>
  </xdr:twoCellAnchor>
  <xdr:twoCellAnchor editAs="oneCell">
    <xdr:from>
      <xdr:col>15</xdr:col>
      <xdr:colOff>342899</xdr:colOff>
      <xdr:row>4</xdr:row>
      <xdr:rowOff>101888</xdr:rowOff>
    </xdr:from>
    <xdr:to>
      <xdr:col>28</xdr:col>
      <xdr:colOff>271916</xdr:colOff>
      <xdr:row>41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899" y="816263"/>
          <a:ext cx="7853817" cy="58988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83189</xdr:rowOff>
    </xdr:from>
    <xdr:to>
      <xdr:col>1</xdr:col>
      <xdr:colOff>1009650</xdr:colOff>
      <xdr:row>9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797564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4</xdr:row>
      <xdr:rowOff>85726</xdr:rowOff>
    </xdr:from>
    <xdr:to>
      <xdr:col>2</xdr:col>
      <xdr:colOff>304801</xdr:colOff>
      <xdr:row>6</xdr:row>
      <xdr:rowOff>183604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800101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6</xdr:row>
      <xdr:rowOff>180975</xdr:rowOff>
    </xdr:from>
    <xdr:to>
      <xdr:col>2</xdr:col>
      <xdr:colOff>714375</xdr:colOff>
      <xdr:row>9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276350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7</xdr:row>
      <xdr:rowOff>19050</xdr:rowOff>
    </xdr:from>
    <xdr:to>
      <xdr:col>2</xdr:col>
      <xdr:colOff>1115347</xdr:colOff>
      <xdr:row>9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304925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10</xdr:row>
      <xdr:rowOff>38100</xdr:rowOff>
    </xdr:from>
    <xdr:to>
      <xdr:col>1</xdr:col>
      <xdr:colOff>1009650</xdr:colOff>
      <xdr:row>14</xdr:row>
      <xdr:rowOff>154936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89547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10</xdr:row>
      <xdr:rowOff>40637</xdr:rowOff>
    </xdr:from>
    <xdr:to>
      <xdr:col>2</xdr:col>
      <xdr:colOff>304801</xdr:colOff>
      <xdr:row>12</xdr:row>
      <xdr:rowOff>167090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189801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</xdr:row>
      <xdr:rowOff>2536</xdr:rowOff>
    </xdr:from>
    <xdr:to>
      <xdr:col>2</xdr:col>
      <xdr:colOff>714375</xdr:colOff>
      <xdr:row>15</xdr:row>
      <xdr:rowOff>50161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374261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13</xdr:row>
      <xdr:rowOff>31111</xdr:rowOff>
    </xdr:from>
    <xdr:to>
      <xdr:col>2</xdr:col>
      <xdr:colOff>1115347</xdr:colOff>
      <xdr:row>15</xdr:row>
      <xdr:rowOff>88261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402836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16</xdr:row>
      <xdr:rowOff>114300</xdr:rowOff>
    </xdr:from>
    <xdr:to>
      <xdr:col>1</xdr:col>
      <xdr:colOff>1009650</xdr:colOff>
      <xdr:row>21</xdr:row>
      <xdr:rowOff>12061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05752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16</xdr:row>
      <xdr:rowOff>116837</xdr:rowOff>
    </xdr:from>
    <xdr:to>
      <xdr:col>2</xdr:col>
      <xdr:colOff>304801</xdr:colOff>
      <xdr:row>18</xdr:row>
      <xdr:rowOff>243290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306006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19</xdr:row>
      <xdr:rowOff>78736</xdr:rowOff>
    </xdr:from>
    <xdr:to>
      <xdr:col>2</xdr:col>
      <xdr:colOff>714375</xdr:colOff>
      <xdr:row>21</xdr:row>
      <xdr:rowOff>126361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536311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19</xdr:row>
      <xdr:rowOff>107311</xdr:rowOff>
    </xdr:from>
    <xdr:to>
      <xdr:col>2</xdr:col>
      <xdr:colOff>1115347</xdr:colOff>
      <xdr:row>21</xdr:row>
      <xdr:rowOff>164461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564886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22</xdr:row>
      <xdr:rowOff>123825</xdr:rowOff>
    </xdr:from>
    <xdr:to>
      <xdr:col>1</xdr:col>
      <xdr:colOff>1009650</xdr:colOff>
      <xdr:row>27</xdr:row>
      <xdr:rowOff>31111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152900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22</xdr:row>
      <xdr:rowOff>126362</xdr:rowOff>
    </xdr:from>
    <xdr:to>
      <xdr:col>2</xdr:col>
      <xdr:colOff>304801</xdr:colOff>
      <xdr:row>24</xdr:row>
      <xdr:rowOff>252815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4155437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88261</xdr:rowOff>
    </xdr:from>
    <xdr:to>
      <xdr:col>2</xdr:col>
      <xdr:colOff>714375</xdr:colOff>
      <xdr:row>27</xdr:row>
      <xdr:rowOff>135886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631686"/>
          <a:ext cx="628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25</xdr:row>
      <xdr:rowOff>116836</xdr:rowOff>
    </xdr:from>
    <xdr:to>
      <xdr:col>2</xdr:col>
      <xdr:colOff>1115347</xdr:colOff>
      <xdr:row>27</xdr:row>
      <xdr:rowOff>173986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660261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28</xdr:row>
      <xdr:rowOff>171450</xdr:rowOff>
    </xdr:from>
    <xdr:to>
      <xdr:col>1</xdr:col>
      <xdr:colOff>1009650</xdr:colOff>
      <xdr:row>33</xdr:row>
      <xdr:rowOff>126361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286375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1009651</xdr:colOff>
      <xdr:row>28</xdr:row>
      <xdr:rowOff>173987</xdr:rowOff>
    </xdr:from>
    <xdr:to>
      <xdr:col>2</xdr:col>
      <xdr:colOff>304801</xdr:colOff>
      <xdr:row>31</xdr:row>
      <xdr:rowOff>81365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1" y="5288912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1114425</xdr:colOff>
      <xdr:row>31</xdr:row>
      <xdr:rowOff>135886</xdr:rowOff>
    </xdr:from>
    <xdr:to>
      <xdr:col>2</xdr:col>
      <xdr:colOff>248572</xdr:colOff>
      <xdr:row>34</xdr:row>
      <xdr:rowOff>2536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5822311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28</xdr:row>
      <xdr:rowOff>161926</xdr:rowOff>
    </xdr:from>
    <xdr:to>
      <xdr:col>2</xdr:col>
      <xdr:colOff>1181100</xdr:colOff>
      <xdr:row>32</xdr:row>
      <xdr:rowOff>3728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5276851"/>
          <a:ext cx="857250" cy="603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485775</xdr:colOff>
      <xdr:row>31</xdr:row>
      <xdr:rowOff>180975</xdr:rowOff>
    </xdr:from>
    <xdr:to>
      <xdr:col>2</xdr:col>
      <xdr:colOff>1123950</xdr:colOff>
      <xdr:row>34</xdr:row>
      <xdr:rowOff>28575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5867400"/>
          <a:ext cx="63817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35</xdr:row>
      <xdr:rowOff>180974</xdr:rowOff>
    </xdr:from>
    <xdr:to>
      <xdr:col>1</xdr:col>
      <xdr:colOff>1028700</xdr:colOff>
      <xdr:row>40</xdr:row>
      <xdr:rowOff>116835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629399"/>
          <a:ext cx="876300" cy="90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1028701</xdr:colOff>
      <xdr:row>35</xdr:row>
      <xdr:rowOff>183511</xdr:rowOff>
    </xdr:from>
    <xdr:to>
      <xdr:col>2</xdr:col>
      <xdr:colOff>323851</xdr:colOff>
      <xdr:row>38</xdr:row>
      <xdr:rowOff>71839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6631936"/>
          <a:ext cx="514350" cy="47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1133475</xdr:colOff>
      <xdr:row>39</xdr:row>
      <xdr:rowOff>12060</xdr:rowOff>
    </xdr:from>
    <xdr:to>
      <xdr:col>2</xdr:col>
      <xdr:colOff>267622</xdr:colOff>
      <xdr:row>41</xdr:row>
      <xdr:rowOff>69210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7165335"/>
          <a:ext cx="353347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35</xdr:row>
      <xdr:rowOff>171450</xdr:rowOff>
    </xdr:from>
    <xdr:to>
      <xdr:col>2</xdr:col>
      <xdr:colOff>1200150</xdr:colOff>
      <xdr:row>38</xdr:row>
      <xdr:rowOff>184702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619875"/>
          <a:ext cx="857250" cy="603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39</xdr:row>
      <xdr:rowOff>57149</xdr:rowOff>
    </xdr:from>
    <xdr:to>
      <xdr:col>2</xdr:col>
      <xdr:colOff>1143000</xdr:colOff>
      <xdr:row>41</xdr:row>
      <xdr:rowOff>95249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7210424"/>
          <a:ext cx="63817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19051</xdr:colOff>
      <xdr:row>5</xdr:row>
      <xdr:rowOff>0</xdr:rowOff>
    </xdr:from>
    <xdr:to>
      <xdr:col>11</xdr:col>
      <xdr:colOff>46197</xdr:colOff>
      <xdr:row>7</xdr:row>
      <xdr:rowOff>38100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904875"/>
          <a:ext cx="118919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284027</xdr:colOff>
      <xdr:row>5</xdr:row>
      <xdr:rowOff>0</xdr:rowOff>
    </xdr:from>
    <xdr:to>
      <xdr:col>11</xdr:col>
      <xdr:colOff>942705</xdr:colOff>
      <xdr:row>8</xdr:row>
      <xdr:rowOff>37850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2" y="904875"/>
          <a:ext cx="658678" cy="609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7</xdr:row>
      <xdr:rowOff>95250</xdr:rowOff>
    </xdr:from>
    <xdr:to>
      <xdr:col>10</xdr:col>
      <xdr:colOff>1076325</xdr:colOff>
      <xdr:row>9</xdr:row>
      <xdr:rowOff>104775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381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180975</xdr:colOff>
      <xdr:row>9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476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11</xdr:row>
      <xdr:rowOff>0</xdr:rowOff>
    </xdr:from>
    <xdr:to>
      <xdr:col>11</xdr:col>
      <xdr:colOff>46196</xdr:colOff>
      <xdr:row>13</xdr:row>
      <xdr:rowOff>9525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2047875"/>
          <a:ext cx="1189196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284026</xdr:colOff>
      <xdr:row>11</xdr:row>
      <xdr:rowOff>0</xdr:rowOff>
    </xdr:from>
    <xdr:to>
      <xdr:col>11</xdr:col>
      <xdr:colOff>942704</xdr:colOff>
      <xdr:row>14</xdr:row>
      <xdr:rowOff>9275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2047875"/>
          <a:ext cx="658678" cy="609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561974</xdr:colOff>
      <xdr:row>13</xdr:row>
      <xdr:rowOff>66675</xdr:rowOff>
    </xdr:from>
    <xdr:to>
      <xdr:col>10</xdr:col>
      <xdr:colOff>1076324</xdr:colOff>
      <xdr:row>15</xdr:row>
      <xdr:rowOff>76200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2524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1162049</xdr:colOff>
      <xdr:row>13</xdr:row>
      <xdr:rowOff>161925</xdr:rowOff>
    </xdr:from>
    <xdr:to>
      <xdr:col>11</xdr:col>
      <xdr:colOff>180974</xdr:colOff>
      <xdr:row>14</xdr:row>
      <xdr:rowOff>171450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619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284026</xdr:colOff>
      <xdr:row>17</xdr:row>
      <xdr:rowOff>0</xdr:rowOff>
    </xdr:from>
    <xdr:ext cx="658678" cy="609350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2047875"/>
          <a:ext cx="658678" cy="609350"/>
        </a:xfrm>
        <a:prstGeom prst="rect">
          <a:avLst/>
        </a:prstGeom>
      </xdr:spPr>
    </xdr:pic>
    <xdr:clientData/>
  </xdr:oneCellAnchor>
  <xdr:oneCellAnchor>
    <xdr:from>
      <xdr:col>10</xdr:col>
      <xdr:colOff>561974</xdr:colOff>
      <xdr:row>19</xdr:row>
      <xdr:rowOff>66675</xdr:rowOff>
    </xdr:from>
    <xdr:ext cx="514350" cy="390525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252412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1162049</xdr:colOff>
      <xdr:row>19</xdr:row>
      <xdr:rowOff>161925</xdr:rowOff>
    </xdr:from>
    <xdr:ext cx="180975" cy="200025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61937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19051</xdr:colOff>
      <xdr:row>17</xdr:row>
      <xdr:rowOff>0</xdr:rowOff>
    </xdr:from>
    <xdr:to>
      <xdr:col>11</xdr:col>
      <xdr:colOff>133351</xdr:colOff>
      <xdr:row>19</xdr:row>
      <xdr:rowOff>63472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3219450"/>
          <a:ext cx="1276350" cy="50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19</xdr:row>
      <xdr:rowOff>123825</xdr:rowOff>
    </xdr:from>
    <xdr:to>
      <xdr:col>10</xdr:col>
      <xdr:colOff>533400</xdr:colOff>
      <xdr:row>22</xdr:row>
      <xdr:rowOff>28575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781425"/>
          <a:ext cx="4476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342900</xdr:colOff>
      <xdr:row>19</xdr:row>
      <xdr:rowOff>161925</xdr:rowOff>
    </xdr:from>
    <xdr:to>
      <xdr:col>11</xdr:col>
      <xdr:colOff>638175</xdr:colOff>
      <xdr:row>21</xdr:row>
      <xdr:rowOff>66675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3819525"/>
          <a:ext cx="295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284026</xdr:colOff>
      <xdr:row>25</xdr:row>
      <xdr:rowOff>0</xdr:rowOff>
    </xdr:from>
    <xdr:ext cx="658678" cy="60935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52001" y="3219450"/>
          <a:ext cx="658678" cy="609350"/>
        </a:xfrm>
        <a:prstGeom prst="rect">
          <a:avLst/>
        </a:prstGeom>
      </xdr:spPr>
    </xdr:pic>
    <xdr:clientData/>
  </xdr:oneCellAnchor>
  <xdr:oneCellAnchor>
    <xdr:from>
      <xdr:col>10</xdr:col>
      <xdr:colOff>561974</xdr:colOff>
      <xdr:row>27</xdr:row>
      <xdr:rowOff>66675</xdr:rowOff>
    </xdr:from>
    <xdr:ext cx="514350" cy="390525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899" y="3724275"/>
          <a:ext cx="5143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1162049</xdr:colOff>
      <xdr:row>27</xdr:row>
      <xdr:rowOff>161925</xdr:rowOff>
    </xdr:from>
    <xdr:ext cx="180975" cy="200025"/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3819525"/>
          <a:ext cx="180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19051</xdr:colOff>
      <xdr:row>25</xdr:row>
      <xdr:rowOff>0</xdr:rowOff>
    </xdr:from>
    <xdr:ext cx="1276350" cy="501622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6" y="3219450"/>
          <a:ext cx="1276350" cy="50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85725</xdr:colOff>
      <xdr:row>27</xdr:row>
      <xdr:rowOff>123825</xdr:rowOff>
    </xdr:from>
    <xdr:ext cx="447675" cy="476250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781425"/>
          <a:ext cx="4476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342900</xdr:colOff>
      <xdr:row>27</xdr:row>
      <xdr:rowOff>161925</xdr:rowOff>
    </xdr:from>
    <xdr:ext cx="295275" cy="28575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3819525"/>
          <a:ext cx="295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828675</xdr:colOff>
      <xdr:row>33</xdr:row>
      <xdr:rowOff>152400</xdr:rowOff>
    </xdr:from>
    <xdr:to>
      <xdr:col>14</xdr:col>
      <xdr:colOff>485775</xdr:colOff>
      <xdr:row>54</xdr:row>
      <xdr:rowOff>142875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6524625"/>
          <a:ext cx="4324350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21</xdr:col>
      <xdr:colOff>590550</xdr:colOff>
      <xdr:row>20</xdr:row>
      <xdr:rowOff>38100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575" y="2209800"/>
          <a:ext cx="37528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76201</xdr:colOff>
      <xdr:row>12</xdr:row>
      <xdr:rowOff>47626</xdr:rowOff>
    </xdr:from>
    <xdr:to>
      <xdr:col>23</xdr:col>
      <xdr:colOff>538017</xdr:colOff>
      <xdr:row>16</xdr:row>
      <xdr:rowOff>133350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6" y="2257426"/>
          <a:ext cx="1071416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884332</xdr:colOff>
      <xdr:row>8</xdr:row>
      <xdr:rowOff>133349</xdr:rowOff>
    </xdr:from>
    <xdr:to>
      <xdr:col>5</xdr:col>
      <xdr:colOff>971549</xdr:colOff>
      <xdr:row>17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3757" y="1523999"/>
          <a:ext cx="11921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862582</xdr:colOff>
      <xdr:row>1</xdr:row>
      <xdr:rowOff>114300</xdr:rowOff>
    </xdr:from>
    <xdr:to>
      <xdr:col>5</xdr:col>
      <xdr:colOff>952500</xdr:colOff>
      <xdr:row>7</xdr:row>
      <xdr:rowOff>44262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2007" y="342900"/>
          <a:ext cx="1194818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2</xdr:row>
      <xdr:rowOff>133349</xdr:rowOff>
    </xdr:from>
    <xdr:to>
      <xdr:col>4</xdr:col>
      <xdr:colOff>564054</xdr:colOff>
      <xdr:row>5</xdr:row>
      <xdr:rowOff>104710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5650" y="523874"/>
          <a:ext cx="287829" cy="48571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9</xdr:row>
      <xdr:rowOff>76200</xdr:rowOff>
    </xdr:from>
    <xdr:to>
      <xdr:col>4</xdr:col>
      <xdr:colOff>542893</xdr:colOff>
      <xdr:row>13</xdr:row>
      <xdr:rowOff>133251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5" y="1628775"/>
          <a:ext cx="257143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171450</xdr:rowOff>
    </xdr:from>
    <xdr:to>
      <xdr:col>2</xdr:col>
      <xdr:colOff>472687</xdr:colOff>
      <xdr:row>10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723900"/>
          <a:ext cx="1615687" cy="113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ymerrien\Desktop\EPF-1F1-ACTION4%20NG-718%20(EU%20templa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 Update"/>
      <sheetName val="EPF"/>
      <sheetName val="Non Conformance Matrix"/>
      <sheetName val="Multi-Exclusions"/>
      <sheetName val="Peculiarity"/>
      <sheetName val="Packs"/>
      <sheetName val="Accessories"/>
      <sheetName val="Models"/>
      <sheetName val="Options suppres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26E486-2803-4369-9884-D81458988FE0}" name="tb_MNC_BNA" displayName="tb_MNC_BNA" ref="A5:T461" totalsRowShown="0" headerRowDxfId="91" headerRowBorderDxfId="90" tableBorderDxfId="89" totalsRowBorderDxfId="88">
  <autoFilter ref="A5:T461" xr:uid="{00000000-0009-0000-0000-000003000000}"/>
  <tableColumns count="20">
    <tableColumn id="1" xr3:uid="{158F6661-C0BB-461E-904B-7D0A8A02B3FB}" name="Option Blocked" dataDxfId="87">
      <calculatedColumnFormula array="1">IF(INDEX(r_ACTIVEROW,1,COUNTA(r_ACTIVEROW)-2)="N",
       INDEX(r_ACTIVEROW,1,COUNTA(r_ACTIVEROW))&amp;" "&amp;INDEX(r_ACTIVEROW,1,COUNTA(r_ACTIVEROW)-1),
       INDEX(r_ACTIVEROW,1,COUNTA(r_ACTIVEROW)-2)
      )</calculatedColumnFormula>
    </tableColumn>
    <tableColumn id="2" xr3:uid="{456D06BB-7D27-48A0-87A7-493D7F56D7EA}" name="Question Option Blocked" dataDxfId="86">
      <calculatedColumnFormula array="1">INDEX(r_ACTIVEROW,1,COUNTA(r_ACTIVEROW)-1)</calculatedColumnFormula>
    </tableColumn>
    <tableColumn id="3" xr3:uid="{2961E48C-0965-4509-8F59-C55F4BC3B9E8}" name="Option 1" dataDxfId="85"/>
    <tableColumn id="4" xr3:uid="{8BE7E6E0-B710-4494-9E3C-3F7909EFCB21}" name="Question Option 1" dataDxfId="84"/>
    <tableColumn id="5" xr3:uid="{05AFDFBA-7CCF-4C03-9A03-D103EBA4C452}" name="Description Option 1" dataDxfId="83"/>
    <tableColumn id="6" xr3:uid="{19F5552A-CC36-47C7-B527-0C931AA335AC}" name="Option 2" dataDxfId="82"/>
    <tableColumn id="7" xr3:uid="{A4F621F8-B3C6-4366-81D5-15D94860F0F2}" name="Question Option 2" dataDxfId="81"/>
    <tableColumn id="8" xr3:uid="{DE311841-3F1B-48B9-A451-05DD4D891EC6}" name="Description Option 2" dataDxfId="80"/>
    <tableColumn id="9" xr3:uid="{6186E4BC-76B0-4154-A6EF-74FBE934E928}" name="Option 3" dataDxfId="79"/>
    <tableColumn id="10" xr3:uid="{B09B12FF-9502-47EF-9F53-42466C79E89A}" name="Question Option 3" dataDxfId="78"/>
    <tableColumn id="11" xr3:uid="{6CFCC211-06C2-4B28-9D73-1404617B8636}" name="Description Option 3" dataDxfId="77"/>
    <tableColumn id="12" xr3:uid="{8E5757A5-8BF4-448A-BA3C-3931A7079A76}" name="Option 4" dataDxfId="76"/>
    <tableColumn id="13" xr3:uid="{CF4374E1-9853-4155-B926-DD3DB86C21D7}" name="Question Option 4" dataDxfId="75"/>
    <tableColumn id="14" xr3:uid="{F404ECF1-E3E4-4689-B1BA-CF8785609942}" name="Description Option 4" dataDxfId="74"/>
    <tableColumn id="15" xr3:uid="{CF5BD12B-26E5-48AA-B2A7-6B81CF49BD37}" name="Option 5" dataDxfId="73"/>
    <tableColumn id="16" xr3:uid="{A6B4C368-9661-426B-BE0B-3C52152E2B8C}" name="Question Option 5" dataDxfId="72"/>
    <tableColumn id="17" xr3:uid="{308905E1-7655-4D13-BAFF-BEC074998E48}" name="Description Option 5" dataDxfId="71"/>
    <tableColumn id="18" xr3:uid="{15D928C0-4560-42D0-8C8A-078A9D059B67}" name="Option 6" dataDxfId="70"/>
    <tableColumn id="19" xr3:uid="{F11EF831-9432-4C7F-9C7E-A17B0035F970}" name="Question Option 6" dataDxfId="69"/>
    <tableColumn id="20" xr3:uid="{F5ACAD52-5711-400A-B1B8-AB5280DA2093}" name="Description Option 6" dataDxfId="6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E91E2D-B4A8-46A8-BF08-EAE335031245}" name="Tableau1" displayName="Tableau1" ref="A2:J38" totalsRowShown="0" headerRowDxfId="67" dataDxfId="66">
  <autoFilter ref="A2:J38" xr:uid="{E5FA40AF-294F-4921-B867-DF247B85FB12}"/>
  <tableColumns count="10">
    <tableColumn id="1" xr3:uid="{6A844FAF-FBAE-4EE1-8CCF-4BBC5CD49530}" name="Date arrêt" dataDxfId="65"/>
    <tableColumn id="2" xr3:uid="{B6FD7B93-D9FA-4540-8417-BA78CA3ABF41}" name="Option Code" dataDxfId="64"/>
    <tableColumn id="3" xr3:uid="{AD516DF9-1644-4284-A2DB-BA140D18188B}" name="Espc1" dataDxfId="63"/>
    <tableColumn id="4" xr3:uid="{02ACED91-5C13-47B3-BD3D-335C82F4F558}" name="Espc2" dataDxfId="62"/>
    <tableColumn id="5" xr3:uid="{937C75F3-0556-4EF3-9684-4ACFC9D93FE7}" name="Lien Espc" dataDxfId="61"/>
    <tableColumn id="6" xr3:uid="{568B13C0-278D-4DC6-997B-59231242A4F8}" name="Colonne12" dataDxfId="60"/>
    <tableColumn id="7" xr3:uid="{89AB0741-81F8-4621-B67F-1F73C1DFF6F5}" name="Description" dataDxfId="59"/>
    <tableColumn id="8" xr3:uid="{23BD9E85-EAE6-4ECD-8778-91F68224560B}" name="Comments 1" dataDxfId="58"/>
    <tableColumn id="9" xr3:uid="{E9126EE2-72A1-4FAD-8279-8EAE22B1BF82}" name="Comments 2" dataDxfId="57"/>
    <tableColumn id="10" xr3:uid="{F8DED43C-4A37-42BD-A48D-3A6F3B37E9FA}" name="NC with" dataDxfId="5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2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54118" TargetMode="External"/><Relationship Id="rId4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584" TargetMode="External"/><Relationship Id="rId8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3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5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0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2" TargetMode="External"/><Relationship Id="rId1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8191" TargetMode="External"/><Relationship Id="rId3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900" TargetMode="External"/><Relationship Id="rId12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4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9217" TargetMode="External"/><Relationship Id="rId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9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6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2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289" TargetMode="External"/><Relationship Id="rId4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547" TargetMode="External"/><Relationship Id="rId11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535" TargetMode="External"/><Relationship Id="rId13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8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5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Relationship Id="rId1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0" TargetMode="External"/><Relationship Id="rId3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36332" TargetMode="External"/><Relationship Id="rId5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1" TargetMode="External"/><Relationship Id="rId10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1" TargetMode="External"/><Relationship Id="rId12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5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7877" TargetMode="External"/><Relationship Id="rId7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4041" TargetMode="External"/><Relationship Id="rId9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1931" TargetMode="External"/><Relationship Id="rId9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4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4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0887" TargetMode="External"/><Relationship Id="rId16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290" TargetMode="External"/><Relationship Id="rId2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3268" TargetMode="External"/><Relationship Id="rId11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1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4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2990" TargetMode="External"/><Relationship Id="rId6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17367" TargetMode="External"/><Relationship Id="rId6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65" TargetMode="External"/><Relationship Id="rId8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0" TargetMode="External"/><Relationship Id="rId8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3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3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5306" TargetMode="External"/><Relationship Id="rId15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15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3" TargetMode="External"/><Relationship Id="rId1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649" TargetMode="External"/><Relationship Id="rId3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72" TargetMode="External"/><Relationship Id="rId10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1372" TargetMode="External"/><Relationship Id="rId3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750" TargetMode="External"/><Relationship Id="rId5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43" TargetMode="External"/><Relationship Id="rId9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4" TargetMode="External"/><Relationship Id="rId12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2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8191" TargetMode="External"/><Relationship Id="rId14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61" TargetMode="External"/><Relationship Id="rId14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7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584" TargetMode="External"/><Relationship Id="rId9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6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2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8602" TargetMode="External"/><Relationship Id="rId4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2990" TargetMode="External"/><Relationship Id="rId4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900" TargetMode="External"/><Relationship Id="rId8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1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1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13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3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5306" TargetMode="External"/><Relationship Id="rId15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0897" TargetMode="External"/><Relationship Id="rId6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27166" TargetMode="External"/><Relationship Id="rId8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4" TargetMode="External"/><Relationship Id="rId15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Relationship Id="rId1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54115" TargetMode="External"/><Relationship Id="rId1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6939" TargetMode="External"/><Relationship Id="rId3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3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40" TargetMode="External"/><Relationship Id="rId10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12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4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091" TargetMode="External"/><Relationship Id="rId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5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2547" TargetMode="External"/><Relationship Id="rId9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9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4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61" TargetMode="External"/><Relationship Id="rId163" Type="http://schemas.openxmlformats.org/officeDocument/2006/relationships/printerSettings" Target="../printerSettings/printerSettings2.bin"/><Relationship Id="rId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2421" TargetMode="External"/><Relationship Id="rId11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02" TargetMode="External"/><Relationship Id="rId13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29" TargetMode="External"/><Relationship Id="rId15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52" TargetMode="External"/><Relationship Id="rId2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71975" TargetMode="External"/><Relationship Id="rId4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7877" TargetMode="External"/><Relationship Id="rId8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8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72316" TargetMode="External"/><Relationship Id="rId11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3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5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8" TargetMode="External"/><Relationship Id="rId1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576" TargetMode="External"/><Relationship Id="rId3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83212" TargetMode="External"/><Relationship Id="rId5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10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12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55" TargetMode="External"/><Relationship Id="rId1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3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5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3965" TargetMode="External"/><Relationship Id="rId7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40" TargetMode="External"/><Relationship Id="rId9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9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01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4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6230" TargetMode="External"/><Relationship Id="rId14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9217" TargetMode="External"/><Relationship Id="rId164" Type="http://schemas.openxmlformats.org/officeDocument/2006/relationships/drawing" Target="../drawings/drawing1.xml"/><Relationship Id="rId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23SPLAZALEA" TargetMode="External"/><Relationship Id="rId2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0" TargetMode="External"/><Relationship Id="rId6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17367" TargetMode="External"/><Relationship Id="rId8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46559" TargetMode="External"/><Relationship Id="rId11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6419" TargetMode="External"/><Relationship Id="rId13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0690" TargetMode="External"/><Relationship Id="rId15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84457" TargetMode="External"/><Relationship Id="rId16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51023" TargetMode="External"/><Relationship Id="rId3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36332" TargetMode="External"/><Relationship Id="rId5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35" TargetMode="External"/><Relationship Id="rId7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5253078" TargetMode="External"/><Relationship Id="rId102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92" TargetMode="External"/><Relationship Id="rId12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5713" TargetMode="External"/><Relationship Id="rId14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67518" TargetMode="External"/><Relationship Id="rId9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508848" TargetMode="External"/><Relationship Id="rId165" Type="http://schemas.openxmlformats.org/officeDocument/2006/relationships/vmlDrawing" Target="../drawings/vmlDrawing1.vml"/><Relationship Id="rId27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25" TargetMode="External"/><Relationship Id="rId48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93268" TargetMode="External"/><Relationship Id="rId69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427166" TargetMode="External"/><Relationship Id="rId113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5106433" TargetMode="External"/><Relationship Id="rId134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%3CSPCAZALEA65" TargetMode="External"/><Relationship Id="rId80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62752" TargetMode="External"/><Relationship Id="rId155" Type="http://schemas.openxmlformats.org/officeDocument/2006/relationships/hyperlink" Target="https://e-spares-dev.invacare.eu.com/catalog_dev/app?forcerestart=true&amp;basket=false&amp;partLang=en&amp;docuLang=en&amp;locale=en_GB&amp;HOOK_URL=&amp;k_vari_top=%23SPLAZALEA&amp;k_vari=!SPS16053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/>
  <dimension ref="A1:F31"/>
  <sheetViews>
    <sheetView workbookViewId="0">
      <selection activeCell="C2" sqref="C2"/>
    </sheetView>
  </sheetViews>
  <sheetFormatPr defaultColWidth="46.73046875" defaultRowHeight="12.75"/>
  <cols>
    <col min="1" max="1" width="16.86328125" bestFit="1" customWidth="1"/>
    <col min="2" max="2" width="16.86328125" customWidth="1"/>
    <col min="3" max="3" width="108" customWidth="1"/>
    <col min="4" max="4" width="7.1328125" bestFit="1" customWidth="1"/>
    <col min="5" max="5" width="21.1328125" bestFit="1" customWidth="1"/>
    <col min="6" max="6" width="12.3984375" bestFit="1" customWidth="1"/>
  </cols>
  <sheetData>
    <row r="1" spans="1:6" ht="15">
      <c r="A1" s="49" t="s">
        <v>563</v>
      </c>
      <c r="B1" s="506"/>
      <c r="C1" s="50" t="s">
        <v>564</v>
      </c>
      <c r="D1" s="51" t="s">
        <v>565</v>
      </c>
      <c r="E1" s="51" t="s">
        <v>566</v>
      </c>
      <c r="F1" s="52" t="s">
        <v>567</v>
      </c>
    </row>
    <row r="2" spans="1:6" s="253" customFormat="1" ht="45">
      <c r="A2" s="285">
        <v>45434</v>
      </c>
      <c r="B2" s="507" t="s">
        <v>1334</v>
      </c>
      <c r="C2" s="328" t="s">
        <v>1335</v>
      </c>
      <c r="D2" s="286" t="s">
        <v>1312</v>
      </c>
      <c r="E2" s="286" t="s">
        <v>1336</v>
      </c>
      <c r="F2" s="287" t="s">
        <v>1286</v>
      </c>
    </row>
    <row r="3" spans="1:6" s="253" customFormat="1" ht="105">
      <c r="A3" s="285">
        <v>45397</v>
      </c>
      <c r="B3" s="507" t="s">
        <v>1337</v>
      </c>
      <c r="C3" s="328" t="s">
        <v>1326</v>
      </c>
      <c r="D3" s="286" t="s">
        <v>1312</v>
      </c>
      <c r="E3" s="286" t="s">
        <v>1324</v>
      </c>
      <c r="F3" s="287" t="s">
        <v>1315</v>
      </c>
    </row>
    <row r="4" spans="1:6" s="253" customFormat="1" ht="135">
      <c r="A4" s="285">
        <v>45397</v>
      </c>
      <c r="B4" s="507" t="s">
        <v>1337</v>
      </c>
      <c r="C4" s="328" t="s">
        <v>1325</v>
      </c>
      <c r="D4" s="286" t="s">
        <v>1312</v>
      </c>
      <c r="E4" s="286" t="s">
        <v>1324</v>
      </c>
      <c r="F4" s="287" t="s">
        <v>1315</v>
      </c>
    </row>
    <row r="5" spans="1:6" s="253" customFormat="1" ht="30">
      <c r="A5" s="285">
        <v>45392</v>
      </c>
      <c r="B5" s="507" t="s">
        <v>1337</v>
      </c>
      <c r="C5" s="328" t="s">
        <v>1317</v>
      </c>
      <c r="D5" s="286" t="s">
        <v>1312</v>
      </c>
      <c r="E5" s="286" t="s">
        <v>1314</v>
      </c>
      <c r="F5" s="287" t="s">
        <v>1315</v>
      </c>
    </row>
    <row r="6" spans="1:6" s="253" customFormat="1" ht="75">
      <c r="A6" s="285" t="s">
        <v>1310</v>
      </c>
      <c r="B6" s="507" t="s">
        <v>1337</v>
      </c>
      <c r="C6" s="328" t="s">
        <v>1311</v>
      </c>
      <c r="D6" s="286" t="s">
        <v>1312</v>
      </c>
      <c r="E6" s="286"/>
      <c r="F6" s="287" t="s">
        <v>1292</v>
      </c>
    </row>
    <row r="7" spans="1:6" s="253" customFormat="1" ht="19.5" customHeight="1">
      <c r="A7" s="285">
        <v>45271</v>
      </c>
      <c r="B7" s="507" t="s">
        <v>1337</v>
      </c>
      <c r="C7" s="328" t="s">
        <v>1296</v>
      </c>
      <c r="D7" s="286" t="s">
        <v>569</v>
      </c>
      <c r="E7" s="286"/>
      <c r="F7" s="287" t="s">
        <v>1292</v>
      </c>
    </row>
    <row r="8" spans="1:6" s="253" customFormat="1" ht="19.5" customHeight="1">
      <c r="A8" s="285">
        <v>45239</v>
      </c>
      <c r="B8" s="507" t="s">
        <v>1337</v>
      </c>
      <c r="C8" s="328" t="s">
        <v>1295</v>
      </c>
      <c r="D8" s="286" t="s">
        <v>569</v>
      </c>
      <c r="E8" s="286"/>
      <c r="F8" s="287" t="s">
        <v>1292</v>
      </c>
    </row>
    <row r="9" spans="1:6" s="253" customFormat="1" ht="21" customHeight="1">
      <c r="A9" s="285">
        <v>45113</v>
      </c>
      <c r="B9" s="507" t="s">
        <v>1337</v>
      </c>
      <c r="C9" s="328" t="s">
        <v>1293</v>
      </c>
      <c r="D9" s="286" t="s">
        <v>569</v>
      </c>
      <c r="E9" s="286"/>
      <c r="F9" s="287" t="s">
        <v>1292</v>
      </c>
    </row>
    <row r="10" spans="1:6" s="253" customFormat="1" ht="125.25" customHeight="1">
      <c r="A10" s="285">
        <v>45048</v>
      </c>
      <c r="B10" s="507" t="s">
        <v>1337</v>
      </c>
      <c r="C10" s="328" t="s">
        <v>1287</v>
      </c>
      <c r="D10" s="286" t="s">
        <v>569</v>
      </c>
      <c r="E10" s="286"/>
      <c r="F10" s="287" t="s">
        <v>1286</v>
      </c>
    </row>
    <row r="11" spans="1:6" s="253" customFormat="1" ht="43.5" customHeight="1">
      <c r="A11" s="285">
        <v>45015</v>
      </c>
      <c r="B11" s="507" t="s">
        <v>1337</v>
      </c>
      <c r="C11" s="328" t="s">
        <v>1281</v>
      </c>
      <c r="D11" s="286" t="s">
        <v>569</v>
      </c>
      <c r="E11" s="286"/>
      <c r="F11" s="287" t="s">
        <v>1280</v>
      </c>
    </row>
    <row r="12" spans="1:6" s="253" customFormat="1" ht="81.75" customHeight="1">
      <c r="A12" s="285">
        <v>44991</v>
      </c>
      <c r="B12" s="507" t="s">
        <v>1337</v>
      </c>
      <c r="C12" s="328" t="s">
        <v>1276</v>
      </c>
      <c r="D12" s="286" t="s">
        <v>569</v>
      </c>
      <c r="E12" s="286"/>
      <c r="F12" s="287" t="s">
        <v>1275</v>
      </c>
    </row>
    <row r="13" spans="1:6" s="253" customFormat="1" ht="108" customHeight="1">
      <c r="A13" s="285">
        <v>44986</v>
      </c>
      <c r="B13" s="507" t="s">
        <v>1337</v>
      </c>
      <c r="C13" s="328" t="s">
        <v>1273</v>
      </c>
      <c r="D13" s="286" t="s">
        <v>569</v>
      </c>
      <c r="E13" s="286"/>
      <c r="F13" s="287" t="s">
        <v>1246</v>
      </c>
    </row>
    <row r="14" spans="1:6" s="253" customFormat="1" ht="54" customHeight="1">
      <c r="A14" s="254">
        <v>44883</v>
      </c>
      <c r="B14" s="508" t="s">
        <v>1337</v>
      </c>
      <c r="C14" s="255" t="s">
        <v>1247</v>
      </c>
      <c r="D14" s="256" t="s">
        <v>569</v>
      </c>
      <c r="E14" s="256"/>
      <c r="F14" s="257" t="s">
        <v>1147</v>
      </c>
    </row>
    <row r="15" spans="1:6" s="253" customFormat="1" ht="41.25" customHeight="1">
      <c r="A15" s="254">
        <v>44820</v>
      </c>
      <c r="B15" s="508" t="s">
        <v>1337</v>
      </c>
      <c r="C15" s="255" t="s">
        <v>1144</v>
      </c>
      <c r="D15" s="256" t="s">
        <v>569</v>
      </c>
      <c r="E15" s="256"/>
      <c r="F15" s="257" t="s">
        <v>1145</v>
      </c>
    </row>
    <row r="16" spans="1:6" s="253" customFormat="1" ht="41.25" customHeight="1">
      <c r="A16" s="254">
        <v>44805</v>
      </c>
      <c r="B16" s="508" t="s">
        <v>1337</v>
      </c>
      <c r="C16" s="371" t="s">
        <v>1140</v>
      </c>
      <c r="D16" s="256" t="s">
        <v>569</v>
      </c>
      <c r="E16" s="256"/>
      <c r="F16" s="257" t="s">
        <v>1141</v>
      </c>
    </row>
    <row r="17" spans="1:6" s="253" customFormat="1" ht="34.5" customHeight="1">
      <c r="A17" s="254">
        <v>44755</v>
      </c>
      <c r="B17" s="508" t="s">
        <v>1337</v>
      </c>
      <c r="C17" s="255" t="s">
        <v>1138</v>
      </c>
      <c r="D17" s="256" t="s">
        <v>569</v>
      </c>
      <c r="E17" s="256"/>
      <c r="F17" s="257" t="s">
        <v>1139</v>
      </c>
    </row>
    <row r="18" spans="1:6" s="253" customFormat="1" ht="409.5">
      <c r="A18" s="254">
        <v>44743</v>
      </c>
      <c r="B18" s="508" t="s">
        <v>1337</v>
      </c>
      <c r="C18" s="371" t="s">
        <v>1245</v>
      </c>
      <c r="D18" s="256"/>
      <c r="E18" s="256"/>
      <c r="F18" s="257" t="s">
        <v>1054</v>
      </c>
    </row>
    <row r="19" spans="1:6" s="253" customFormat="1" ht="72.75" customHeight="1">
      <c r="A19" s="232">
        <v>44562</v>
      </c>
      <c r="B19" s="509" t="s">
        <v>1337</v>
      </c>
      <c r="C19" s="233" t="s">
        <v>935</v>
      </c>
      <c r="D19" s="234" t="s">
        <v>569</v>
      </c>
      <c r="E19" s="234"/>
      <c r="F19" s="235" t="s">
        <v>936</v>
      </c>
    </row>
    <row r="20" spans="1:6" s="253" customFormat="1" ht="136.5" customHeight="1">
      <c r="A20" s="232">
        <v>44378</v>
      </c>
      <c r="B20" s="509" t="s">
        <v>1337</v>
      </c>
      <c r="C20" s="233" t="s">
        <v>927</v>
      </c>
      <c r="D20" s="234" t="s">
        <v>569</v>
      </c>
      <c r="E20" s="234"/>
      <c r="F20" s="235" t="s">
        <v>921</v>
      </c>
    </row>
    <row r="21" spans="1:6" s="253" customFormat="1" ht="136.5" customHeight="1">
      <c r="A21" s="232">
        <v>44253</v>
      </c>
      <c r="B21" s="509" t="s">
        <v>1337</v>
      </c>
      <c r="C21" s="233" t="s">
        <v>904</v>
      </c>
      <c r="D21" s="234" t="s">
        <v>569</v>
      </c>
      <c r="E21" s="234"/>
      <c r="F21" s="235" t="s">
        <v>903</v>
      </c>
    </row>
    <row r="22" spans="1:6" ht="113.25" customHeight="1">
      <c r="A22" s="232">
        <v>44197</v>
      </c>
      <c r="B22" s="509" t="s">
        <v>1337</v>
      </c>
      <c r="C22" s="233" t="s">
        <v>901</v>
      </c>
      <c r="D22" s="234" t="s">
        <v>569</v>
      </c>
      <c r="E22" s="234"/>
      <c r="F22" s="235" t="s">
        <v>896</v>
      </c>
    </row>
    <row r="23" spans="1:6" ht="113.25" customHeight="1">
      <c r="A23" s="232">
        <v>44013</v>
      </c>
      <c r="B23" s="509" t="s">
        <v>1337</v>
      </c>
      <c r="C23" s="233" t="s">
        <v>886</v>
      </c>
      <c r="D23" s="234" t="s">
        <v>569</v>
      </c>
      <c r="E23" s="234"/>
      <c r="F23" s="235" t="s">
        <v>881</v>
      </c>
    </row>
    <row r="24" spans="1:6" ht="113.25" customHeight="1">
      <c r="A24" s="249">
        <v>43831</v>
      </c>
      <c r="B24" s="510" t="s">
        <v>1337</v>
      </c>
      <c r="C24" s="250" t="s">
        <v>868</v>
      </c>
      <c r="D24" s="251" t="s">
        <v>569</v>
      </c>
      <c r="E24" s="251"/>
      <c r="F24" s="252" t="s">
        <v>867</v>
      </c>
    </row>
    <row r="25" spans="1:6" ht="30.75">
      <c r="A25" s="232">
        <v>43647</v>
      </c>
      <c r="B25" s="509" t="s">
        <v>1337</v>
      </c>
      <c r="C25" s="233" t="s">
        <v>815</v>
      </c>
      <c r="D25" s="234" t="s">
        <v>569</v>
      </c>
      <c r="E25" s="234"/>
      <c r="F25" s="235" t="s">
        <v>814</v>
      </c>
    </row>
    <row r="26" spans="1:6" ht="123">
      <c r="A26" s="232">
        <v>43570</v>
      </c>
      <c r="B26" s="509" t="s">
        <v>1337</v>
      </c>
      <c r="C26" s="233" t="s">
        <v>816</v>
      </c>
      <c r="D26" s="234" t="s">
        <v>569</v>
      </c>
      <c r="E26" s="234"/>
      <c r="F26" s="235" t="s">
        <v>806</v>
      </c>
    </row>
    <row r="27" spans="1:6" ht="61.5">
      <c r="A27" s="232">
        <v>43373</v>
      </c>
      <c r="B27" s="509" t="s">
        <v>1337</v>
      </c>
      <c r="C27" s="233" t="s">
        <v>799</v>
      </c>
      <c r="D27" s="234" t="s">
        <v>569</v>
      </c>
      <c r="E27" s="234"/>
      <c r="F27" s="235" t="s">
        <v>807</v>
      </c>
    </row>
    <row r="28" spans="1:6" s="6" customFormat="1" ht="123">
      <c r="A28" s="206">
        <v>43282</v>
      </c>
      <c r="B28" s="511" t="s">
        <v>1337</v>
      </c>
      <c r="C28" s="207" t="s">
        <v>781</v>
      </c>
      <c r="D28" s="208" t="s">
        <v>569</v>
      </c>
      <c r="E28" s="209" t="s">
        <v>772</v>
      </c>
      <c r="F28" s="210" t="s">
        <v>773</v>
      </c>
    </row>
    <row r="29" spans="1:6" s="6" customFormat="1" ht="15.4">
      <c r="A29" s="206">
        <v>43186</v>
      </c>
      <c r="B29" s="511" t="s">
        <v>1337</v>
      </c>
      <c r="C29" s="207" t="s">
        <v>774</v>
      </c>
      <c r="D29" s="208" t="s">
        <v>569</v>
      </c>
      <c r="E29" s="209"/>
      <c r="F29" s="210" t="s">
        <v>775</v>
      </c>
    </row>
    <row r="30" spans="1:6" s="10" customFormat="1" ht="15">
      <c r="A30" s="53">
        <v>43059</v>
      </c>
      <c r="B30" s="512" t="s">
        <v>1337</v>
      </c>
      <c r="C30" s="54" t="s">
        <v>568</v>
      </c>
      <c r="D30" s="55" t="s">
        <v>569</v>
      </c>
      <c r="E30" s="57" t="s">
        <v>570</v>
      </c>
      <c r="F30" s="56" t="s">
        <v>571</v>
      </c>
    </row>
    <row r="31" spans="1:6" s="6" customFormat="1" ht="15">
      <c r="A31" s="53"/>
      <c r="B31" s="512"/>
      <c r="C31" s="54"/>
      <c r="D31" s="55"/>
      <c r="E31" s="57"/>
      <c r="F31" s="5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2:H433"/>
  <sheetViews>
    <sheetView workbookViewId="0">
      <selection activeCell="B18" sqref="B18"/>
    </sheetView>
  </sheetViews>
  <sheetFormatPr defaultColWidth="11.3984375" defaultRowHeight="12.75"/>
  <cols>
    <col min="1" max="1" width="31.265625" bestFit="1" customWidth="1"/>
    <col min="2" max="4" width="20.3984375" customWidth="1"/>
    <col min="5" max="5" width="39" bestFit="1" customWidth="1"/>
    <col min="6" max="6" width="37.3984375" bestFit="1" customWidth="1"/>
  </cols>
  <sheetData>
    <row r="2" spans="1:5" ht="13.15">
      <c r="B2" s="11" t="s">
        <v>578</v>
      </c>
    </row>
    <row r="5" spans="1:5" ht="13.15">
      <c r="A5" t="s">
        <v>575</v>
      </c>
      <c r="B5" s="58" t="s">
        <v>296</v>
      </c>
      <c r="C5" s="58" t="s">
        <v>189</v>
      </c>
      <c r="D5" s="58" t="s">
        <v>574</v>
      </c>
    </row>
    <row r="6" spans="1:5">
      <c r="B6" s="59" t="s">
        <v>572</v>
      </c>
      <c r="C6" s="59" t="s">
        <v>167</v>
      </c>
      <c r="D6" s="59" t="s">
        <v>135</v>
      </c>
    </row>
    <row r="7" spans="1:5">
      <c r="B7" s="59" t="s">
        <v>573</v>
      </c>
      <c r="C7" s="59" t="s">
        <v>167</v>
      </c>
      <c r="D7" s="59" t="s">
        <v>135</v>
      </c>
    </row>
    <row r="8" spans="1:5">
      <c r="B8" s="59" t="s">
        <v>573</v>
      </c>
      <c r="C8" s="59" t="s">
        <v>167</v>
      </c>
      <c r="D8" s="59" t="s">
        <v>137</v>
      </c>
    </row>
    <row r="9" spans="1:5">
      <c r="B9" s="59" t="s">
        <v>572</v>
      </c>
      <c r="C9" s="59" t="s">
        <v>167</v>
      </c>
      <c r="D9" s="59" t="s">
        <v>137</v>
      </c>
    </row>
    <row r="12" spans="1:5" ht="13.15">
      <c r="A12" t="s">
        <v>577</v>
      </c>
      <c r="B12" s="58" t="s">
        <v>296</v>
      </c>
      <c r="C12" s="58" t="s">
        <v>164</v>
      </c>
      <c r="D12" s="58" t="s">
        <v>165</v>
      </c>
      <c r="E12" s="58" t="s">
        <v>213</v>
      </c>
    </row>
    <row r="13" spans="1:5">
      <c r="B13" s="59" t="s">
        <v>576</v>
      </c>
      <c r="C13" s="59" t="s">
        <v>61</v>
      </c>
      <c r="D13" s="59" t="s">
        <v>177</v>
      </c>
      <c r="E13" s="59" t="s">
        <v>208</v>
      </c>
    </row>
    <row r="14" spans="1:5">
      <c r="B14" s="59" t="s">
        <v>576</v>
      </c>
      <c r="C14" s="59" t="s">
        <v>62</v>
      </c>
      <c r="D14" s="59" t="s">
        <v>177</v>
      </c>
      <c r="E14" s="59" t="s">
        <v>208</v>
      </c>
    </row>
    <row r="15" spans="1:5">
      <c r="B15" s="60"/>
      <c r="C15" s="60"/>
      <c r="D15" s="60"/>
      <c r="E15" s="60"/>
    </row>
    <row r="17" spans="1:7" s="6" customFormat="1" ht="13.15">
      <c r="A17" t="s">
        <v>625</v>
      </c>
      <c r="B17" s="8" t="s">
        <v>256</v>
      </c>
      <c r="C17" s="8" t="s">
        <v>257</v>
      </c>
      <c r="D17" s="8" t="s">
        <v>237</v>
      </c>
      <c r="E17" s="7" t="s">
        <v>260</v>
      </c>
    </row>
    <row r="18" spans="1:7" s="6" customFormat="1">
      <c r="B18" s="9" t="s">
        <v>258</v>
      </c>
      <c r="C18" s="9" t="s">
        <v>168</v>
      </c>
      <c r="D18" s="9" t="s">
        <v>259</v>
      </c>
    </row>
    <row r="19" spans="1:7" s="6" customFormat="1">
      <c r="E19" s="5"/>
    </row>
    <row r="20" spans="1:7" s="6" customFormat="1">
      <c r="E20" s="5"/>
    </row>
    <row r="21" spans="1:7" s="6" customFormat="1" ht="13.15">
      <c r="A21" t="s">
        <v>622</v>
      </c>
      <c r="B21" s="8" t="s">
        <v>296</v>
      </c>
      <c r="C21" s="8" t="s">
        <v>172</v>
      </c>
      <c r="D21" s="8" t="s">
        <v>173</v>
      </c>
      <c r="E21" s="48" t="s">
        <v>298</v>
      </c>
      <c r="F21" s="13"/>
      <c r="G21" s="14"/>
    </row>
    <row r="22" spans="1:7" s="6" customFormat="1" ht="13.15">
      <c r="B22" s="9" t="s">
        <v>258</v>
      </c>
      <c r="C22" s="9" t="s">
        <v>82</v>
      </c>
      <c r="D22" s="9" t="s">
        <v>88</v>
      </c>
      <c r="G22" s="14"/>
    </row>
    <row r="23" spans="1:7" s="6" customFormat="1" ht="13.15">
      <c r="E23" s="5"/>
      <c r="G23" s="14"/>
    </row>
    <row r="24" spans="1:7" s="6" customFormat="1" ht="13.15">
      <c r="E24" s="5"/>
      <c r="G24" s="11"/>
    </row>
    <row r="25" spans="1:7" s="6" customFormat="1" ht="13.15">
      <c r="B25" s="8" t="s">
        <v>296</v>
      </c>
      <c r="C25" s="8" t="s">
        <v>172</v>
      </c>
      <c r="D25" s="8" t="s">
        <v>176</v>
      </c>
      <c r="E25" s="48" t="s">
        <v>297</v>
      </c>
      <c r="F25" s="13"/>
    </row>
    <row r="26" spans="1:7" s="6" customFormat="1">
      <c r="B26" s="9" t="s">
        <v>258</v>
      </c>
      <c r="C26" s="9" t="s">
        <v>82</v>
      </c>
      <c r="D26" s="9" t="s">
        <v>177</v>
      </c>
      <c r="E26" s="5"/>
    </row>
    <row r="27" spans="1:7" s="6" customFormat="1">
      <c r="E27" s="5"/>
    </row>
    <row r="28" spans="1:7" s="6" customFormat="1">
      <c r="E28" s="5"/>
    </row>
    <row r="29" spans="1:7" s="6" customFormat="1" ht="13.15">
      <c r="B29" s="8" t="s">
        <v>296</v>
      </c>
      <c r="C29" s="8" t="s">
        <v>173</v>
      </c>
      <c r="D29" s="8" t="s">
        <v>176</v>
      </c>
      <c r="E29" s="48" t="s">
        <v>295</v>
      </c>
      <c r="F29" s="13"/>
    </row>
    <row r="30" spans="1:7" s="6" customFormat="1">
      <c r="B30" s="9" t="s">
        <v>258</v>
      </c>
      <c r="C30" s="9" t="s">
        <v>88</v>
      </c>
      <c r="D30" s="9" t="s">
        <v>177</v>
      </c>
      <c r="E30" s="5"/>
    </row>
    <row r="31" spans="1:7" s="6" customFormat="1">
      <c r="B31" s="61"/>
      <c r="C31" s="61"/>
      <c r="D31" s="61"/>
      <c r="E31" s="5"/>
    </row>
    <row r="32" spans="1:7" s="6" customFormat="1" ht="13.15">
      <c r="A32" s="1"/>
      <c r="B32" s="2"/>
      <c r="C32" s="5"/>
      <c r="D32" s="5"/>
      <c r="E32" s="5"/>
      <c r="F32" s="5"/>
      <c r="G32" s="5"/>
    </row>
    <row r="33" spans="1:8" s="6" customFormat="1" ht="13.15">
      <c r="A33" t="s">
        <v>626</v>
      </c>
      <c r="B33" s="8" t="s">
        <v>296</v>
      </c>
      <c r="C33" s="8" t="s">
        <v>231</v>
      </c>
      <c r="D33" s="8" t="s">
        <v>232</v>
      </c>
      <c r="E33" s="5"/>
      <c r="F33" s="5"/>
      <c r="G33" s="5"/>
    </row>
    <row r="34" spans="1:8" s="6" customFormat="1">
      <c r="A34" s="1"/>
      <c r="B34" s="9" t="s">
        <v>258</v>
      </c>
      <c r="C34" s="9" t="s">
        <v>98</v>
      </c>
      <c r="D34" s="9" t="s">
        <v>99</v>
      </c>
      <c r="E34" s="5"/>
      <c r="F34" s="5"/>
      <c r="G34" s="5"/>
    </row>
    <row r="35" spans="1:8" s="6" customFormat="1">
      <c r="B35" s="9" t="s">
        <v>258</v>
      </c>
      <c r="C35" s="9" t="s">
        <v>97</v>
      </c>
      <c r="D35" s="9" t="s">
        <v>99</v>
      </c>
      <c r="E35" s="5"/>
      <c r="F35" s="10"/>
      <c r="G35" s="10"/>
      <c r="H35" s="10"/>
    </row>
    <row r="36" spans="1:8" s="6" customFormat="1">
      <c r="B36" s="9" t="s">
        <v>258</v>
      </c>
      <c r="C36" s="9" t="s">
        <v>177</v>
      </c>
      <c r="D36" s="9" t="s">
        <v>177</v>
      </c>
      <c r="E36" s="12"/>
      <c r="F36" s="10"/>
      <c r="G36" s="10"/>
      <c r="H36" s="10"/>
    </row>
    <row r="37" spans="1:8" s="6" customFormat="1">
      <c r="B37" s="61"/>
      <c r="C37" s="61"/>
      <c r="D37" s="61"/>
      <c r="E37" s="12"/>
      <c r="F37" s="10"/>
      <c r="G37" s="10"/>
      <c r="H37" s="10"/>
    </row>
    <row r="38" spans="1:8" s="6" customFormat="1">
      <c r="B38" s="12"/>
      <c r="C38" s="12"/>
      <c r="D38" s="12"/>
      <c r="E38" s="12"/>
      <c r="F38" s="10"/>
      <c r="G38" s="10"/>
      <c r="H38" s="10"/>
    </row>
    <row r="39" spans="1:8" s="6" customFormat="1" ht="13.15">
      <c r="A39" t="s">
        <v>627</v>
      </c>
      <c r="B39" s="8" t="s">
        <v>296</v>
      </c>
      <c r="C39" s="8" t="s">
        <v>316</v>
      </c>
      <c r="D39" s="8" t="s">
        <v>175</v>
      </c>
      <c r="E39" s="6" t="s">
        <v>620</v>
      </c>
      <c r="F39" s="10"/>
      <c r="G39" s="10"/>
      <c r="H39" s="10"/>
    </row>
    <row r="40" spans="1:8" s="6" customFormat="1">
      <c r="B40" s="9" t="s">
        <v>258</v>
      </c>
      <c r="C40" s="9" t="s">
        <v>19</v>
      </c>
      <c r="D40" s="9" t="s">
        <v>118</v>
      </c>
      <c r="E40" s="12"/>
      <c r="F40" s="10"/>
      <c r="G40" s="10"/>
      <c r="H40" s="10"/>
    </row>
    <row r="41" spans="1:8" s="6" customFormat="1">
      <c r="B41" s="9" t="s">
        <v>608</v>
      </c>
      <c r="C41" s="9" t="s">
        <v>19</v>
      </c>
      <c r="D41" s="9" t="s">
        <v>177</v>
      </c>
      <c r="E41" s="12"/>
      <c r="F41" s="10"/>
      <c r="G41" s="10"/>
      <c r="H41" s="10"/>
    </row>
    <row r="42" spans="1:8">
      <c r="B42" s="9" t="s">
        <v>611</v>
      </c>
      <c r="C42" s="9" t="s">
        <v>19</v>
      </c>
      <c r="D42" s="9" t="s">
        <v>177</v>
      </c>
    </row>
    <row r="43" spans="1:8">
      <c r="B43" s="9" t="s">
        <v>598</v>
      </c>
      <c r="C43" s="9" t="s">
        <v>19</v>
      </c>
      <c r="D43" s="9" t="s">
        <v>177</v>
      </c>
    </row>
    <row r="44" spans="1:8">
      <c r="B44" s="9" t="s">
        <v>606</v>
      </c>
      <c r="C44" s="9" t="s">
        <v>19</v>
      </c>
      <c r="D44" s="9" t="s">
        <v>177</v>
      </c>
      <c r="E44" s="6"/>
    </row>
    <row r="45" spans="1:8">
      <c r="B45" s="9" t="s">
        <v>589</v>
      </c>
      <c r="C45" s="9" t="s">
        <v>19</v>
      </c>
      <c r="D45" s="9" t="s">
        <v>177</v>
      </c>
    </row>
    <row r="46" spans="1:8">
      <c r="B46" s="9" t="s">
        <v>602</v>
      </c>
      <c r="C46" s="9" t="s">
        <v>19</v>
      </c>
      <c r="D46" s="9" t="s">
        <v>177</v>
      </c>
    </row>
    <row r="47" spans="1:8">
      <c r="B47" s="9" t="s">
        <v>599</v>
      </c>
      <c r="C47" s="9" t="s">
        <v>19</v>
      </c>
      <c r="D47" s="9" t="s">
        <v>177</v>
      </c>
    </row>
    <row r="48" spans="1:8">
      <c r="B48" s="9" t="s">
        <v>592</v>
      </c>
      <c r="C48" s="9" t="s">
        <v>19</v>
      </c>
      <c r="D48" s="9" t="s">
        <v>177</v>
      </c>
    </row>
    <row r="49" spans="2:4">
      <c r="B49" s="9" t="s">
        <v>600</v>
      </c>
      <c r="C49" s="9" t="s">
        <v>19</v>
      </c>
      <c r="D49" s="9" t="s">
        <v>177</v>
      </c>
    </row>
    <row r="50" spans="2:4">
      <c r="B50" s="9" t="s">
        <v>594</v>
      </c>
      <c r="C50" s="9" t="s">
        <v>19</v>
      </c>
      <c r="D50" s="9" t="s">
        <v>177</v>
      </c>
    </row>
    <row r="51" spans="2:4">
      <c r="B51" s="9" t="s">
        <v>595</v>
      </c>
      <c r="C51" s="9" t="s">
        <v>19</v>
      </c>
      <c r="D51" s="9" t="s">
        <v>177</v>
      </c>
    </row>
    <row r="52" spans="2:4">
      <c r="B52" s="9" t="s">
        <v>597</v>
      </c>
      <c r="C52" s="9" t="s">
        <v>19</v>
      </c>
      <c r="D52" s="9" t="s">
        <v>177</v>
      </c>
    </row>
    <row r="53" spans="2:4">
      <c r="B53" s="9" t="s">
        <v>605</v>
      </c>
      <c r="C53" s="9" t="s">
        <v>19</v>
      </c>
      <c r="D53" s="9" t="s">
        <v>177</v>
      </c>
    </row>
    <row r="54" spans="2:4">
      <c r="B54" s="9" t="s">
        <v>591</v>
      </c>
      <c r="C54" s="9" t="s">
        <v>19</v>
      </c>
      <c r="D54" s="9" t="s">
        <v>177</v>
      </c>
    </row>
    <row r="55" spans="2:4">
      <c r="B55" s="9" t="s">
        <v>584</v>
      </c>
      <c r="C55" s="9" t="s">
        <v>19</v>
      </c>
      <c r="D55" s="9" t="s">
        <v>177</v>
      </c>
    </row>
    <row r="56" spans="2:4">
      <c r="B56" s="9" t="s">
        <v>576</v>
      </c>
      <c r="C56" s="9" t="s">
        <v>19</v>
      </c>
      <c r="D56" s="9" t="s">
        <v>177</v>
      </c>
    </row>
    <row r="57" spans="2:4">
      <c r="B57" s="9" t="s">
        <v>593</v>
      </c>
      <c r="C57" s="9" t="s">
        <v>19</v>
      </c>
      <c r="D57" s="9" t="s">
        <v>177</v>
      </c>
    </row>
    <row r="58" spans="2:4">
      <c r="B58" s="9" t="s">
        <v>587</v>
      </c>
      <c r="C58" s="9" t="s">
        <v>19</v>
      </c>
      <c r="D58" s="9" t="s">
        <v>177</v>
      </c>
    </row>
    <row r="59" spans="2:4">
      <c r="B59" s="9" t="s">
        <v>601</v>
      </c>
      <c r="C59" s="9" t="s">
        <v>19</v>
      </c>
      <c r="D59" s="9" t="s">
        <v>177</v>
      </c>
    </row>
    <row r="60" spans="2:4">
      <c r="B60" s="9" t="s">
        <v>573</v>
      </c>
      <c r="C60" s="9" t="s">
        <v>19</v>
      </c>
      <c r="D60" s="9" t="s">
        <v>177</v>
      </c>
    </row>
    <row r="61" spans="2:4">
      <c r="B61" s="9" t="s">
        <v>588</v>
      </c>
      <c r="C61" s="9" t="s">
        <v>19</v>
      </c>
      <c r="D61" s="9" t="s">
        <v>177</v>
      </c>
    </row>
    <row r="62" spans="2:4">
      <c r="B62" s="9" t="s">
        <v>585</v>
      </c>
      <c r="C62" s="9" t="s">
        <v>19</v>
      </c>
      <c r="D62" s="9" t="s">
        <v>177</v>
      </c>
    </row>
    <row r="63" spans="2:4">
      <c r="B63" s="9" t="s">
        <v>583</v>
      </c>
      <c r="C63" s="9" t="s">
        <v>19</v>
      </c>
      <c r="D63" s="9" t="s">
        <v>177</v>
      </c>
    </row>
    <row r="64" spans="2:4">
      <c r="B64" s="9" t="s">
        <v>610</v>
      </c>
      <c r="C64" s="9" t="s">
        <v>19</v>
      </c>
      <c r="D64" s="9" t="s">
        <v>177</v>
      </c>
    </row>
    <row r="65" spans="1:5">
      <c r="B65" s="9" t="s">
        <v>586</v>
      </c>
      <c r="C65" s="9" t="s">
        <v>19</v>
      </c>
      <c r="D65" s="9" t="s">
        <v>177</v>
      </c>
    </row>
    <row r="66" spans="1:5">
      <c r="B66" s="9" t="s">
        <v>580</v>
      </c>
      <c r="C66" s="9" t="s">
        <v>19</v>
      </c>
      <c r="D66" s="9" t="s">
        <v>177</v>
      </c>
    </row>
    <row r="67" spans="1:5">
      <c r="B67" s="9" t="s">
        <v>581</v>
      </c>
      <c r="C67" s="9" t="s">
        <v>19</v>
      </c>
      <c r="D67" s="9" t="s">
        <v>177</v>
      </c>
    </row>
    <row r="68" spans="1:5">
      <c r="B68" s="9" t="s">
        <v>582</v>
      </c>
      <c r="C68" s="9" t="s">
        <v>19</v>
      </c>
      <c r="D68" s="9" t="s">
        <v>177</v>
      </c>
    </row>
    <row r="69" spans="1:5">
      <c r="B69" s="9" t="s">
        <v>572</v>
      </c>
      <c r="C69" s="9" t="s">
        <v>19</v>
      </c>
      <c r="D69" s="9" t="s">
        <v>177</v>
      </c>
    </row>
    <row r="70" spans="1:5">
      <c r="B70" s="9" t="s">
        <v>613</v>
      </c>
      <c r="C70" s="9" t="s">
        <v>19</v>
      </c>
      <c r="D70" s="9" t="s">
        <v>177</v>
      </c>
    </row>
    <row r="71" spans="1:5">
      <c r="B71" s="9" t="s">
        <v>603</v>
      </c>
      <c r="C71" s="9" t="s">
        <v>19</v>
      </c>
      <c r="D71" s="9" t="s">
        <v>177</v>
      </c>
    </row>
    <row r="72" spans="1:5">
      <c r="B72" s="9" t="s">
        <v>596</v>
      </c>
      <c r="C72" s="9" t="s">
        <v>19</v>
      </c>
      <c r="D72" s="9" t="s">
        <v>177</v>
      </c>
    </row>
    <row r="73" spans="1:5">
      <c r="B73" s="9" t="s">
        <v>579</v>
      </c>
      <c r="C73" s="9" t="s">
        <v>19</v>
      </c>
      <c r="D73" s="9" t="s">
        <v>177</v>
      </c>
    </row>
    <row r="74" spans="1:5">
      <c r="B74" s="9" t="s">
        <v>604</v>
      </c>
      <c r="C74" s="9" t="s">
        <v>19</v>
      </c>
      <c r="D74" s="9" t="s">
        <v>177</v>
      </c>
    </row>
    <row r="75" spans="1:5">
      <c r="B75" s="61"/>
      <c r="C75" s="61"/>
      <c r="D75" s="61"/>
    </row>
    <row r="78" spans="1:5" ht="13.15">
      <c r="A78" t="s">
        <v>628</v>
      </c>
      <c r="B78" s="8" t="s">
        <v>296</v>
      </c>
      <c r="C78" s="8" t="s">
        <v>317</v>
      </c>
      <c r="D78" s="8" t="s">
        <v>574</v>
      </c>
      <c r="E78" s="6" t="s">
        <v>607</v>
      </c>
    </row>
    <row r="79" spans="1:5">
      <c r="B79" s="9" t="s">
        <v>579</v>
      </c>
      <c r="C79" s="9" t="s">
        <v>131</v>
      </c>
      <c r="D79" s="9" t="s">
        <v>137</v>
      </c>
    </row>
    <row r="80" spans="1:5">
      <c r="B80" s="9" t="s">
        <v>580</v>
      </c>
      <c r="C80" s="9" t="s">
        <v>131</v>
      </c>
      <c r="D80" s="9" t="s">
        <v>137</v>
      </c>
    </row>
    <row r="81" spans="2:4">
      <c r="B81" s="9" t="s">
        <v>581</v>
      </c>
      <c r="C81" s="9" t="s">
        <v>131</v>
      </c>
      <c r="D81" s="9" t="s">
        <v>137</v>
      </c>
    </row>
    <row r="82" spans="2:4">
      <c r="B82" s="9" t="s">
        <v>582</v>
      </c>
      <c r="C82" s="9" t="s">
        <v>131</v>
      </c>
      <c r="D82" s="9" t="s">
        <v>137</v>
      </c>
    </row>
    <row r="83" spans="2:4">
      <c r="B83" s="9" t="s">
        <v>583</v>
      </c>
      <c r="C83" s="9" t="s">
        <v>131</v>
      </c>
      <c r="D83" s="9" t="s">
        <v>137</v>
      </c>
    </row>
    <row r="84" spans="2:4">
      <c r="B84" s="9" t="s">
        <v>584</v>
      </c>
      <c r="C84" s="9" t="s">
        <v>131</v>
      </c>
      <c r="D84" s="9" t="s">
        <v>137</v>
      </c>
    </row>
    <row r="85" spans="2:4">
      <c r="B85" s="9" t="s">
        <v>585</v>
      </c>
      <c r="C85" s="9" t="s">
        <v>131</v>
      </c>
      <c r="D85" s="9" t="s">
        <v>137</v>
      </c>
    </row>
    <row r="86" spans="2:4">
      <c r="B86" s="9" t="s">
        <v>586</v>
      </c>
      <c r="C86" s="9" t="s">
        <v>131</v>
      </c>
      <c r="D86" s="9" t="s">
        <v>137</v>
      </c>
    </row>
    <row r="87" spans="2:4">
      <c r="B87" s="9" t="s">
        <v>587</v>
      </c>
      <c r="C87" s="9" t="s">
        <v>131</v>
      </c>
      <c r="D87" s="9" t="s">
        <v>137</v>
      </c>
    </row>
    <row r="88" spans="2:4">
      <c r="B88" s="9" t="s">
        <v>588</v>
      </c>
      <c r="C88" s="9" t="s">
        <v>131</v>
      </c>
      <c r="D88" s="9" t="s">
        <v>137</v>
      </c>
    </row>
    <row r="89" spans="2:4">
      <c r="B89" s="9" t="s">
        <v>589</v>
      </c>
      <c r="C89" s="9" t="s">
        <v>131</v>
      </c>
      <c r="D89" s="9" t="s">
        <v>137</v>
      </c>
    </row>
    <row r="90" spans="2:4">
      <c r="B90" s="9" t="s">
        <v>590</v>
      </c>
      <c r="C90" s="9" t="s">
        <v>131</v>
      </c>
      <c r="D90" s="9" t="s">
        <v>137</v>
      </c>
    </row>
    <row r="91" spans="2:4">
      <c r="B91" s="9" t="s">
        <v>591</v>
      </c>
      <c r="C91" s="9" t="s">
        <v>131</v>
      </c>
      <c r="D91" s="9" t="s">
        <v>137</v>
      </c>
    </row>
    <row r="92" spans="2:4">
      <c r="B92" s="9" t="s">
        <v>592</v>
      </c>
      <c r="C92" s="9" t="s">
        <v>131</v>
      </c>
      <c r="D92" s="9" t="s">
        <v>137</v>
      </c>
    </row>
    <row r="93" spans="2:4">
      <c r="B93" s="9" t="s">
        <v>572</v>
      </c>
      <c r="C93" s="9" t="s">
        <v>131</v>
      </c>
      <c r="D93" s="9" t="s">
        <v>137</v>
      </c>
    </row>
    <row r="94" spans="2:4">
      <c r="B94" s="9" t="s">
        <v>576</v>
      </c>
      <c r="C94" s="9" t="s">
        <v>131</v>
      </c>
      <c r="D94" s="9" t="s">
        <v>137</v>
      </c>
    </row>
    <row r="95" spans="2:4">
      <c r="B95" s="9" t="s">
        <v>593</v>
      </c>
      <c r="C95" s="9" t="s">
        <v>131</v>
      </c>
      <c r="D95" s="9" t="s">
        <v>137</v>
      </c>
    </row>
    <row r="96" spans="2:4">
      <c r="B96" s="9" t="s">
        <v>573</v>
      </c>
      <c r="C96" s="9" t="s">
        <v>131</v>
      </c>
      <c r="D96" s="9" t="s">
        <v>137</v>
      </c>
    </row>
    <row r="97" spans="2:4">
      <c r="B97" s="9" t="s">
        <v>594</v>
      </c>
      <c r="C97" s="9" t="s">
        <v>131</v>
      </c>
      <c r="D97" s="9" t="s">
        <v>137</v>
      </c>
    </row>
    <row r="98" spans="2:4">
      <c r="B98" s="9" t="s">
        <v>595</v>
      </c>
      <c r="C98" s="9" t="s">
        <v>131</v>
      </c>
      <c r="D98" s="9" t="s">
        <v>137</v>
      </c>
    </row>
    <row r="99" spans="2:4">
      <c r="B99" s="9" t="s">
        <v>596</v>
      </c>
      <c r="C99" s="9" t="s">
        <v>131</v>
      </c>
      <c r="D99" s="9" t="s">
        <v>137</v>
      </c>
    </row>
    <row r="100" spans="2:4">
      <c r="B100" s="9" t="s">
        <v>258</v>
      </c>
      <c r="C100" s="9" t="s">
        <v>131</v>
      </c>
      <c r="D100" s="9" t="s">
        <v>137</v>
      </c>
    </row>
    <row r="101" spans="2:4">
      <c r="B101" s="9" t="s">
        <v>597</v>
      </c>
      <c r="C101" s="9" t="s">
        <v>131</v>
      </c>
      <c r="D101" s="9" t="s">
        <v>137</v>
      </c>
    </row>
    <row r="102" spans="2:4">
      <c r="B102" s="9" t="s">
        <v>598</v>
      </c>
      <c r="C102" s="9" t="s">
        <v>131</v>
      </c>
      <c r="D102" s="9" t="s">
        <v>137</v>
      </c>
    </row>
    <row r="103" spans="2:4">
      <c r="B103" s="9" t="s">
        <v>599</v>
      </c>
      <c r="C103" s="9" t="s">
        <v>131</v>
      </c>
      <c r="D103" s="9" t="s">
        <v>137</v>
      </c>
    </row>
    <row r="104" spans="2:4">
      <c r="B104" s="9" t="s">
        <v>600</v>
      </c>
      <c r="C104" s="9" t="s">
        <v>131</v>
      </c>
      <c r="D104" s="9" t="s">
        <v>137</v>
      </c>
    </row>
    <row r="105" spans="2:4">
      <c r="B105" s="9" t="s">
        <v>601</v>
      </c>
      <c r="C105" s="9" t="s">
        <v>131</v>
      </c>
      <c r="D105" s="9" t="s">
        <v>137</v>
      </c>
    </row>
    <row r="106" spans="2:4">
      <c r="B106" s="9" t="s">
        <v>602</v>
      </c>
      <c r="C106" s="9" t="s">
        <v>131</v>
      </c>
      <c r="D106" s="9" t="s">
        <v>137</v>
      </c>
    </row>
    <row r="107" spans="2:4">
      <c r="B107" s="9" t="s">
        <v>603</v>
      </c>
      <c r="C107" s="9" t="s">
        <v>131</v>
      </c>
      <c r="D107" s="9" t="s">
        <v>137</v>
      </c>
    </row>
    <row r="108" spans="2:4">
      <c r="B108" s="9" t="s">
        <v>604</v>
      </c>
      <c r="C108" s="9" t="s">
        <v>131</v>
      </c>
      <c r="D108" s="9" t="s">
        <v>137</v>
      </c>
    </row>
    <row r="109" spans="2:4">
      <c r="B109" s="9" t="s">
        <v>605</v>
      </c>
      <c r="C109" s="9" t="s">
        <v>131</v>
      </c>
      <c r="D109" s="9" t="s">
        <v>137</v>
      </c>
    </row>
    <row r="110" spans="2:4">
      <c r="B110" s="9" t="s">
        <v>606</v>
      </c>
      <c r="C110" s="9" t="s">
        <v>131</v>
      </c>
      <c r="D110" s="9" t="s">
        <v>137</v>
      </c>
    </row>
    <row r="113" spans="1:6" ht="13.15">
      <c r="A113" t="s">
        <v>624</v>
      </c>
      <c r="B113" s="8" t="s">
        <v>296</v>
      </c>
      <c r="C113" s="8" t="s">
        <v>237</v>
      </c>
      <c r="D113" s="8" t="s">
        <v>261</v>
      </c>
      <c r="E113" s="62" t="s">
        <v>612</v>
      </c>
    </row>
    <row r="114" spans="1:6">
      <c r="B114" s="9" t="s">
        <v>603</v>
      </c>
      <c r="C114" s="9" t="s">
        <v>33</v>
      </c>
      <c r="D114" s="9" t="s">
        <v>177</v>
      </c>
    </row>
    <row r="115" spans="1:6" ht="13.15">
      <c r="B115" s="9" t="s">
        <v>580</v>
      </c>
      <c r="C115" s="9" t="s">
        <v>33</v>
      </c>
      <c r="D115" s="9" t="s">
        <v>177</v>
      </c>
      <c r="E115" s="11">
        <v>210</v>
      </c>
      <c r="F115" s="61" t="s">
        <v>614</v>
      </c>
    </row>
    <row r="116" spans="1:6" ht="13.15">
      <c r="B116" s="9" t="s">
        <v>582</v>
      </c>
      <c r="C116" s="9" t="s">
        <v>33</v>
      </c>
      <c r="D116" s="9" t="s">
        <v>177</v>
      </c>
      <c r="E116" s="11">
        <v>215</v>
      </c>
      <c r="F116" s="61" t="s">
        <v>615</v>
      </c>
    </row>
    <row r="117" spans="1:6" ht="13.15">
      <c r="B117" s="9" t="s">
        <v>579</v>
      </c>
      <c r="C117" s="9" t="s">
        <v>33</v>
      </c>
      <c r="D117" s="9" t="s">
        <v>177</v>
      </c>
      <c r="E117" s="11">
        <v>217</v>
      </c>
      <c r="F117" s="61" t="s">
        <v>616</v>
      </c>
    </row>
    <row r="118" spans="1:6" ht="13.15">
      <c r="B118" s="9" t="s">
        <v>605</v>
      </c>
      <c r="C118" s="9" t="s">
        <v>33</v>
      </c>
      <c r="D118" s="9" t="s">
        <v>177</v>
      </c>
      <c r="E118" s="11">
        <v>218</v>
      </c>
      <c r="F118" s="61" t="s">
        <v>617</v>
      </c>
    </row>
    <row r="119" spans="1:6" ht="13.15">
      <c r="B119" s="9" t="s">
        <v>600</v>
      </c>
      <c r="C119" s="9" t="s">
        <v>33</v>
      </c>
      <c r="D119" s="9" t="s">
        <v>177</v>
      </c>
      <c r="E119" s="11">
        <v>220</v>
      </c>
      <c r="F119" s="61" t="s">
        <v>618</v>
      </c>
    </row>
    <row r="120" spans="1:6" ht="13.15">
      <c r="B120" s="9" t="s">
        <v>594</v>
      </c>
      <c r="C120" s="9" t="s">
        <v>33</v>
      </c>
      <c r="D120" s="9" t="s">
        <v>177</v>
      </c>
      <c r="E120" s="11">
        <v>221</v>
      </c>
      <c r="F120" s="61" t="s">
        <v>619</v>
      </c>
    </row>
    <row r="121" spans="1:6" ht="13.15">
      <c r="B121" s="9" t="s">
        <v>606</v>
      </c>
      <c r="C121" s="9" t="s">
        <v>33</v>
      </c>
      <c r="D121" s="9" t="s">
        <v>177</v>
      </c>
      <c r="E121" s="11">
        <v>223</v>
      </c>
      <c r="F121" s="61" t="s">
        <v>619</v>
      </c>
    </row>
    <row r="122" spans="1:6" ht="13.15">
      <c r="B122" s="9" t="s">
        <v>584</v>
      </c>
      <c r="C122" s="9" t="s">
        <v>33</v>
      </c>
      <c r="D122" s="9" t="s">
        <v>177</v>
      </c>
      <c r="E122" s="11">
        <v>225</v>
      </c>
      <c r="F122" s="61" t="s">
        <v>619</v>
      </c>
    </row>
    <row r="123" spans="1:6" ht="13.15">
      <c r="B123" s="9" t="s">
        <v>586</v>
      </c>
      <c r="C123" s="9" t="s">
        <v>33</v>
      </c>
      <c r="D123" s="9" t="s">
        <v>177</v>
      </c>
      <c r="E123" s="11">
        <v>228</v>
      </c>
      <c r="F123" s="61" t="s">
        <v>619</v>
      </c>
    </row>
    <row r="124" spans="1:6">
      <c r="B124" s="9" t="s">
        <v>572</v>
      </c>
      <c r="C124" s="9" t="s">
        <v>33</v>
      </c>
      <c r="D124" s="9" t="s">
        <v>177</v>
      </c>
    </row>
    <row r="125" spans="1:6">
      <c r="B125" s="9" t="s">
        <v>601</v>
      </c>
      <c r="C125" s="9" t="s">
        <v>33</v>
      </c>
      <c r="D125" s="9" t="s">
        <v>177</v>
      </c>
    </row>
    <row r="126" spans="1:6">
      <c r="B126" s="9" t="s">
        <v>602</v>
      </c>
      <c r="C126" s="9" t="s">
        <v>33</v>
      </c>
      <c r="D126" s="9" t="s">
        <v>177</v>
      </c>
    </row>
    <row r="127" spans="1:6">
      <c r="B127" s="9" t="s">
        <v>608</v>
      </c>
      <c r="C127" s="9" t="s">
        <v>33</v>
      </c>
      <c r="D127" s="9" t="s">
        <v>177</v>
      </c>
    </row>
    <row r="128" spans="1:6">
      <c r="B128" s="9" t="s">
        <v>573</v>
      </c>
      <c r="C128" s="9" t="s">
        <v>33</v>
      </c>
      <c r="D128" s="9" t="s">
        <v>177</v>
      </c>
    </row>
    <row r="129" spans="2:4">
      <c r="B129" s="9" t="s">
        <v>604</v>
      </c>
      <c r="C129" s="9" t="s">
        <v>33</v>
      </c>
      <c r="D129" s="9" t="s">
        <v>177</v>
      </c>
    </row>
    <row r="130" spans="2:4">
      <c r="B130" s="9" t="s">
        <v>595</v>
      </c>
      <c r="C130" s="9" t="s">
        <v>33</v>
      </c>
      <c r="D130" s="9" t="s">
        <v>177</v>
      </c>
    </row>
    <row r="131" spans="2:4">
      <c r="B131" s="9" t="s">
        <v>609</v>
      </c>
      <c r="C131" s="9" t="s">
        <v>33</v>
      </c>
      <c r="D131" s="9" t="s">
        <v>177</v>
      </c>
    </row>
    <row r="132" spans="2:4">
      <c r="B132" s="9" t="s">
        <v>589</v>
      </c>
      <c r="C132" s="9" t="s">
        <v>33</v>
      </c>
      <c r="D132" s="9" t="s">
        <v>177</v>
      </c>
    </row>
    <row r="133" spans="2:4">
      <c r="B133" s="9" t="s">
        <v>592</v>
      </c>
      <c r="C133" s="9" t="s">
        <v>33</v>
      </c>
      <c r="D133" s="9" t="s">
        <v>177</v>
      </c>
    </row>
    <row r="134" spans="2:4">
      <c r="B134" s="9" t="s">
        <v>610</v>
      </c>
      <c r="C134" s="9" t="s">
        <v>33</v>
      </c>
      <c r="D134" s="9" t="s">
        <v>177</v>
      </c>
    </row>
    <row r="135" spans="2:4">
      <c r="B135" s="9" t="s">
        <v>599</v>
      </c>
      <c r="C135" s="9" t="s">
        <v>33</v>
      </c>
      <c r="D135" s="9" t="s">
        <v>177</v>
      </c>
    </row>
    <row r="136" spans="2:4">
      <c r="B136" s="9" t="s">
        <v>611</v>
      </c>
      <c r="C136" s="9" t="s">
        <v>33</v>
      </c>
      <c r="D136" s="9" t="s">
        <v>177</v>
      </c>
    </row>
    <row r="137" spans="2:4">
      <c r="B137" s="9" t="s">
        <v>585</v>
      </c>
      <c r="C137" s="9" t="s">
        <v>33</v>
      </c>
      <c r="D137" s="9" t="s">
        <v>177</v>
      </c>
    </row>
    <row r="138" spans="2:4">
      <c r="B138" s="9" t="s">
        <v>596</v>
      </c>
      <c r="C138" s="9" t="s">
        <v>33</v>
      </c>
      <c r="D138" s="9" t="s">
        <v>177</v>
      </c>
    </row>
    <row r="139" spans="2:4">
      <c r="B139" s="9" t="s">
        <v>583</v>
      </c>
      <c r="C139" s="9" t="s">
        <v>33</v>
      </c>
      <c r="D139" s="9" t="s">
        <v>177</v>
      </c>
    </row>
    <row r="140" spans="2:4">
      <c r="B140" s="9" t="s">
        <v>587</v>
      </c>
      <c r="C140" s="9" t="s">
        <v>33</v>
      </c>
      <c r="D140" s="9" t="s">
        <v>177</v>
      </c>
    </row>
    <row r="141" spans="2:4">
      <c r="B141" s="9" t="s">
        <v>590</v>
      </c>
      <c r="C141" s="9" t="s">
        <v>33</v>
      </c>
      <c r="D141" s="9" t="s">
        <v>177</v>
      </c>
    </row>
    <row r="142" spans="2:4">
      <c r="B142" s="9" t="s">
        <v>581</v>
      </c>
      <c r="C142" s="9" t="s">
        <v>33</v>
      </c>
      <c r="D142" s="9" t="s">
        <v>177</v>
      </c>
    </row>
    <row r="143" spans="2:4">
      <c r="B143" s="9" t="s">
        <v>591</v>
      </c>
      <c r="C143" s="9" t="s">
        <v>33</v>
      </c>
      <c r="D143" s="9" t="s">
        <v>177</v>
      </c>
    </row>
    <row r="144" spans="2:4">
      <c r="B144" s="9" t="s">
        <v>600</v>
      </c>
      <c r="C144" s="9" t="s">
        <v>259</v>
      </c>
      <c r="D144" s="9" t="s">
        <v>177</v>
      </c>
    </row>
    <row r="145" spans="2:4">
      <c r="B145" s="9" t="s">
        <v>572</v>
      </c>
      <c r="C145" s="9" t="s">
        <v>259</v>
      </c>
      <c r="D145" s="9" t="s">
        <v>177</v>
      </c>
    </row>
    <row r="146" spans="2:4">
      <c r="B146" s="9" t="s">
        <v>580</v>
      </c>
      <c r="C146" s="9" t="s">
        <v>259</v>
      </c>
      <c r="D146" s="9" t="s">
        <v>177</v>
      </c>
    </row>
    <row r="147" spans="2:4">
      <c r="B147" s="9" t="s">
        <v>603</v>
      </c>
      <c r="C147" s="9" t="s">
        <v>259</v>
      </c>
      <c r="D147" s="9" t="s">
        <v>177</v>
      </c>
    </row>
    <row r="148" spans="2:4">
      <c r="B148" s="9" t="s">
        <v>606</v>
      </c>
      <c r="C148" s="9" t="s">
        <v>259</v>
      </c>
      <c r="D148" s="9" t="s">
        <v>177</v>
      </c>
    </row>
    <row r="149" spans="2:4">
      <c r="B149" s="9" t="s">
        <v>579</v>
      </c>
      <c r="C149" s="9" t="s">
        <v>259</v>
      </c>
      <c r="D149" s="9" t="s">
        <v>177</v>
      </c>
    </row>
    <row r="150" spans="2:4">
      <c r="B150" s="9" t="s">
        <v>609</v>
      </c>
      <c r="C150" s="9" t="s">
        <v>259</v>
      </c>
      <c r="D150" s="9" t="s">
        <v>177</v>
      </c>
    </row>
    <row r="151" spans="2:4">
      <c r="B151" s="9" t="s">
        <v>584</v>
      </c>
      <c r="C151" s="9" t="s">
        <v>259</v>
      </c>
      <c r="D151" s="9" t="s">
        <v>177</v>
      </c>
    </row>
    <row r="152" spans="2:4">
      <c r="B152" s="9" t="s">
        <v>587</v>
      </c>
      <c r="C152" s="9" t="s">
        <v>259</v>
      </c>
      <c r="D152" s="9" t="s">
        <v>177</v>
      </c>
    </row>
    <row r="153" spans="2:4">
      <c r="B153" s="9" t="s">
        <v>576</v>
      </c>
      <c r="C153" s="9" t="s">
        <v>259</v>
      </c>
      <c r="D153" s="9" t="s">
        <v>177</v>
      </c>
    </row>
    <row r="154" spans="2:4">
      <c r="B154" s="9" t="s">
        <v>602</v>
      </c>
      <c r="C154" s="9" t="s">
        <v>259</v>
      </c>
      <c r="D154" s="9" t="s">
        <v>177</v>
      </c>
    </row>
    <row r="155" spans="2:4">
      <c r="B155" s="9" t="s">
        <v>601</v>
      </c>
      <c r="C155" s="9" t="s">
        <v>259</v>
      </c>
      <c r="D155" s="9" t="s">
        <v>177</v>
      </c>
    </row>
    <row r="156" spans="2:4">
      <c r="B156" s="9" t="s">
        <v>608</v>
      </c>
      <c r="C156" s="9" t="s">
        <v>259</v>
      </c>
      <c r="D156" s="9" t="s">
        <v>177</v>
      </c>
    </row>
    <row r="157" spans="2:4">
      <c r="B157" s="9" t="s">
        <v>610</v>
      </c>
      <c r="C157" s="9" t="s">
        <v>259</v>
      </c>
      <c r="D157" s="9" t="s">
        <v>177</v>
      </c>
    </row>
    <row r="158" spans="2:4">
      <c r="B158" s="9" t="s">
        <v>598</v>
      </c>
      <c r="C158" s="9" t="s">
        <v>259</v>
      </c>
      <c r="D158" s="9" t="s">
        <v>177</v>
      </c>
    </row>
    <row r="159" spans="2:4">
      <c r="B159" s="9" t="s">
        <v>586</v>
      </c>
      <c r="C159" s="9" t="s">
        <v>259</v>
      </c>
      <c r="D159" s="9" t="s">
        <v>177</v>
      </c>
    </row>
    <row r="160" spans="2:4">
      <c r="B160" s="9" t="s">
        <v>573</v>
      </c>
      <c r="C160" s="9" t="s">
        <v>259</v>
      </c>
      <c r="D160" s="9" t="s">
        <v>177</v>
      </c>
    </row>
    <row r="161" spans="2:4">
      <c r="B161" s="9" t="s">
        <v>605</v>
      </c>
      <c r="C161" s="9" t="s">
        <v>259</v>
      </c>
      <c r="D161" s="9" t="s">
        <v>177</v>
      </c>
    </row>
    <row r="162" spans="2:4">
      <c r="B162" s="9" t="s">
        <v>589</v>
      </c>
      <c r="C162" s="9" t="s">
        <v>259</v>
      </c>
      <c r="D162" s="9" t="s">
        <v>177</v>
      </c>
    </row>
    <row r="163" spans="2:4">
      <c r="B163" s="9" t="s">
        <v>594</v>
      </c>
      <c r="C163" s="9" t="s">
        <v>259</v>
      </c>
      <c r="D163" s="9" t="s">
        <v>177</v>
      </c>
    </row>
    <row r="164" spans="2:4">
      <c r="B164" s="9" t="s">
        <v>592</v>
      </c>
      <c r="C164" s="9" t="s">
        <v>259</v>
      </c>
      <c r="D164" s="9" t="s">
        <v>177</v>
      </c>
    </row>
    <row r="165" spans="2:4">
      <c r="B165" s="9" t="s">
        <v>604</v>
      </c>
      <c r="C165" s="9" t="s">
        <v>259</v>
      </c>
      <c r="D165" s="9" t="s">
        <v>177</v>
      </c>
    </row>
    <row r="166" spans="2:4">
      <c r="B166" s="9" t="s">
        <v>590</v>
      </c>
      <c r="C166" s="9" t="s">
        <v>259</v>
      </c>
      <c r="D166" s="9" t="s">
        <v>177</v>
      </c>
    </row>
    <row r="167" spans="2:4">
      <c r="B167" s="9" t="s">
        <v>611</v>
      </c>
      <c r="C167" s="9" t="s">
        <v>259</v>
      </c>
      <c r="D167" s="9" t="s">
        <v>177</v>
      </c>
    </row>
    <row r="168" spans="2:4">
      <c r="B168" s="9" t="s">
        <v>585</v>
      </c>
      <c r="C168" s="9" t="s">
        <v>259</v>
      </c>
      <c r="D168" s="9" t="s">
        <v>177</v>
      </c>
    </row>
    <row r="169" spans="2:4">
      <c r="B169" s="9" t="s">
        <v>596</v>
      </c>
      <c r="C169" s="9" t="s">
        <v>259</v>
      </c>
      <c r="D169" s="9" t="s">
        <v>177</v>
      </c>
    </row>
    <row r="170" spans="2:4">
      <c r="B170" s="9" t="s">
        <v>583</v>
      </c>
      <c r="C170" s="9" t="s">
        <v>259</v>
      </c>
      <c r="D170" s="9" t="s">
        <v>177</v>
      </c>
    </row>
    <row r="171" spans="2:4">
      <c r="B171" s="9" t="s">
        <v>582</v>
      </c>
      <c r="C171" s="9" t="s">
        <v>259</v>
      </c>
      <c r="D171" s="9" t="s">
        <v>177</v>
      </c>
    </row>
    <row r="172" spans="2:4">
      <c r="B172" s="9" t="s">
        <v>581</v>
      </c>
      <c r="C172" s="9" t="s">
        <v>259</v>
      </c>
      <c r="D172" s="9" t="s">
        <v>177</v>
      </c>
    </row>
    <row r="173" spans="2:4">
      <c r="B173" s="9" t="s">
        <v>599</v>
      </c>
      <c r="C173" s="9" t="s">
        <v>259</v>
      </c>
      <c r="D173" s="9" t="s">
        <v>177</v>
      </c>
    </row>
    <row r="174" spans="2:4">
      <c r="B174" s="9" t="s">
        <v>591</v>
      </c>
      <c r="C174" s="9" t="s">
        <v>259</v>
      </c>
      <c r="D174" s="9" t="s">
        <v>177</v>
      </c>
    </row>
    <row r="175" spans="2:4">
      <c r="B175" s="9" t="s">
        <v>580</v>
      </c>
      <c r="C175" s="9" t="s">
        <v>276</v>
      </c>
      <c r="D175" s="9" t="s">
        <v>177</v>
      </c>
    </row>
    <row r="176" spans="2:4">
      <c r="B176" s="9" t="s">
        <v>603</v>
      </c>
      <c r="C176" s="9" t="s">
        <v>276</v>
      </c>
      <c r="D176" s="9" t="s">
        <v>177</v>
      </c>
    </row>
    <row r="177" spans="2:4">
      <c r="B177" s="9" t="s">
        <v>610</v>
      </c>
      <c r="C177" s="9" t="s">
        <v>276</v>
      </c>
      <c r="D177" s="9" t="s">
        <v>177</v>
      </c>
    </row>
    <row r="178" spans="2:4">
      <c r="B178" s="9" t="s">
        <v>584</v>
      </c>
      <c r="C178" s="9" t="s">
        <v>276</v>
      </c>
      <c r="D178" s="9" t="s">
        <v>177</v>
      </c>
    </row>
    <row r="179" spans="2:4">
      <c r="B179" s="9" t="s">
        <v>572</v>
      </c>
      <c r="C179" s="9" t="s">
        <v>276</v>
      </c>
      <c r="D179" s="9" t="s">
        <v>177</v>
      </c>
    </row>
    <row r="180" spans="2:4">
      <c r="B180" s="9" t="s">
        <v>602</v>
      </c>
      <c r="C180" s="9" t="s">
        <v>276</v>
      </c>
      <c r="D180" s="9" t="s">
        <v>177</v>
      </c>
    </row>
    <row r="181" spans="2:4">
      <c r="B181" s="9" t="s">
        <v>608</v>
      </c>
      <c r="C181" s="9" t="s">
        <v>276</v>
      </c>
      <c r="D181" s="9" t="s">
        <v>177</v>
      </c>
    </row>
    <row r="182" spans="2:4">
      <c r="B182" s="9" t="s">
        <v>598</v>
      </c>
      <c r="C182" s="9" t="s">
        <v>276</v>
      </c>
      <c r="D182" s="9" t="s">
        <v>177</v>
      </c>
    </row>
    <row r="183" spans="2:4">
      <c r="B183" s="9" t="s">
        <v>573</v>
      </c>
      <c r="C183" s="9" t="s">
        <v>276</v>
      </c>
      <c r="D183" s="9" t="s">
        <v>177</v>
      </c>
    </row>
    <row r="184" spans="2:4">
      <c r="B184" s="9" t="s">
        <v>604</v>
      </c>
      <c r="C184" s="9" t="s">
        <v>276</v>
      </c>
      <c r="D184" s="9" t="s">
        <v>177</v>
      </c>
    </row>
    <row r="185" spans="2:4">
      <c r="B185" s="9" t="s">
        <v>605</v>
      </c>
      <c r="C185" s="9" t="s">
        <v>276</v>
      </c>
      <c r="D185" s="9" t="s">
        <v>177</v>
      </c>
    </row>
    <row r="186" spans="2:4">
      <c r="B186" s="9" t="s">
        <v>595</v>
      </c>
      <c r="C186" s="9" t="s">
        <v>276</v>
      </c>
      <c r="D186" s="9" t="s">
        <v>177</v>
      </c>
    </row>
    <row r="187" spans="2:4">
      <c r="B187" s="9" t="s">
        <v>586</v>
      </c>
      <c r="C187" s="9" t="s">
        <v>276</v>
      </c>
      <c r="D187" s="9" t="s">
        <v>177</v>
      </c>
    </row>
    <row r="188" spans="2:4">
      <c r="B188" s="9" t="s">
        <v>589</v>
      </c>
      <c r="C188" s="9" t="s">
        <v>276</v>
      </c>
      <c r="D188" s="9" t="s">
        <v>177</v>
      </c>
    </row>
    <row r="189" spans="2:4">
      <c r="B189" s="9" t="s">
        <v>591</v>
      </c>
      <c r="C189" s="9" t="s">
        <v>276</v>
      </c>
      <c r="D189" s="9" t="s">
        <v>177</v>
      </c>
    </row>
    <row r="190" spans="2:4">
      <c r="B190" s="9" t="s">
        <v>592</v>
      </c>
      <c r="C190" s="9" t="s">
        <v>276</v>
      </c>
      <c r="D190" s="9" t="s">
        <v>177</v>
      </c>
    </row>
    <row r="191" spans="2:4">
      <c r="B191" s="9" t="s">
        <v>599</v>
      </c>
      <c r="C191" s="9" t="s">
        <v>276</v>
      </c>
      <c r="D191" s="9" t="s">
        <v>177</v>
      </c>
    </row>
    <row r="192" spans="2:4">
      <c r="B192" s="9" t="s">
        <v>579</v>
      </c>
      <c r="C192" s="9" t="s">
        <v>276</v>
      </c>
      <c r="D192" s="9" t="s">
        <v>177</v>
      </c>
    </row>
    <row r="193" spans="2:4">
      <c r="B193" s="9" t="s">
        <v>611</v>
      </c>
      <c r="C193" s="9" t="s">
        <v>276</v>
      </c>
      <c r="D193" s="9" t="s">
        <v>177</v>
      </c>
    </row>
    <row r="194" spans="2:4">
      <c r="B194" s="9" t="s">
        <v>594</v>
      </c>
      <c r="C194" s="9" t="s">
        <v>276</v>
      </c>
      <c r="D194" s="9" t="s">
        <v>177</v>
      </c>
    </row>
    <row r="195" spans="2:4">
      <c r="B195" s="9" t="s">
        <v>593</v>
      </c>
      <c r="C195" s="9" t="s">
        <v>276</v>
      </c>
      <c r="D195" s="9" t="s">
        <v>177</v>
      </c>
    </row>
    <row r="196" spans="2:4">
      <c r="B196" s="9" t="s">
        <v>601</v>
      </c>
      <c r="C196" s="9" t="s">
        <v>276</v>
      </c>
      <c r="D196" s="9" t="s">
        <v>177</v>
      </c>
    </row>
    <row r="197" spans="2:4">
      <c r="B197" s="9" t="s">
        <v>585</v>
      </c>
      <c r="C197" s="9" t="s">
        <v>276</v>
      </c>
      <c r="D197" s="9" t="s">
        <v>177</v>
      </c>
    </row>
    <row r="198" spans="2:4">
      <c r="B198" s="9" t="s">
        <v>596</v>
      </c>
      <c r="C198" s="9" t="s">
        <v>276</v>
      </c>
      <c r="D198" s="9" t="s">
        <v>177</v>
      </c>
    </row>
    <row r="199" spans="2:4">
      <c r="B199" s="9" t="s">
        <v>583</v>
      </c>
      <c r="C199" s="9" t="s">
        <v>276</v>
      </c>
      <c r="D199" s="9" t="s">
        <v>177</v>
      </c>
    </row>
    <row r="200" spans="2:4">
      <c r="B200" s="9" t="s">
        <v>587</v>
      </c>
      <c r="C200" s="9" t="s">
        <v>276</v>
      </c>
      <c r="D200" s="9" t="s">
        <v>177</v>
      </c>
    </row>
    <row r="201" spans="2:4">
      <c r="B201" s="9" t="s">
        <v>609</v>
      </c>
      <c r="C201" s="9" t="s">
        <v>276</v>
      </c>
      <c r="D201" s="9" t="s">
        <v>177</v>
      </c>
    </row>
    <row r="202" spans="2:4">
      <c r="B202" s="9" t="s">
        <v>576</v>
      </c>
      <c r="C202" s="9" t="s">
        <v>276</v>
      </c>
      <c r="D202" s="9" t="s">
        <v>177</v>
      </c>
    </row>
    <row r="203" spans="2:4">
      <c r="B203" s="9" t="s">
        <v>590</v>
      </c>
      <c r="C203" s="9" t="s">
        <v>276</v>
      </c>
      <c r="D203" s="9" t="s">
        <v>177</v>
      </c>
    </row>
    <row r="204" spans="2:4">
      <c r="B204" s="9" t="s">
        <v>606</v>
      </c>
      <c r="C204" s="9" t="s">
        <v>276</v>
      </c>
      <c r="D204" s="9" t="s">
        <v>177</v>
      </c>
    </row>
    <row r="205" spans="2:4">
      <c r="B205" s="9" t="s">
        <v>582</v>
      </c>
      <c r="C205" s="9" t="s">
        <v>276</v>
      </c>
      <c r="D205" s="9" t="s">
        <v>177</v>
      </c>
    </row>
    <row r="206" spans="2:4">
      <c r="B206" s="9" t="s">
        <v>581</v>
      </c>
      <c r="C206" s="9" t="s">
        <v>276</v>
      </c>
      <c r="D206" s="9" t="s">
        <v>177</v>
      </c>
    </row>
    <row r="207" spans="2:4">
      <c r="B207" s="9" t="s">
        <v>593</v>
      </c>
      <c r="C207" s="9" t="s">
        <v>278</v>
      </c>
      <c r="D207" s="9" t="s">
        <v>177</v>
      </c>
    </row>
    <row r="208" spans="2:4">
      <c r="B208" s="9" t="s">
        <v>586</v>
      </c>
      <c r="C208" s="9" t="s">
        <v>278</v>
      </c>
      <c r="D208" s="9" t="s">
        <v>177</v>
      </c>
    </row>
    <row r="209" spans="2:4">
      <c r="B209" s="9" t="s">
        <v>603</v>
      </c>
      <c r="C209" s="9" t="s">
        <v>278</v>
      </c>
      <c r="D209" s="9" t="s">
        <v>177</v>
      </c>
    </row>
    <row r="210" spans="2:4">
      <c r="B210" s="9" t="s">
        <v>610</v>
      </c>
      <c r="C210" s="9" t="s">
        <v>278</v>
      </c>
      <c r="D210" s="9" t="s">
        <v>177</v>
      </c>
    </row>
    <row r="211" spans="2:4">
      <c r="B211" s="9" t="s">
        <v>590</v>
      </c>
      <c r="C211" s="9" t="s">
        <v>278</v>
      </c>
      <c r="D211" s="9" t="s">
        <v>177</v>
      </c>
    </row>
    <row r="212" spans="2:4">
      <c r="B212" s="9" t="s">
        <v>584</v>
      </c>
      <c r="C212" s="9" t="s">
        <v>278</v>
      </c>
      <c r="D212" s="9" t="s">
        <v>177</v>
      </c>
    </row>
    <row r="213" spans="2:4">
      <c r="B213" s="9" t="s">
        <v>573</v>
      </c>
      <c r="C213" s="9" t="s">
        <v>278</v>
      </c>
      <c r="D213" s="9" t="s">
        <v>177</v>
      </c>
    </row>
    <row r="214" spans="2:4">
      <c r="B214" s="9" t="s">
        <v>583</v>
      </c>
      <c r="C214" s="9" t="s">
        <v>278</v>
      </c>
      <c r="D214" s="9" t="s">
        <v>177</v>
      </c>
    </row>
    <row r="215" spans="2:4">
      <c r="B215" s="9" t="s">
        <v>609</v>
      </c>
      <c r="C215" s="9" t="s">
        <v>278</v>
      </c>
      <c r="D215" s="9" t="s">
        <v>177</v>
      </c>
    </row>
    <row r="216" spans="2:4">
      <c r="B216" s="9" t="s">
        <v>602</v>
      </c>
      <c r="C216" s="9" t="s">
        <v>278</v>
      </c>
      <c r="D216" s="9" t="s">
        <v>177</v>
      </c>
    </row>
    <row r="217" spans="2:4">
      <c r="B217" s="9" t="s">
        <v>608</v>
      </c>
      <c r="C217" s="9" t="s">
        <v>278</v>
      </c>
      <c r="D217" s="9" t="s">
        <v>177</v>
      </c>
    </row>
    <row r="218" spans="2:4">
      <c r="B218" s="9" t="s">
        <v>598</v>
      </c>
      <c r="C218" s="9" t="s">
        <v>278</v>
      </c>
      <c r="D218" s="9" t="s">
        <v>177</v>
      </c>
    </row>
    <row r="219" spans="2:4">
      <c r="B219" s="9" t="s">
        <v>605</v>
      </c>
      <c r="C219" s="9" t="s">
        <v>278</v>
      </c>
      <c r="D219" s="9" t="s">
        <v>177</v>
      </c>
    </row>
    <row r="220" spans="2:4">
      <c r="B220" s="9" t="s">
        <v>595</v>
      </c>
      <c r="C220" s="9" t="s">
        <v>278</v>
      </c>
      <c r="D220" s="9" t="s">
        <v>177</v>
      </c>
    </row>
    <row r="221" spans="2:4">
      <c r="B221" s="9" t="s">
        <v>604</v>
      </c>
      <c r="C221" s="9" t="s">
        <v>278</v>
      </c>
      <c r="D221" s="9" t="s">
        <v>177</v>
      </c>
    </row>
    <row r="222" spans="2:4">
      <c r="B222" s="9" t="s">
        <v>589</v>
      </c>
      <c r="C222" s="9" t="s">
        <v>278</v>
      </c>
      <c r="D222" s="9" t="s">
        <v>177</v>
      </c>
    </row>
    <row r="223" spans="2:4">
      <c r="B223" s="9" t="s">
        <v>580</v>
      </c>
      <c r="C223" s="9" t="s">
        <v>278</v>
      </c>
      <c r="D223" s="9" t="s">
        <v>177</v>
      </c>
    </row>
    <row r="224" spans="2:4">
      <c r="B224" s="9" t="s">
        <v>592</v>
      </c>
      <c r="C224" s="9" t="s">
        <v>278</v>
      </c>
      <c r="D224" s="9" t="s">
        <v>177</v>
      </c>
    </row>
    <row r="225" spans="2:4">
      <c r="B225" s="9" t="s">
        <v>599</v>
      </c>
      <c r="C225" s="9" t="s">
        <v>278</v>
      </c>
      <c r="D225" s="9" t="s">
        <v>177</v>
      </c>
    </row>
    <row r="226" spans="2:4">
      <c r="B226" s="9" t="s">
        <v>579</v>
      </c>
      <c r="C226" s="9" t="s">
        <v>278</v>
      </c>
      <c r="D226" s="9" t="s">
        <v>177</v>
      </c>
    </row>
    <row r="227" spans="2:4">
      <c r="B227" s="9" t="s">
        <v>591</v>
      </c>
      <c r="C227" s="9" t="s">
        <v>278</v>
      </c>
      <c r="D227" s="9" t="s">
        <v>177</v>
      </c>
    </row>
    <row r="228" spans="2:4">
      <c r="B228" s="9" t="s">
        <v>611</v>
      </c>
      <c r="C228" s="9" t="s">
        <v>278</v>
      </c>
      <c r="D228" s="9" t="s">
        <v>177</v>
      </c>
    </row>
    <row r="229" spans="2:4">
      <c r="B229" s="9" t="s">
        <v>594</v>
      </c>
      <c r="C229" s="9" t="s">
        <v>278</v>
      </c>
      <c r="D229" s="9" t="s">
        <v>177</v>
      </c>
    </row>
    <row r="230" spans="2:4">
      <c r="B230" s="9" t="s">
        <v>601</v>
      </c>
      <c r="C230" s="9" t="s">
        <v>278</v>
      </c>
      <c r="D230" s="9" t="s">
        <v>177</v>
      </c>
    </row>
    <row r="231" spans="2:4">
      <c r="B231" s="9" t="s">
        <v>585</v>
      </c>
      <c r="C231" s="9" t="s">
        <v>278</v>
      </c>
      <c r="D231" s="9" t="s">
        <v>177</v>
      </c>
    </row>
    <row r="232" spans="2:4">
      <c r="B232" s="9" t="s">
        <v>596</v>
      </c>
      <c r="C232" s="9" t="s">
        <v>278</v>
      </c>
      <c r="D232" s="9" t="s">
        <v>177</v>
      </c>
    </row>
    <row r="233" spans="2:4">
      <c r="B233" s="9" t="s">
        <v>587</v>
      </c>
      <c r="C233" s="9" t="s">
        <v>278</v>
      </c>
      <c r="D233" s="9" t="s">
        <v>177</v>
      </c>
    </row>
    <row r="234" spans="2:4">
      <c r="B234" s="9" t="s">
        <v>582</v>
      </c>
      <c r="C234" s="9" t="s">
        <v>278</v>
      </c>
      <c r="D234" s="9" t="s">
        <v>177</v>
      </c>
    </row>
    <row r="235" spans="2:4">
      <c r="B235" s="9" t="s">
        <v>576</v>
      </c>
      <c r="C235" s="9" t="s">
        <v>278</v>
      </c>
      <c r="D235" s="9" t="s">
        <v>177</v>
      </c>
    </row>
    <row r="236" spans="2:4">
      <c r="B236" s="9" t="s">
        <v>606</v>
      </c>
      <c r="C236" s="9" t="s">
        <v>278</v>
      </c>
      <c r="D236" s="9" t="s">
        <v>177</v>
      </c>
    </row>
    <row r="237" spans="2:4">
      <c r="B237" s="9" t="s">
        <v>581</v>
      </c>
      <c r="C237" s="9" t="s">
        <v>278</v>
      </c>
      <c r="D237" s="9" t="s">
        <v>177</v>
      </c>
    </row>
    <row r="238" spans="2:4">
      <c r="B238" s="9" t="s">
        <v>572</v>
      </c>
      <c r="C238" s="9" t="s">
        <v>34</v>
      </c>
      <c r="D238" s="9" t="s">
        <v>177</v>
      </c>
    </row>
    <row r="239" spans="2:4">
      <c r="B239" s="9" t="s">
        <v>580</v>
      </c>
      <c r="C239" s="9" t="s">
        <v>34</v>
      </c>
      <c r="D239" s="9" t="s">
        <v>177</v>
      </c>
    </row>
    <row r="240" spans="2:4">
      <c r="B240" s="9" t="s">
        <v>603</v>
      </c>
      <c r="C240" s="9" t="s">
        <v>34</v>
      </c>
      <c r="D240" s="9" t="s">
        <v>177</v>
      </c>
    </row>
    <row r="241" spans="2:4">
      <c r="B241" s="9" t="s">
        <v>594</v>
      </c>
      <c r="C241" s="9" t="s">
        <v>34</v>
      </c>
      <c r="D241" s="9" t="s">
        <v>177</v>
      </c>
    </row>
    <row r="242" spans="2:4">
      <c r="B242" s="9" t="s">
        <v>600</v>
      </c>
      <c r="C242" s="9" t="s">
        <v>34</v>
      </c>
      <c r="D242" s="9" t="s">
        <v>177</v>
      </c>
    </row>
    <row r="243" spans="2:4">
      <c r="B243" s="9" t="s">
        <v>609</v>
      </c>
      <c r="C243" s="9" t="s">
        <v>34</v>
      </c>
      <c r="D243" s="9" t="s">
        <v>177</v>
      </c>
    </row>
    <row r="244" spans="2:4">
      <c r="B244" s="9" t="s">
        <v>584</v>
      </c>
      <c r="C244" s="9" t="s">
        <v>34</v>
      </c>
      <c r="D244" s="9" t="s">
        <v>177</v>
      </c>
    </row>
    <row r="245" spans="2:4">
      <c r="B245" s="9" t="s">
        <v>587</v>
      </c>
      <c r="C245" s="9" t="s">
        <v>34</v>
      </c>
      <c r="D245" s="9" t="s">
        <v>177</v>
      </c>
    </row>
    <row r="246" spans="2:4">
      <c r="B246" s="9" t="s">
        <v>596</v>
      </c>
      <c r="C246" s="9" t="s">
        <v>34</v>
      </c>
      <c r="D246" s="9" t="s">
        <v>177</v>
      </c>
    </row>
    <row r="247" spans="2:4">
      <c r="B247" s="9" t="s">
        <v>610</v>
      </c>
      <c r="C247" s="9" t="s">
        <v>34</v>
      </c>
      <c r="D247" s="9" t="s">
        <v>177</v>
      </c>
    </row>
    <row r="248" spans="2:4">
      <c r="B248" s="9" t="s">
        <v>598</v>
      </c>
      <c r="C248" s="9" t="s">
        <v>34</v>
      </c>
      <c r="D248" s="9" t="s">
        <v>177</v>
      </c>
    </row>
    <row r="249" spans="2:4">
      <c r="B249" s="9" t="s">
        <v>586</v>
      </c>
      <c r="C249" s="9" t="s">
        <v>34</v>
      </c>
      <c r="D249" s="9" t="s">
        <v>177</v>
      </c>
    </row>
    <row r="250" spans="2:4">
      <c r="B250" s="9" t="s">
        <v>573</v>
      </c>
      <c r="C250" s="9" t="s">
        <v>34</v>
      </c>
      <c r="D250" s="9" t="s">
        <v>177</v>
      </c>
    </row>
    <row r="251" spans="2:4">
      <c r="B251" s="9" t="s">
        <v>592</v>
      </c>
      <c r="C251" s="9" t="s">
        <v>34</v>
      </c>
      <c r="D251" s="9" t="s">
        <v>177</v>
      </c>
    </row>
    <row r="252" spans="2:4">
      <c r="B252" s="9" t="s">
        <v>605</v>
      </c>
      <c r="C252" s="9" t="s">
        <v>34</v>
      </c>
      <c r="D252" s="9" t="s">
        <v>177</v>
      </c>
    </row>
    <row r="253" spans="2:4">
      <c r="B253" s="9" t="s">
        <v>599</v>
      </c>
      <c r="C253" s="9" t="s">
        <v>34</v>
      </c>
      <c r="D253" s="9" t="s">
        <v>177</v>
      </c>
    </row>
    <row r="254" spans="2:4">
      <c r="B254" s="9" t="s">
        <v>591</v>
      </c>
      <c r="C254" s="9" t="s">
        <v>34</v>
      </c>
      <c r="D254" s="9" t="s">
        <v>177</v>
      </c>
    </row>
    <row r="255" spans="2:4">
      <c r="B255" s="9" t="s">
        <v>604</v>
      </c>
      <c r="C255" s="9" t="s">
        <v>34</v>
      </c>
      <c r="D255" s="9" t="s">
        <v>177</v>
      </c>
    </row>
    <row r="256" spans="2:4">
      <c r="B256" s="9" t="s">
        <v>579</v>
      </c>
      <c r="C256" s="9" t="s">
        <v>34</v>
      </c>
      <c r="D256" s="9" t="s">
        <v>177</v>
      </c>
    </row>
    <row r="257" spans="2:4">
      <c r="B257" s="9" t="s">
        <v>590</v>
      </c>
      <c r="C257" s="9" t="s">
        <v>34</v>
      </c>
      <c r="D257" s="9" t="s">
        <v>177</v>
      </c>
    </row>
    <row r="258" spans="2:4">
      <c r="B258" s="9" t="s">
        <v>611</v>
      </c>
      <c r="C258" s="9" t="s">
        <v>34</v>
      </c>
      <c r="D258" s="9" t="s">
        <v>177</v>
      </c>
    </row>
    <row r="259" spans="2:4">
      <c r="B259" s="9" t="s">
        <v>593</v>
      </c>
      <c r="C259" s="9" t="s">
        <v>34</v>
      </c>
      <c r="D259" s="9" t="s">
        <v>177</v>
      </c>
    </row>
    <row r="260" spans="2:4">
      <c r="B260" s="9" t="s">
        <v>585</v>
      </c>
      <c r="C260" s="9" t="s">
        <v>34</v>
      </c>
      <c r="D260" s="9" t="s">
        <v>177</v>
      </c>
    </row>
    <row r="261" spans="2:4">
      <c r="B261" s="9" t="s">
        <v>583</v>
      </c>
      <c r="C261" s="9" t="s">
        <v>34</v>
      </c>
      <c r="D261" s="9" t="s">
        <v>177</v>
      </c>
    </row>
    <row r="262" spans="2:4">
      <c r="B262" s="9" t="s">
        <v>606</v>
      </c>
      <c r="C262" s="9" t="s">
        <v>34</v>
      </c>
      <c r="D262" s="9" t="s">
        <v>177</v>
      </c>
    </row>
    <row r="263" spans="2:4">
      <c r="B263" s="9" t="s">
        <v>589</v>
      </c>
      <c r="C263" s="9" t="s">
        <v>34</v>
      </c>
      <c r="D263" s="9" t="s">
        <v>177</v>
      </c>
    </row>
    <row r="264" spans="2:4">
      <c r="B264" s="9" t="s">
        <v>582</v>
      </c>
      <c r="C264" s="9" t="s">
        <v>34</v>
      </c>
      <c r="D264" s="9" t="s">
        <v>177</v>
      </c>
    </row>
    <row r="265" spans="2:4">
      <c r="B265" s="9" t="s">
        <v>581</v>
      </c>
      <c r="C265" s="9" t="s">
        <v>34</v>
      </c>
      <c r="D265" s="9" t="s">
        <v>177</v>
      </c>
    </row>
    <row r="266" spans="2:4">
      <c r="B266" s="9" t="s">
        <v>610</v>
      </c>
      <c r="C266" s="9" t="s">
        <v>277</v>
      </c>
      <c r="D266" s="9" t="s">
        <v>177</v>
      </c>
    </row>
    <row r="267" spans="2:4">
      <c r="B267" s="9" t="s">
        <v>600</v>
      </c>
      <c r="C267" s="9" t="s">
        <v>277</v>
      </c>
      <c r="D267" s="9" t="s">
        <v>177</v>
      </c>
    </row>
    <row r="268" spans="2:4">
      <c r="B268" s="9" t="s">
        <v>573</v>
      </c>
      <c r="C268" s="9" t="s">
        <v>277</v>
      </c>
      <c r="D268" s="9" t="s">
        <v>177</v>
      </c>
    </row>
    <row r="269" spans="2:4">
      <c r="B269" s="9" t="s">
        <v>586</v>
      </c>
      <c r="C269" s="9" t="s">
        <v>277</v>
      </c>
      <c r="D269" s="9" t="s">
        <v>177</v>
      </c>
    </row>
    <row r="270" spans="2:4">
      <c r="B270" s="9" t="s">
        <v>587</v>
      </c>
      <c r="C270" s="9" t="s">
        <v>277</v>
      </c>
      <c r="D270" s="9" t="s">
        <v>177</v>
      </c>
    </row>
    <row r="271" spans="2:4">
      <c r="B271" s="9" t="s">
        <v>583</v>
      </c>
      <c r="C271" s="9" t="s">
        <v>277</v>
      </c>
      <c r="D271" s="9" t="s">
        <v>177</v>
      </c>
    </row>
    <row r="272" spans="2:4">
      <c r="B272" s="9" t="s">
        <v>572</v>
      </c>
      <c r="C272" s="9" t="s">
        <v>277</v>
      </c>
      <c r="D272" s="9" t="s">
        <v>177</v>
      </c>
    </row>
    <row r="273" spans="2:4">
      <c r="B273" s="9" t="s">
        <v>605</v>
      </c>
      <c r="C273" s="9" t="s">
        <v>277</v>
      </c>
      <c r="D273" s="9" t="s">
        <v>177</v>
      </c>
    </row>
    <row r="274" spans="2:4">
      <c r="B274" s="9" t="s">
        <v>602</v>
      </c>
      <c r="C274" s="9" t="s">
        <v>277</v>
      </c>
      <c r="D274" s="9" t="s">
        <v>177</v>
      </c>
    </row>
    <row r="275" spans="2:4">
      <c r="B275" s="9" t="s">
        <v>598</v>
      </c>
      <c r="C275" s="9" t="s">
        <v>277</v>
      </c>
      <c r="D275" s="9" t="s">
        <v>177</v>
      </c>
    </row>
    <row r="276" spans="2:4">
      <c r="B276" s="9" t="s">
        <v>593</v>
      </c>
      <c r="C276" s="9" t="s">
        <v>277</v>
      </c>
      <c r="D276" s="9" t="s">
        <v>177</v>
      </c>
    </row>
    <row r="277" spans="2:4">
      <c r="B277" s="9" t="s">
        <v>595</v>
      </c>
      <c r="C277" s="9" t="s">
        <v>277</v>
      </c>
      <c r="D277" s="9" t="s">
        <v>177</v>
      </c>
    </row>
    <row r="278" spans="2:4">
      <c r="B278" s="9" t="s">
        <v>604</v>
      </c>
      <c r="C278" s="9" t="s">
        <v>277</v>
      </c>
      <c r="D278" s="9" t="s">
        <v>177</v>
      </c>
    </row>
    <row r="279" spans="2:4">
      <c r="B279" s="9" t="s">
        <v>580</v>
      </c>
      <c r="C279" s="9" t="s">
        <v>277</v>
      </c>
      <c r="D279" s="9" t="s">
        <v>177</v>
      </c>
    </row>
    <row r="280" spans="2:4">
      <c r="B280" s="9" t="s">
        <v>592</v>
      </c>
      <c r="C280" s="9" t="s">
        <v>277</v>
      </c>
      <c r="D280" s="9" t="s">
        <v>177</v>
      </c>
    </row>
    <row r="281" spans="2:4">
      <c r="B281" s="9" t="s">
        <v>608</v>
      </c>
      <c r="C281" s="9" t="s">
        <v>277</v>
      </c>
      <c r="D281" s="9" t="s">
        <v>177</v>
      </c>
    </row>
    <row r="282" spans="2:4">
      <c r="B282" s="9" t="s">
        <v>599</v>
      </c>
      <c r="C282" s="9" t="s">
        <v>277</v>
      </c>
      <c r="D282" s="9" t="s">
        <v>177</v>
      </c>
    </row>
    <row r="283" spans="2:4">
      <c r="B283" s="9" t="s">
        <v>603</v>
      </c>
      <c r="C283" s="9" t="s">
        <v>277</v>
      </c>
      <c r="D283" s="9" t="s">
        <v>177</v>
      </c>
    </row>
    <row r="284" spans="2:4">
      <c r="B284" s="9" t="s">
        <v>589</v>
      </c>
      <c r="C284" s="9" t="s">
        <v>277</v>
      </c>
      <c r="D284" s="9" t="s">
        <v>177</v>
      </c>
    </row>
    <row r="285" spans="2:4">
      <c r="B285" s="9" t="s">
        <v>579</v>
      </c>
      <c r="C285" s="9" t="s">
        <v>277</v>
      </c>
      <c r="D285" s="9" t="s">
        <v>177</v>
      </c>
    </row>
    <row r="286" spans="2:4">
      <c r="B286" s="9" t="s">
        <v>606</v>
      </c>
      <c r="C286" s="9" t="s">
        <v>277</v>
      </c>
      <c r="D286" s="9" t="s">
        <v>177</v>
      </c>
    </row>
    <row r="287" spans="2:4">
      <c r="B287" s="9" t="s">
        <v>591</v>
      </c>
      <c r="C287" s="9" t="s">
        <v>277</v>
      </c>
      <c r="D287" s="9" t="s">
        <v>177</v>
      </c>
    </row>
    <row r="288" spans="2:4">
      <c r="B288" s="9" t="s">
        <v>594</v>
      </c>
      <c r="C288" s="9" t="s">
        <v>277</v>
      </c>
      <c r="D288" s="9" t="s">
        <v>177</v>
      </c>
    </row>
    <row r="289" spans="2:4">
      <c r="B289" s="9" t="s">
        <v>611</v>
      </c>
      <c r="C289" s="9" t="s">
        <v>277</v>
      </c>
      <c r="D289" s="9" t="s">
        <v>177</v>
      </c>
    </row>
    <row r="290" spans="2:4">
      <c r="B290" s="9" t="s">
        <v>601</v>
      </c>
      <c r="C290" s="9" t="s">
        <v>277</v>
      </c>
      <c r="D290" s="9" t="s">
        <v>177</v>
      </c>
    </row>
    <row r="291" spans="2:4">
      <c r="B291" s="9" t="s">
        <v>585</v>
      </c>
      <c r="C291" s="9" t="s">
        <v>277</v>
      </c>
      <c r="D291" s="9" t="s">
        <v>177</v>
      </c>
    </row>
    <row r="292" spans="2:4">
      <c r="B292" s="9" t="s">
        <v>584</v>
      </c>
      <c r="C292" s="9" t="s">
        <v>277</v>
      </c>
      <c r="D292" s="9" t="s">
        <v>177</v>
      </c>
    </row>
    <row r="293" spans="2:4">
      <c r="B293" s="9" t="s">
        <v>609</v>
      </c>
      <c r="C293" s="9" t="s">
        <v>277</v>
      </c>
      <c r="D293" s="9" t="s">
        <v>177</v>
      </c>
    </row>
    <row r="294" spans="2:4">
      <c r="B294" s="9" t="s">
        <v>596</v>
      </c>
      <c r="C294" s="9" t="s">
        <v>277</v>
      </c>
      <c r="D294" s="9" t="s">
        <v>177</v>
      </c>
    </row>
    <row r="295" spans="2:4">
      <c r="B295" s="9" t="s">
        <v>590</v>
      </c>
      <c r="C295" s="9" t="s">
        <v>277</v>
      </c>
      <c r="D295" s="9" t="s">
        <v>177</v>
      </c>
    </row>
    <row r="296" spans="2:4">
      <c r="B296" s="9" t="s">
        <v>576</v>
      </c>
      <c r="C296" s="9" t="s">
        <v>277</v>
      </c>
      <c r="D296" s="9" t="s">
        <v>177</v>
      </c>
    </row>
    <row r="297" spans="2:4">
      <c r="B297" s="9" t="s">
        <v>582</v>
      </c>
      <c r="C297" s="9" t="s">
        <v>277</v>
      </c>
      <c r="D297" s="9" t="s">
        <v>177</v>
      </c>
    </row>
    <row r="298" spans="2:4">
      <c r="B298" s="9" t="s">
        <v>581</v>
      </c>
      <c r="C298" s="9" t="s">
        <v>277</v>
      </c>
      <c r="D298" s="9" t="s">
        <v>177</v>
      </c>
    </row>
    <row r="299" spans="2:4">
      <c r="B299" s="9" t="s">
        <v>573</v>
      </c>
      <c r="C299" s="9" t="s">
        <v>268</v>
      </c>
      <c r="D299" s="9" t="s">
        <v>177</v>
      </c>
    </row>
    <row r="300" spans="2:4">
      <c r="B300" s="9" t="s">
        <v>610</v>
      </c>
      <c r="C300" s="9" t="s">
        <v>268</v>
      </c>
      <c r="D300" s="9" t="s">
        <v>177</v>
      </c>
    </row>
    <row r="301" spans="2:4">
      <c r="B301" s="9" t="s">
        <v>587</v>
      </c>
      <c r="C301" s="9" t="s">
        <v>268</v>
      </c>
      <c r="D301" s="9" t="s">
        <v>177</v>
      </c>
    </row>
    <row r="302" spans="2:4">
      <c r="B302" s="9" t="s">
        <v>583</v>
      </c>
      <c r="C302" s="9" t="s">
        <v>268</v>
      </c>
      <c r="D302" s="9" t="s">
        <v>177</v>
      </c>
    </row>
    <row r="303" spans="2:4">
      <c r="B303" s="9" t="s">
        <v>572</v>
      </c>
      <c r="C303" s="9" t="s">
        <v>268</v>
      </c>
      <c r="D303" s="9" t="s">
        <v>177</v>
      </c>
    </row>
    <row r="304" spans="2:4">
      <c r="B304" s="9" t="s">
        <v>605</v>
      </c>
      <c r="C304" s="9" t="s">
        <v>268</v>
      </c>
      <c r="D304" s="9" t="s">
        <v>177</v>
      </c>
    </row>
    <row r="305" spans="2:4">
      <c r="B305" s="9" t="s">
        <v>602</v>
      </c>
      <c r="C305" s="9" t="s">
        <v>268</v>
      </c>
      <c r="D305" s="9" t="s">
        <v>177</v>
      </c>
    </row>
    <row r="306" spans="2:4">
      <c r="B306" s="9" t="s">
        <v>600</v>
      </c>
      <c r="C306" s="9" t="s">
        <v>268</v>
      </c>
      <c r="D306" s="9" t="s">
        <v>177</v>
      </c>
    </row>
    <row r="307" spans="2:4">
      <c r="B307" s="9" t="s">
        <v>593</v>
      </c>
      <c r="C307" s="9" t="s">
        <v>268</v>
      </c>
      <c r="D307" s="9" t="s">
        <v>177</v>
      </c>
    </row>
    <row r="308" spans="2:4">
      <c r="B308" s="9" t="s">
        <v>585</v>
      </c>
      <c r="C308" s="9" t="s">
        <v>268</v>
      </c>
      <c r="D308" s="9" t="s">
        <v>177</v>
      </c>
    </row>
    <row r="309" spans="2:4">
      <c r="B309" s="9" t="s">
        <v>580</v>
      </c>
      <c r="C309" s="9" t="s">
        <v>268</v>
      </c>
      <c r="D309" s="9" t="s">
        <v>177</v>
      </c>
    </row>
    <row r="310" spans="2:4">
      <c r="B310" s="9" t="s">
        <v>595</v>
      </c>
      <c r="C310" s="9" t="s">
        <v>268</v>
      </c>
      <c r="D310" s="9" t="s">
        <v>177</v>
      </c>
    </row>
    <row r="311" spans="2:4">
      <c r="B311" s="9" t="s">
        <v>599</v>
      </c>
      <c r="C311" s="9" t="s">
        <v>268</v>
      </c>
      <c r="D311" s="9" t="s">
        <v>177</v>
      </c>
    </row>
    <row r="312" spans="2:4">
      <c r="B312" s="9" t="s">
        <v>592</v>
      </c>
      <c r="C312" s="9" t="s">
        <v>268</v>
      </c>
      <c r="D312" s="9" t="s">
        <v>177</v>
      </c>
    </row>
    <row r="313" spans="2:4">
      <c r="B313" s="9" t="s">
        <v>594</v>
      </c>
      <c r="C313" s="9" t="s">
        <v>268</v>
      </c>
      <c r="D313" s="9" t="s">
        <v>177</v>
      </c>
    </row>
    <row r="314" spans="2:4">
      <c r="B314" s="9" t="s">
        <v>603</v>
      </c>
      <c r="C314" s="9" t="s">
        <v>268</v>
      </c>
      <c r="D314" s="9" t="s">
        <v>177</v>
      </c>
    </row>
    <row r="315" spans="2:4">
      <c r="B315" s="9" t="s">
        <v>608</v>
      </c>
      <c r="C315" s="9" t="s">
        <v>268</v>
      </c>
      <c r="D315" s="9" t="s">
        <v>177</v>
      </c>
    </row>
    <row r="316" spans="2:4">
      <c r="B316" s="9" t="s">
        <v>589</v>
      </c>
      <c r="C316" s="9" t="s">
        <v>268</v>
      </c>
      <c r="D316" s="9" t="s">
        <v>177</v>
      </c>
    </row>
    <row r="317" spans="2:4">
      <c r="B317" s="9" t="s">
        <v>604</v>
      </c>
      <c r="C317" s="9" t="s">
        <v>268</v>
      </c>
      <c r="D317" s="9" t="s">
        <v>177</v>
      </c>
    </row>
    <row r="318" spans="2:4">
      <c r="B318" s="9" t="s">
        <v>591</v>
      </c>
      <c r="C318" s="9" t="s">
        <v>268</v>
      </c>
      <c r="D318" s="9" t="s">
        <v>177</v>
      </c>
    </row>
    <row r="319" spans="2:4">
      <c r="B319" s="9" t="s">
        <v>579</v>
      </c>
      <c r="C319" s="9" t="s">
        <v>268</v>
      </c>
      <c r="D319" s="9" t="s">
        <v>177</v>
      </c>
    </row>
    <row r="320" spans="2:4">
      <c r="B320" s="9" t="s">
        <v>606</v>
      </c>
      <c r="C320" s="9" t="s">
        <v>268</v>
      </c>
      <c r="D320" s="9" t="s">
        <v>177</v>
      </c>
    </row>
    <row r="321" spans="2:4">
      <c r="B321" s="9" t="s">
        <v>611</v>
      </c>
      <c r="C321" s="9" t="s">
        <v>268</v>
      </c>
      <c r="D321" s="9" t="s">
        <v>177</v>
      </c>
    </row>
    <row r="322" spans="2:4">
      <c r="B322" s="9" t="s">
        <v>590</v>
      </c>
      <c r="C322" s="9" t="s">
        <v>268</v>
      </c>
      <c r="D322" s="9" t="s">
        <v>177</v>
      </c>
    </row>
    <row r="323" spans="2:4">
      <c r="B323" s="9" t="s">
        <v>586</v>
      </c>
      <c r="C323" s="9" t="s">
        <v>268</v>
      </c>
      <c r="D323" s="9" t="s">
        <v>177</v>
      </c>
    </row>
    <row r="324" spans="2:4">
      <c r="B324" s="9" t="s">
        <v>584</v>
      </c>
      <c r="C324" s="9" t="s">
        <v>268</v>
      </c>
      <c r="D324" s="9" t="s">
        <v>177</v>
      </c>
    </row>
    <row r="325" spans="2:4">
      <c r="B325" s="9" t="s">
        <v>609</v>
      </c>
      <c r="C325" s="9" t="s">
        <v>268</v>
      </c>
      <c r="D325" s="9" t="s">
        <v>177</v>
      </c>
    </row>
    <row r="326" spans="2:4">
      <c r="B326" s="9" t="s">
        <v>596</v>
      </c>
      <c r="C326" s="9" t="s">
        <v>268</v>
      </c>
      <c r="D326" s="9" t="s">
        <v>177</v>
      </c>
    </row>
    <row r="327" spans="2:4">
      <c r="B327" s="9" t="s">
        <v>598</v>
      </c>
      <c r="C327" s="9" t="s">
        <v>268</v>
      </c>
      <c r="D327" s="9" t="s">
        <v>177</v>
      </c>
    </row>
    <row r="328" spans="2:4">
      <c r="B328" s="9" t="s">
        <v>582</v>
      </c>
      <c r="C328" s="9" t="s">
        <v>268</v>
      </c>
      <c r="D328" s="9" t="s">
        <v>177</v>
      </c>
    </row>
    <row r="329" spans="2:4">
      <c r="B329" s="9" t="s">
        <v>576</v>
      </c>
      <c r="C329" s="9" t="s">
        <v>268</v>
      </c>
      <c r="D329" s="9" t="s">
        <v>177</v>
      </c>
    </row>
    <row r="330" spans="2:4">
      <c r="B330" s="9" t="s">
        <v>581</v>
      </c>
      <c r="C330" s="9" t="s">
        <v>268</v>
      </c>
      <c r="D330" s="9" t="s">
        <v>177</v>
      </c>
    </row>
    <row r="331" spans="2:4">
      <c r="B331" s="9" t="s">
        <v>601</v>
      </c>
      <c r="C331" s="9" t="s">
        <v>268</v>
      </c>
      <c r="D331" s="9" t="s">
        <v>177</v>
      </c>
    </row>
    <row r="332" spans="2:4">
      <c r="B332" s="9" t="s">
        <v>603</v>
      </c>
      <c r="C332" s="9" t="s">
        <v>269</v>
      </c>
      <c r="D332" s="9" t="s">
        <v>177</v>
      </c>
    </row>
    <row r="333" spans="2:4">
      <c r="B333" s="9" t="s">
        <v>579</v>
      </c>
      <c r="C333" s="9" t="s">
        <v>269</v>
      </c>
      <c r="D333" s="9" t="s">
        <v>177</v>
      </c>
    </row>
    <row r="334" spans="2:4">
      <c r="B334" s="9" t="s">
        <v>573</v>
      </c>
      <c r="C334" s="9" t="s">
        <v>269</v>
      </c>
      <c r="D334" s="9" t="s">
        <v>177</v>
      </c>
    </row>
    <row r="335" spans="2:4">
      <c r="B335" s="9" t="s">
        <v>610</v>
      </c>
      <c r="C335" s="9" t="s">
        <v>269</v>
      </c>
      <c r="D335" s="9" t="s">
        <v>177</v>
      </c>
    </row>
    <row r="336" spans="2:4">
      <c r="B336" s="9" t="s">
        <v>587</v>
      </c>
      <c r="C336" s="9" t="s">
        <v>269</v>
      </c>
      <c r="D336" s="9" t="s">
        <v>177</v>
      </c>
    </row>
    <row r="337" spans="2:4">
      <c r="B337" s="9" t="s">
        <v>583</v>
      </c>
      <c r="C337" s="9" t="s">
        <v>269</v>
      </c>
      <c r="D337" s="9" t="s">
        <v>177</v>
      </c>
    </row>
    <row r="338" spans="2:4">
      <c r="B338" s="9" t="s">
        <v>605</v>
      </c>
      <c r="C338" s="9" t="s">
        <v>269</v>
      </c>
      <c r="D338" s="9" t="s">
        <v>177</v>
      </c>
    </row>
    <row r="339" spans="2:4">
      <c r="B339" s="9" t="s">
        <v>600</v>
      </c>
      <c r="C339" s="9" t="s">
        <v>269</v>
      </c>
      <c r="D339" s="9" t="s">
        <v>177</v>
      </c>
    </row>
    <row r="340" spans="2:4">
      <c r="B340" s="9" t="s">
        <v>601</v>
      </c>
      <c r="C340" s="9" t="s">
        <v>269</v>
      </c>
      <c r="D340" s="9" t="s">
        <v>177</v>
      </c>
    </row>
    <row r="341" spans="2:4">
      <c r="B341" s="9" t="s">
        <v>585</v>
      </c>
      <c r="C341" s="9" t="s">
        <v>269</v>
      </c>
      <c r="D341" s="9" t="s">
        <v>177</v>
      </c>
    </row>
    <row r="342" spans="2:4">
      <c r="B342" s="9" t="s">
        <v>593</v>
      </c>
      <c r="C342" s="9" t="s">
        <v>269</v>
      </c>
      <c r="D342" s="9" t="s">
        <v>177</v>
      </c>
    </row>
    <row r="343" spans="2:4">
      <c r="B343" s="9" t="s">
        <v>595</v>
      </c>
      <c r="C343" s="9" t="s">
        <v>269</v>
      </c>
      <c r="D343" s="9" t="s">
        <v>177</v>
      </c>
    </row>
    <row r="344" spans="2:4">
      <c r="B344" s="9" t="s">
        <v>599</v>
      </c>
      <c r="C344" s="9" t="s">
        <v>269</v>
      </c>
      <c r="D344" s="9" t="s">
        <v>177</v>
      </c>
    </row>
    <row r="345" spans="2:4">
      <c r="B345" s="9" t="s">
        <v>591</v>
      </c>
      <c r="C345" s="9" t="s">
        <v>269</v>
      </c>
      <c r="D345" s="9" t="s">
        <v>177</v>
      </c>
    </row>
    <row r="346" spans="2:4">
      <c r="B346" s="9" t="s">
        <v>592</v>
      </c>
      <c r="C346" s="9" t="s">
        <v>269</v>
      </c>
      <c r="D346" s="9" t="s">
        <v>177</v>
      </c>
    </row>
    <row r="347" spans="2:4">
      <c r="B347" s="9" t="s">
        <v>608</v>
      </c>
      <c r="C347" s="9" t="s">
        <v>269</v>
      </c>
      <c r="D347" s="9" t="s">
        <v>177</v>
      </c>
    </row>
    <row r="348" spans="2:4">
      <c r="B348" s="9" t="s">
        <v>589</v>
      </c>
      <c r="C348" s="9" t="s">
        <v>269</v>
      </c>
      <c r="D348" s="9" t="s">
        <v>177</v>
      </c>
    </row>
    <row r="349" spans="2:4">
      <c r="B349" s="9" t="s">
        <v>598</v>
      </c>
      <c r="C349" s="9" t="s">
        <v>269</v>
      </c>
      <c r="D349" s="9" t="s">
        <v>177</v>
      </c>
    </row>
    <row r="350" spans="2:4">
      <c r="B350" s="9" t="s">
        <v>572</v>
      </c>
      <c r="C350" s="9" t="s">
        <v>269</v>
      </c>
      <c r="D350" s="9" t="s">
        <v>177</v>
      </c>
    </row>
    <row r="351" spans="2:4">
      <c r="B351" s="9" t="s">
        <v>604</v>
      </c>
      <c r="C351" s="9" t="s">
        <v>269</v>
      </c>
      <c r="D351" s="9" t="s">
        <v>177</v>
      </c>
    </row>
    <row r="352" spans="2:4">
      <c r="B352" s="9" t="s">
        <v>590</v>
      </c>
      <c r="C352" s="9" t="s">
        <v>269</v>
      </c>
      <c r="D352" s="9" t="s">
        <v>177</v>
      </c>
    </row>
    <row r="353" spans="2:4">
      <c r="B353" s="9" t="s">
        <v>606</v>
      </c>
      <c r="C353" s="9" t="s">
        <v>269</v>
      </c>
      <c r="D353" s="9" t="s">
        <v>177</v>
      </c>
    </row>
    <row r="354" spans="2:4">
      <c r="B354" s="9" t="s">
        <v>611</v>
      </c>
      <c r="C354" s="9" t="s">
        <v>269</v>
      </c>
      <c r="D354" s="9" t="s">
        <v>177</v>
      </c>
    </row>
    <row r="355" spans="2:4">
      <c r="B355" s="9" t="s">
        <v>586</v>
      </c>
      <c r="C355" s="9" t="s">
        <v>269</v>
      </c>
      <c r="D355" s="9" t="s">
        <v>177</v>
      </c>
    </row>
    <row r="356" spans="2:4">
      <c r="B356" s="9" t="s">
        <v>576</v>
      </c>
      <c r="C356" s="9" t="s">
        <v>269</v>
      </c>
      <c r="D356" s="9" t="s">
        <v>177</v>
      </c>
    </row>
    <row r="357" spans="2:4">
      <c r="B357" s="9" t="s">
        <v>584</v>
      </c>
      <c r="C357" s="9" t="s">
        <v>269</v>
      </c>
      <c r="D357" s="9" t="s">
        <v>177</v>
      </c>
    </row>
    <row r="358" spans="2:4">
      <c r="B358" s="9" t="s">
        <v>596</v>
      </c>
      <c r="C358" s="9" t="s">
        <v>269</v>
      </c>
      <c r="D358" s="9" t="s">
        <v>177</v>
      </c>
    </row>
    <row r="359" spans="2:4">
      <c r="B359" s="9" t="s">
        <v>609</v>
      </c>
      <c r="C359" s="9" t="s">
        <v>269</v>
      </c>
      <c r="D359" s="9" t="s">
        <v>177</v>
      </c>
    </row>
    <row r="360" spans="2:4">
      <c r="B360" s="9" t="s">
        <v>582</v>
      </c>
      <c r="C360" s="9" t="s">
        <v>269</v>
      </c>
      <c r="D360" s="9" t="s">
        <v>177</v>
      </c>
    </row>
    <row r="361" spans="2:4">
      <c r="B361" s="9" t="s">
        <v>602</v>
      </c>
      <c r="C361" s="9" t="s">
        <v>269</v>
      </c>
      <c r="D361" s="9" t="s">
        <v>177</v>
      </c>
    </row>
    <row r="362" spans="2:4">
      <c r="B362" s="9" t="s">
        <v>594</v>
      </c>
      <c r="C362" s="9" t="s">
        <v>269</v>
      </c>
      <c r="D362" s="9" t="s">
        <v>177</v>
      </c>
    </row>
    <row r="363" spans="2:4">
      <c r="B363" s="9" t="s">
        <v>581</v>
      </c>
      <c r="C363" s="9" t="s">
        <v>269</v>
      </c>
      <c r="D363" s="9" t="s">
        <v>177</v>
      </c>
    </row>
    <row r="364" spans="2:4">
      <c r="B364" s="9" t="s">
        <v>580</v>
      </c>
      <c r="C364" s="9" t="s">
        <v>269</v>
      </c>
      <c r="D364" s="9" t="s">
        <v>177</v>
      </c>
    </row>
    <row r="365" spans="2:4">
      <c r="B365" s="9" t="s">
        <v>604</v>
      </c>
      <c r="C365" s="9" t="s">
        <v>282</v>
      </c>
      <c r="D365" s="9" t="s">
        <v>177</v>
      </c>
    </row>
    <row r="366" spans="2:4">
      <c r="B366" s="9" t="s">
        <v>603</v>
      </c>
      <c r="C366" s="9" t="s">
        <v>282</v>
      </c>
      <c r="D366" s="9" t="s">
        <v>177</v>
      </c>
    </row>
    <row r="367" spans="2:4">
      <c r="B367" s="9" t="s">
        <v>606</v>
      </c>
      <c r="C367" s="9" t="s">
        <v>282</v>
      </c>
      <c r="D367" s="9" t="s">
        <v>177</v>
      </c>
    </row>
    <row r="368" spans="2:4">
      <c r="B368" s="9" t="s">
        <v>593</v>
      </c>
      <c r="C368" s="9" t="s">
        <v>282</v>
      </c>
      <c r="D368" s="9" t="s">
        <v>177</v>
      </c>
    </row>
    <row r="369" spans="2:4">
      <c r="B369" s="9" t="s">
        <v>601</v>
      </c>
      <c r="C369" s="9" t="s">
        <v>282</v>
      </c>
      <c r="D369" s="9" t="s">
        <v>177</v>
      </c>
    </row>
    <row r="370" spans="2:4">
      <c r="B370" s="9" t="s">
        <v>605</v>
      </c>
      <c r="C370" s="9" t="s">
        <v>282</v>
      </c>
      <c r="D370" s="9" t="s">
        <v>177</v>
      </c>
    </row>
    <row r="371" spans="2:4">
      <c r="B371" s="9" t="s">
        <v>591</v>
      </c>
      <c r="C371" s="9" t="s">
        <v>282</v>
      </c>
      <c r="D371" s="9" t="s">
        <v>177</v>
      </c>
    </row>
    <row r="372" spans="2:4">
      <c r="B372" s="9" t="s">
        <v>580</v>
      </c>
      <c r="C372" s="9" t="s">
        <v>282</v>
      </c>
      <c r="D372" s="9" t="s">
        <v>177</v>
      </c>
    </row>
    <row r="373" spans="2:4">
      <c r="B373" s="9" t="s">
        <v>581</v>
      </c>
      <c r="C373" s="9" t="s">
        <v>282</v>
      </c>
      <c r="D373" s="9" t="s">
        <v>177</v>
      </c>
    </row>
    <row r="374" spans="2:4">
      <c r="B374" s="9" t="s">
        <v>609</v>
      </c>
      <c r="C374" s="9" t="s">
        <v>282</v>
      </c>
      <c r="D374" s="9" t="s">
        <v>177</v>
      </c>
    </row>
    <row r="375" spans="2:4">
      <c r="B375" s="9" t="s">
        <v>589</v>
      </c>
      <c r="C375" s="9" t="s">
        <v>282</v>
      </c>
      <c r="D375" s="9" t="s">
        <v>177</v>
      </c>
    </row>
    <row r="376" spans="2:4">
      <c r="B376" s="9" t="s">
        <v>585</v>
      </c>
      <c r="C376" s="9" t="s">
        <v>282</v>
      </c>
      <c r="D376" s="9" t="s">
        <v>177</v>
      </c>
    </row>
    <row r="377" spans="2:4">
      <c r="B377" s="9" t="s">
        <v>590</v>
      </c>
      <c r="C377" s="9" t="s">
        <v>282</v>
      </c>
      <c r="D377" s="9" t="s">
        <v>177</v>
      </c>
    </row>
    <row r="378" spans="2:4">
      <c r="B378" s="9" t="s">
        <v>573</v>
      </c>
      <c r="C378" s="9" t="s">
        <v>282</v>
      </c>
      <c r="D378" s="9" t="s">
        <v>177</v>
      </c>
    </row>
    <row r="379" spans="2:4">
      <c r="B379" s="9" t="s">
        <v>608</v>
      </c>
      <c r="C379" s="9" t="s">
        <v>282</v>
      </c>
      <c r="D379" s="9" t="s">
        <v>177</v>
      </c>
    </row>
    <row r="380" spans="2:4">
      <c r="B380" s="9" t="s">
        <v>611</v>
      </c>
      <c r="C380" s="9" t="s">
        <v>282</v>
      </c>
      <c r="D380" s="9" t="s">
        <v>177</v>
      </c>
    </row>
    <row r="381" spans="2:4">
      <c r="B381" s="9" t="s">
        <v>582</v>
      </c>
      <c r="C381" s="9" t="s">
        <v>282</v>
      </c>
      <c r="D381" s="9" t="s">
        <v>177</v>
      </c>
    </row>
    <row r="382" spans="2:4">
      <c r="B382" s="9" t="s">
        <v>587</v>
      </c>
      <c r="C382" s="9" t="s">
        <v>282</v>
      </c>
      <c r="D382" s="9" t="s">
        <v>177</v>
      </c>
    </row>
    <row r="383" spans="2:4">
      <c r="B383" s="9" t="s">
        <v>586</v>
      </c>
      <c r="C383" s="9" t="s">
        <v>282</v>
      </c>
      <c r="D383" s="9" t="s">
        <v>177</v>
      </c>
    </row>
    <row r="384" spans="2:4">
      <c r="B384" s="9" t="s">
        <v>595</v>
      </c>
      <c r="C384" s="9" t="s">
        <v>282</v>
      </c>
      <c r="D384" s="9" t="s">
        <v>177</v>
      </c>
    </row>
    <row r="385" spans="1:6">
      <c r="B385" s="9" t="s">
        <v>596</v>
      </c>
      <c r="C385" s="9" t="s">
        <v>282</v>
      </c>
      <c r="D385" s="9" t="s">
        <v>177</v>
      </c>
    </row>
    <row r="386" spans="1:6">
      <c r="B386" s="9" t="s">
        <v>579</v>
      </c>
      <c r="C386" s="9" t="s">
        <v>282</v>
      </c>
      <c r="D386" s="9" t="s">
        <v>177</v>
      </c>
    </row>
    <row r="387" spans="1:6">
      <c r="B387" s="9" t="s">
        <v>599</v>
      </c>
      <c r="C387" s="9" t="s">
        <v>282</v>
      </c>
      <c r="D387" s="9" t="s">
        <v>177</v>
      </c>
    </row>
    <row r="388" spans="1:6">
      <c r="B388" s="9" t="s">
        <v>592</v>
      </c>
      <c r="C388" s="9" t="s">
        <v>282</v>
      </c>
      <c r="D388" s="9" t="s">
        <v>177</v>
      </c>
    </row>
    <row r="389" spans="1:6">
      <c r="B389" s="9" t="s">
        <v>594</v>
      </c>
      <c r="C389" s="9" t="s">
        <v>282</v>
      </c>
      <c r="D389" s="9" t="s">
        <v>177</v>
      </c>
    </row>
    <row r="390" spans="1:6">
      <c r="B390" s="9" t="s">
        <v>572</v>
      </c>
      <c r="C390" s="9" t="s">
        <v>282</v>
      </c>
      <c r="D390" s="9" t="s">
        <v>177</v>
      </c>
    </row>
    <row r="391" spans="1:6">
      <c r="B391" s="9" t="s">
        <v>610</v>
      </c>
      <c r="C391" s="9" t="s">
        <v>282</v>
      </c>
      <c r="D391" s="9" t="s">
        <v>177</v>
      </c>
    </row>
    <row r="392" spans="1:6">
      <c r="B392" s="9" t="s">
        <v>598</v>
      </c>
      <c r="C392" s="9" t="s">
        <v>282</v>
      </c>
      <c r="D392" s="9" t="s">
        <v>177</v>
      </c>
    </row>
    <row r="393" spans="1:6">
      <c r="B393" s="9" t="s">
        <v>584</v>
      </c>
      <c r="C393" s="9" t="s">
        <v>282</v>
      </c>
      <c r="D393" s="9" t="s">
        <v>177</v>
      </c>
    </row>
    <row r="394" spans="1:6">
      <c r="B394" s="9" t="s">
        <v>583</v>
      </c>
      <c r="C394" s="9" t="s">
        <v>282</v>
      </c>
      <c r="D394" s="9" t="s">
        <v>177</v>
      </c>
    </row>
    <row r="395" spans="1:6">
      <c r="B395" s="9" t="s">
        <v>600</v>
      </c>
      <c r="C395" s="9" t="s">
        <v>282</v>
      </c>
      <c r="D395" s="9" t="s">
        <v>177</v>
      </c>
    </row>
    <row r="396" spans="1:6">
      <c r="B396" s="9" t="s">
        <v>576</v>
      </c>
      <c r="C396" s="9" t="s">
        <v>282</v>
      </c>
      <c r="D396" s="9" t="s">
        <v>177</v>
      </c>
    </row>
    <row r="397" spans="1:6">
      <c r="B397" s="9" t="s">
        <v>602</v>
      </c>
      <c r="C397" s="9" t="s">
        <v>282</v>
      </c>
      <c r="D397" s="9" t="s">
        <v>177</v>
      </c>
    </row>
    <row r="399" spans="1:6" ht="13.15">
      <c r="A399" t="s">
        <v>623</v>
      </c>
      <c r="B399" s="8" t="s">
        <v>296</v>
      </c>
      <c r="C399" s="8" t="s">
        <v>172</v>
      </c>
      <c r="D399" s="8" t="s">
        <v>173</v>
      </c>
      <c r="E399" s="8" t="s">
        <v>174</v>
      </c>
      <c r="F399" s="62" t="s">
        <v>621</v>
      </c>
    </row>
    <row r="400" spans="1:6">
      <c r="B400" s="9" t="s">
        <v>579</v>
      </c>
      <c r="C400" s="9" t="s">
        <v>82</v>
      </c>
      <c r="D400" s="9" t="s">
        <v>88</v>
      </c>
      <c r="E400" s="9" t="s">
        <v>91</v>
      </c>
    </row>
    <row r="401" spans="2:5">
      <c r="B401" s="9" t="s">
        <v>602</v>
      </c>
      <c r="C401" s="9" t="s">
        <v>82</v>
      </c>
      <c r="D401" s="9" t="s">
        <v>88</v>
      </c>
      <c r="E401" s="9" t="s">
        <v>91</v>
      </c>
    </row>
    <row r="402" spans="2:5">
      <c r="B402" s="9" t="s">
        <v>593</v>
      </c>
      <c r="C402" s="9" t="s">
        <v>82</v>
      </c>
      <c r="D402" s="9" t="s">
        <v>88</v>
      </c>
      <c r="E402" s="9" t="s">
        <v>91</v>
      </c>
    </row>
    <row r="403" spans="2:5">
      <c r="B403" s="9" t="s">
        <v>595</v>
      </c>
      <c r="C403" s="9" t="s">
        <v>82</v>
      </c>
      <c r="D403" s="9" t="s">
        <v>88</v>
      </c>
      <c r="E403" s="9" t="s">
        <v>91</v>
      </c>
    </row>
    <row r="404" spans="2:5">
      <c r="B404" s="9" t="s">
        <v>592</v>
      </c>
      <c r="C404" s="9" t="s">
        <v>82</v>
      </c>
      <c r="D404" s="9" t="s">
        <v>88</v>
      </c>
      <c r="E404" s="9" t="s">
        <v>91</v>
      </c>
    </row>
    <row r="405" spans="2:5">
      <c r="B405" s="9" t="s">
        <v>583</v>
      </c>
      <c r="C405" s="9" t="s">
        <v>82</v>
      </c>
      <c r="D405" s="9" t="s">
        <v>88</v>
      </c>
      <c r="E405" s="9" t="s">
        <v>91</v>
      </c>
    </row>
    <row r="406" spans="2:5">
      <c r="B406" s="9" t="s">
        <v>605</v>
      </c>
      <c r="C406" s="9" t="s">
        <v>82</v>
      </c>
      <c r="D406" s="9" t="s">
        <v>88</v>
      </c>
      <c r="E406" s="9" t="s">
        <v>91</v>
      </c>
    </row>
    <row r="407" spans="2:5">
      <c r="B407" s="9" t="s">
        <v>598</v>
      </c>
      <c r="C407" s="9" t="s">
        <v>82</v>
      </c>
      <c r="D407" s="9" t="s">
        <v>88</v>
      </c>
      <c r="E407" s="9" t="s">
        <v>91</v>
      </c>
    </row>
    <row r="408" spans="2:5">
      <c r="B408" s="9" t="s">
        <v>586</v>
      </c>
      <c r="C408" s="9" t="s">
        <v>82</v>
      </c>
      <c r="D408" s="9" t="s">
        <v>88</v>
      </c>
      <c r="E408" s="9" t="s">
        <v>91</v>
      </c>
    </row>
    <row r="409" spans="2:5">
      <c r="B409" s="9" t="s">
        <v>603</v>
      </c>
      <c r="C409" s="9" t="s">
        <v>82</v>
      </c>
      <c r="D409" s="9" t="s">
        <v>88</v>
      </c>
      <c r="E409" s="9" t="s">
        <v>91</v>
      </c>
    </row>
    <row r="410" spans="2:5">
      <c r="B410" s="9" t="s">
        <v>576</v>
      </c>
      <c r="C410" s="9" t="s">
        <v>82</v>
      </c>
      <c r="D410" s="9" t="s">
        <v>88</v>
      </c>
      <c r="E410" s="9" t="s">
        <v>91</v>
      </c>
    </row>
    <row r="411" spans="2:5">
      <c r="B411" s="9" t="s">
        <v>597</v>
      </c>
      <c r="C411" s="9" t="s">
        <v>82</v>
      </c>
      <c r="D411" s="9" t="s">
        <v>88</v>
      </c>
      <c r="E411" s="9" t="s">
        <v>91</v>
      </c>
    </row>
    <row r="412" spans="2:5">
      <c r="B412" s="9" t="s">
        <v>585</v>
      </c>
      <c r="C412" s="9" t="s">
        <v>82</v>
      </c>
      <c r="D412" s="9" t="s">
        <v>88</v>
      </c>
      <c r="E412" s="9" t="s">
        <v>91</v>
      </c>
    </row>
    <row r="413" spans="2:5">
      <c r="B413" s="9" t="s">
        <v>599</v>
      </c>
      <c r="C413" s="9" t="s">
        <v>82</v>
      </c>
      <c r="D413" s="9" t="s">
        <v>88</v>
      </c>
      <c r="E413" s="9" t="s">
        <v>91</v>
      </c>
    </row>
    <row r="414" spans="2:5">
      <c r="B414" s="9" t="s">
        <v>581</v>
      </c>
      <c r="C414" s="9" t="s">
        <v>82</v>
      </c>
      <c r="D414" s="9" t="s">
        <v>88</v>
      </c>
      <c r="E414" s="9" t="s">
        <v>91</v>
      </c>
    </row>
    <row r="415" spans="2:5">
      <c r="B415" s="9" t="s">
        <v>606</v>
      </c>
      <c r="C415" s="9" t="s">
        <v>82</v>
      </c>
      <c r="D415" s="9" t="s">
        <v>88</v>
      </c>
      <c r="E415" s="9" t="s">
        <v>91</v>
      </c>
    </row>
    <row r="416" spans="2:5">
      <c r="B416" s="9" t="s">
        <v>589</v>
      </c>
      <c r="C416" s="9" t="s">
        <v>82</v>
      </c>
      <c r="D416" s="9" t="s">
        <v>88</v>
      </c>
      <c r="E416" s="9" t="s">
        <v>91</v>
      </c>
    </row>
    <row r="417" spans="2:6">
      <c r="B417" s="9" t="s">
        <v>590</v>
      </c>
      <c r="C417" s="9" t="s">
        <v>82</v>
      </c>
      <c r="D417" s="9" t="s">
        <v>88</v>
      </c>
      <c r="E417" s="9" t="s">
        <v>91</v>
      </c>
    </row>
    <row r="418" spans="2:6">
      <c r="B418" s="9" t="s">
        <v>601</v>
      </c>
      <c r="C418" s="9" t="s">
        <v>82</v>
      </c>
      <c r="D418" s="9" t="s">
        <v>88</v>
      </c>
      <c r="E418" s="9" t="s">
        <v>91</v>
      </c>
    </row>
    <row r="419" spans="2:6">
      <c r="B419" s="9" t="s">
        <v>584</v>
      </c>
      <c r="C419" s="9" t="s">
        <v>82</v>
      </c>
      <c r="D419" s="9" t="s">
        <v>88</v>
      </c>
      <c r="E419" s="9" t="s">
        <v>91</v>
      </c>
    </row>
    <row r="420" spans="2:6">
      <c r="B420" s="9" t="s">
        <v>580</v>
      </c>
      <c r="C420" s="9" t="s">
        <v>82</v>
      </c>
      <c r="D420" s="9" t="s">
        <v>88</v>
      </c>
      <c r="E420" s="9" t="s">
        <v>91</v>
      </c>
    </row>
    <row r="421" spans="2:6">
      <c r="B421" s="9" t="s">
        <v>600</v>
      </c>
      <c r="C421" s="9" t="s">
        <v>82</v>
      </c>
      <c r="D421" s="9" t="s">
        <v>88</v>
      </c>
      <c r="E421" s="9" t="s">
        <v>91</v>
      </c>
    </row>
    <row r="422" spans="2:6">
      <c r="B422" s="9" t="s">
        <v>588</v>
      </c>
      <c r="C422" s="9" t="s">
        <v>82</v>
      </c>
      <c r="D422" s="9" t="s">
        <v>88</v>
      </c>
      <c r="E422" s="9" t="s">
        <v>91</v>
      </c>
    </row>
    <row r="423" spans="2:6">
      <c r="B423" s="9" t="s">
        <v>591</v>
      </c>
      <c r="C423" s="9" t="s">
        <v>82</v>
      </c>
      <c r="D423" s="9" t="s">
        <v>88</v>
      </c>
      <c r="E423" s="9" t="s">
        <v>91</v>
      </c>
    </row>
    <row r="424" spans="2:6">
      <c r="B424" s="9" t="s">
        <v>594</v>
      </c>
      <c r="C424" s="9" t="s">
        <v>82</v>
      </c>
      <c r="D424" s="9" t="s">
        <v>88</v>
      </c>
      <c r="E424" s="9" t="s">
        <v>91</v>
      </c>
    </row>
    <row r="425" spans="2:6">
      <c r="B425" s="9" t="s">
        <v>610</v>
      </c>
      <c r="C425" s="9" t="s">
        <v>82</v>
      </c>
      <c r="D425" s="9" t="s">
        <v>88</v>
      </c>
      <c r="E425" s="9" t="s">
        <v>91</v>
      </c>
    </row>
    <row r="426" spans="2:6">
      <c r="B426" s="9" t="s">
        <v>587</v>
      </c>
      <c r="C426" s="9" t="s">
        <v>82</v>
      </c>
      <c r="D426" s="9" t="s">
        <v>88</v>
      </c>
      <c r="E426" s="9" t="s">
        <v>91</v>
      </c>
    </row>
    <row r="427" spans="2:6">
      <c r="B427" s="9" t="s">
        <v>573</v>
      </c>
      <c r="C427" s="9" t="s">
        <v>82</v>
      </c>
      <c r="D427" s="9" t="s">
        <v>88</v>
      </c>
      <c r="E427" s="9" t="s">
        <v>91</v>
      </c>
    </row>
    <row r="428" spans="2:6">
      <c r="B428" s="9" t="s">
        <v>582</v>
      </c>
      <c r="C428" s="9" t="s">
        <v>82</v>
      </c>
      <c r="D428" s="9" t="s">
        <v>88</v>
      </c>
      <c r="E428" s="9" t="s">
        <v>91</v>
      </c>
    </row>
    <row r="429" spans="2:6">
      <c r="B429" s="9" t="s">
        <v>604</v>
      </c>
      <c r="C429" s="9" t="s">
        <v>82</v>
      </c>
      <c r="D429" s="9" t="s">
        <v>88</v>
      </c>
      <c r="E429" s="9" t="s">
        <v>91</v>
      </c>
    </row>
    <row r="430" spans="2:6">
      <c r="B430" s="9" t="s">
        <v>572</v>
      </c>
      <c r="C430" s="9" t="s">
        <v>82</v>
      </c>
      <c r="D430" s="9" t="s">
        <v>88</v>
      </c>
      <c r="E430" s="9" t="s">
        <v>91</v>
      </c>
    </row>
    <row r="432" spans="2:6" ht="13.15">
      <c r="B432" s="8" t="s">
        <v>256</v>
      </c>
      <c r="C432" s="8" t="s">
        <v>237</v>
      </c>
      <c r="D432" s="8" t="s">
        <v>261</v>
      </c>
      <c r="E432" s="8" t="s">
        <v>239</v>
      </c>
      <c r="F432" s="7" t="s">
        <v>287</v>
      </c>
    </row>
    <row r="433" spans="2:6" ht="13.15">
      <c r="B433" s="9" t="s">
        <v>258</v>
      </c>
      <c r="C433" s="9" t="s">
        <v>259</v>
      </c>
      <c r="D433" s="9" t="s">
        <v>37</v>
      </c>
      <c r="E433" s="9" t="s">
        <v>217</v>
      </c>
      <c r="F433" s="1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C11"/>
  <sheetViews>
    <sheetView showGridLines="0" workbookViewId="0">
      <selection activeCell="D5" sqref="D5"/>
    </sheetView>
  </sheetViews>
  <sheetFormatPr defaultColWidth="11.265625" defaultRowHeight="12.75"/>
  <cols>
    <col min="1" max="1" width="31.73046875" customWidth="1"/>
    <col min="2" max="2" width="5" bestFit="1" customWidth="1"/>
    <col min="3" max="3" width="11.265625" customWidth="1"/>
  </cols>
  <sheetData>
    <row r="1" spans="1:3" ht="13.15">
      <c r="A1" s="557" t="s">
        <v>196</v>
      </c>
      <c r="B1" s="558"/>
      <c r="C1" s="521"/>
    </row>
    <row r="2" spans="1:3" ht="13.15">
      <c r="A2" s="3" t="s">
        <v>1341</v>
      </c>
      <c r="B2" s="520" t="s">
        <v>4</v>
      </c>
      <c r="C2" s="522"/>
    </row>
    <row r="3" spans="1:3" ht="13.15">
      <c r="A3" s="3" t="s">
        <v>197</v>
      </c>
      <c r="B3" s="520" t="s">
        <v>1342</v>
      </c>
      <c r="C3" s="522"/>
    </row>
    <row r="4" spans="1:3" ht="13.15">
      <c r="A4" s="3" t="s">
        <v>198</v>
      </c>
      <c r="B4" s="520" t="s">
        <v>1343</v>
      </c>
      <c r="C4" s="522"/>
    </row>
    <row r="5" spans="1:3" ht="13.15">
      <c r="A5" s="3" t="s">
        <v>199</v>
      </c>
      <c r="B5" s="520" t="s">
        <v>1344</v>
      </c>
      <c r="C5" s="522"/>
    </row>
    <row r="6" spans="1:3" ht="13.15">
      <c r="A6" s="3" t="s">
        <v>200</v>
      </c>
      <c r="B6" s="520" t="s">
        <v>1345</v>
      </c>
      <c r="C6" s="522"/>
    </row>
    <row r="7" spans="1:3" ht="13.15">
      <c r="A7" s="3" t="s">
        <v>201</v>
      </c>
      <c r="B7" s="520" t="s">
        <v>1346</v>
      </c>
      <c r="C7" s="522"/>
    </row>
    <row r="8" spans="1:3" ht="13.15">
      <c r="A8" s="3" t="s">
        <v>202</v>
      </c>
      <c r="B8" s="520" t="s">
        <v>1347</v>
      </c>
      <c r="C8" s="522"/>
    </row>
    <row r="9" spans="1:3" ht="13.15">
      <c r="A9" s="3" t="s">
        <v>203</v>
      </c>
      <c r="B9" s="520" t="s">
        <v>1348</v>
      </c>
      <c r="C9" s="522"/>
    </row>
    <row r="10" spans="1:3" ht="13.15">
      <c r="A10" s="4" t="s">
        <v>204</v>
      </c>
      <c r="B10" s="524" t="s">
        <v>205</v>
      </c>
      <c r="C10" s="523"/>
    </row>
    <row r="11" spans="1:3" ht="13.15">
      <c r="A11" s="520"/>
      <c r="B11" s="520"/>
    </row>
  </sheetData>
  <mergeCells count="1">
    <mergeCell ref="A1:B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03E16-81E8-4535-9D51-91C7E64F6652}">
  <dimension ref="A2:J38"/>
  <sheetViews>
    <sheetView workbookViewId="0">
      <selection activeCell="G7" sqref="G7"/>
    </sheetView>
  </sheetViews>
  <sheetFormatPr defaultColWidth="11.3984375" defaultRowHeight="14.25"/>
  <cols>
    <col min="1" max="1" width="12.1328125" style="406" customWidth="1"/>
    <col min="2" max="2" width="14.59765625" style="406" bestFit="1" customWidth="1"/>
    <col min="3" max="3" width="17.1328125" style="406" bestFit="1" customWidth="1"/>
    <col min="4" max="4" width="12.265625" style="406" bestFit="1" customWidth="1"/>
    <col min="5" max="5" width="11.86328125" style="406" customWidth="1"/>
    <col min="6" max="6" width="12.73046875" style="406" customWidth="1"/>
    <col min="7" max="7" width="47.3984375" style="406" customWidth="1"/>
    <col min="8" max="8" width="49.73046875" style="406" customWidth="1"/>
    <col min="9" max="9" width="35.73046875" style="406" bestFit="1" customWidth="1"/>
    <col min="10" max="10" width="49.59765625" style="406" customWidth="1"/>
    <col min="11" max="16384" width="11.3984375" style="406"/>
  </cols>
  <sheetData>
    <row r="2" spans="1:10">
      <c r="A2" s="405" t="s">
        <v>1262</v>
      </c>
      <c r="B2" s="405" t="s">
        <v>1263</v>
      </c>
      <c r="C2" s="405" t="s">
        <v>1264</v>
      </c>
      <c r="D2" s="405" t="s">
        <v>1265</v>
      </c>
      <c r="E2" s="405" t="s">
        <v>1266</v>
      </c>
      <c r="F2" s="405" t="s">
        <v>1267</v>
      </c>
      <c r="G2" s="405" t="s">
        <v>3</v>
      </c>
      <c r="H2" s="405" t="s">
        <v>1268</v>
      </c>
      <c r="I2" s="405" t="s">
        <v>1269</v>
      </c>
      <c r="J2" s="405" t="s">
        <v>1270</v>
      </c>
    </row>
    <row r="3" spans="1:10">
      <c r="A3" s="413">
        <v>43831</v>
      </c>
      <c r="B3" s="407" t="s">
        <v>122</v>
      </c>
      <c r="C3" s="407"/>
      <c r="D3" s="407"/>
      <c r="E3" s="414" t="s">
        <v>318</v>
      </c>
      <c r="F3" s="408"/>
      <c r="G3" s="407" t="s">
        <v>859</v>
      </c>
      <c r="H3" s="407"/>
      <c r="I3" s="409"/>
      <c r="J3" s="410"/>
    </row>
    <row r="4" spans="1:10">
      <c r="A4" s="413">
        <v>43831</v>
      </c>
      <c r="B4" s="407" t="s">
        <v>235</v>
      </c>
      <c r="C4" s="407"/>
      <c r="D4" s="407"/>
      <c r="E4" s="414" t="s">
        <v>318</v>
      </c>
      <c r="F4" s="408"/>
      <c r="G4" s="407" t="s">
        <v>858</v>
      </c>
      <c r="H4" s="407"/>
      <c r="I4" s="409"/>
      <c r="J4" s="410"/>
    </row>
    <row r="5" spans="1:10">
      <c r="A5" s="413">
        <v>43831</v>
      </c>
      <c r="B5" s="407" t="s">
        <v>123</v>
      </c>
      <c r="C5" s="407"/>
      <c r="D5" s="407"/>
      <c r="E5" s="414" t="s">
        <v>318</v>
      </c>
      <c r="F5" s="408"/>
      <c r="G5" s="407" t="s">
        <v>447</v>
      </c>
      <c r="H5" s="407"/>
      <c r="I5" s="409"/>
      <c r="J5" s="410"/>
    </row>
    <row r="6" spans="1:10">
      <c r="A6" s="413">
        <v>43831</v>
      </c>
      <c r="B6" s="407" t="s">
        <v>214</v>
      </c>
      <c r="C6" s="407"/>
      <c r="D6" s="407"/>
      <c r="E6" s="414" t="s">
        <v>318</v>
      </c>
      <c r="F6" s="408"/>
      <c r="G6" s="407" t="s">
        <v>855</v>
      </c>
      <c r="H6" s="407" t="s">
        <v>558</v>
      </c>
      <c r="I6" s="409"/>
      <c r="J6" s="410"/>
    </row>
    <row r="7" spans="1:10">
      <c r="A7" s="413">
        <v>43831</v>
      </c>
      <c r="B7" s="407" t="s">
        <v>124</v>
      </c>
      <c r="C7" s="407"/>
      <c r="D7" s="407"/>
      <c r="E7" s="414" t="s">
        <v>318</v>
      </c>
      <c r="F7" s="408"/>
      <c r="G7" s="407" t="s">
        <v>448</v>
      </c>
      <c r="H7" s="407"/>
      <c r="I7" s="409"/>
      <c r="J7" s="410"/>
    </row>
    <row r="8" spans="1:10">
      <c r="A8" s="413">
        <v>43831</v>
      </c>
      <c r="B8" s="407" t="s">
        <v>125</v>
      </c>
      <c r="C8" s="407"/>
      <c r="D8" s="407"/>
      <c r="E8" s="414" t="s">
        <v>318</v>
      </c>
      <c r="F8" s="408"/>
      <c r="G8" s="407" t="s">
        <v>449</v>
      </c>
      <c r="H8" s="407"/>
      <c r="I8" s="409"/>
      <c r="J8" s="410"/>
    </row>
    <row r="9" spans="1:10">
      <c r="A9" s="413">
        <v>43831</v>
      </c>
      <c r="B9" s="407" t="s">
        <v>127</v>
      </c>
      <c r="C9" s="407"/>
      <c r="D9" s="407"/>
      <c r="E9" s="414" t="s">
        <v>318</v>
      </c>
      <c r="F9" s="408"/>
      <c r="G9" s="407" t="s">
        <v>450</v>
      </c>
      <c r="H9" s="407"/>
      <c r="I9" s="409"/>
      <c r="J9" s="410"/>
    </row>
    <row r="10" spans="1:10">
      <c r="A10" s="413">
        <v>43831</v>
      </c>
      <c r="B10" s="407" t="s">
        <v>128</v>
      </c>
      <c r="C10" s="407"/>
      <c r="D10" s="407"/>
      <c r="E10" s="411" t="s">
        <v>318</v>
      </c>
      <c r="F10" s="408"/>
      <c r="G10" s="407" t="s">
        <v>1271</v>
      </c>
      <c r="H10" s="412"/>
      <c r="I10" s="409"/>
      <c r="J10" s="410"/>
    </row>
    <row r="11" spans="1:10" ht="25.5">
      <c r="A11" s="413">
        <v>43831</v>
      </c>
      <c r="B11" s="407" t="s">
        <v>209</v>
      </c>
      <c r="C11" s="407"/>
      <c r="D11" s="407"/>
      <c r="E11" s="411" t="s">
        <v>318</v>
      </c>
      <c r="F11" s="408"/>
      <c r="G11" s="407" t="s">
        <v>801</v>
      </c>
      <c r="H11" s="409" t="s">
        <v>514</v>
      </c>
      <c r="I11" s="409"/>
      <c r="J11" s="410" t="s">
        <v>812</v>
      </c>
    </row>
    <row r="12" spans="1:10">
      <c r="A12" s="413">
        <v>43831</v>
      </c>
      <c r="B12" s="407" t="s">
        <v>129</v>
      </c>
      <c r="C12" s="407"/>
      <c r="D12" s="407"/>
      <c r="E12" s="411" t="s">
        <v>318</v>
      </c>
      <c r="F12" s="408"/>
      <c r="G12" s="407" t="s">
        <v>802</v>
      </c>
      <c r="H12" s="409" t="s">
        <v>515</v>
      </c>
      <c r="I12" s="409"/>
      <c r="J12" s="410" t="s">
        <v>837</v>
      </c>
    </row>
    <row r="13" spans="1:10">
      <c r="A13" s="413">
        <v>43831</v>
      </c>
      <c r="B13" s="407" t="s">
        <v>130</v>
      </c>
      <c r="C13" s="407"/>
      <c r="D13" s="407"/>
      <c r="E13" s="411" t="s">
        <v>318</v>
      </c>
      <c r="F13" s="408"/>
      <c r="G13" s="407" t="s">
        <v>451</v>
      </c>
      <c r="H13" s="407"/>
      <c r="I13" s="409"/>
      <c r="J13" s="410" t="s">
        <v>838</v>
      </c>
    </row>
    <row r="14" spans="1:10">
      <c r="A14" s="413">
        <v>43831</v>
      </c>
      <c r="B14" s="407" t="s">
        <v>131</v>
      </c>
      <c r="C14" s="407"/>
      <c r="D14" s="407"/>
      <c r="E14" s="411" t="s">
        <v>318</v>
      </c>
      <c r="F14" s="408"/>
      <c r="G14" s="407" t="s">
        <v>452</v>
      </c>
      <c r="H14" s="407"/>
      <c r="I14" s="409"/>
      <c r="J14" s="410" t="s">
        <v>839</v>
      </c>
    </row>
    <row r="15" spans="1:10">
      <c r="A15" s="413">
        <v>43831</v>
      </c>
      <c r="B15" s="407" t="s">
        <v>133</v>
      </c>
      <c r="C15" s="407"/>
      <c r="D15" s="407"/>
      <c r="E15" s="407" t="s">
        <v>318</v>
      </c>
      <c r="F15" s="408"/>
      <c r="G15" s="407" t="s">
        <v>453</v>
      </c>
      <c r="H15" s="407"/>
      <c r="I15" s="409"/>
      <c r="J15" s="410" t="s">
        <v>549</v>
      </c>
    </row>
    <row r="16" spans="1:10">
      <c r="A16" s="413">
        <v>43831</v>
      </c>
      <c r="B16" s="407" t="s">
        <v>134</v>
      </c>
      <c r="C16" s="407"/>
      <c r="D16" s="407"/>
      <c r="E16" s="407" t="s">
        <v>318</v>
      </c>
      <c r="F16" s="408"/>
      <c r="G16" s="407" t="s">
        <v>860</v>
      </c>
      <c r="H16" s="407"/>
      <c r="I16" s="409"/>
      <c r="J16" s="410" t="s">
        <v>549</v>
      </c>
    </row>
    <row r="17" spans="1:10">
      <c r="A17" s="413">
        <v>43831</v>
      </c>
      <c r="B17" s="407" t="s">
        <v>135</v>
      </c>
      <c r="C17" s="407"/>
      <c r="D17" s="407"/>
      <c r="E17" s="407" t="s">
        <v>318</v>
      </c>
      <c r="F17" s="408"/>
      <c r="G17" s="407" t="s">
        <v>828</v>
      </c>
      <c r="H17" s="407"/>
      <c r="I17" s="409"/>
      <c r="J17" s="410" t="s">
        <v>550</v>
      </c>
    </row>
    <row r="18" spans="1:10">
      <c r="A18" s="413">
        <v>43831</v>
      </c>
      <c r="B18" s="407" t="s">
        <v>136</v>
      </c>
      <c r="C18" s="407"/>
      <c r="D18" s="407"/>
      <c r="E18" s="407" t="s">
        <v>318</v>
      </c>
      <c r="F18" s="408"/>
      <c r="G18" s="407" t="s">
        <v>821</v>
      </c>
      <c r="H18" s="407"/>
      <c r="I18" s="409"/>
      <c r="J18" s="410" t="s">
        <v>549</v>
      </c>
    </row>
    <row r="19" spans="1:10">
      <c r="A19" s="413">
        <v>43831</v>
      </c>
      <c r="B19" s="407" t="s">
        <v>137</v>
      </c>
      <c r="C19" s="407"/>
      <c r="D19" s="407"/>
      <c r="E19" s="407" t="s">
        <v>318</v>
      </c>
      <c r="F19" s="408"/>
      <c r="G19" s="407" t="s">
        <v>853</v>
      </c>
      <c r="H19" s="407"/>
      <c r="I19" s="409"/>
      <c r="J19" s="410" t="s">
        <v>549</v>
      </c>
    </row>
    <row r="20" spans="1:10">
      <c r="A20" s="413">
        <v>43831</v>
      </c>
      <c r="B20" s="407" t="s">
        <v>305</v>
      </c>
      <c r="C20" s="407"/>
      <c r="D20" s="407"/>
      <c r="E20" s="407" t="s">
        <v>318</v>
      </c>
      <c r="F20" s="408"/>
      <c r="G20" s="407" t="s">
        <v>1272</v>
      </c>
      <c r="H20" s="407" t="s">
        <v>560</v>
      </c>
      <c r="I20" s="409"/>
      <c r="J20" s="410"/>
    </row>
    <row r="21" spans="1:10">
      <c r="A21" s="413">
        <v>44013</v>
      </c>
      <c r="B21" s="407" t="s">
        <v>126</v>
      </c>
      <c r="C21" s="407"/>
      <c r="D21" s="407"/>
      <c r="E21" s="407"/>
      <c r="F21" s="408"/>
      <c r="G21" s="407" t="s">
        <v>861</v>
      </c>
      <c r="H21" s="407"/>
      <c r="I21" s="409"/>
      <c r="J21" s="410"/>
    </row>
    <row r="22" spans="1:10">
      <c r="A22" s="413">
        <v>44743</v>
      </c>
      <c r="B22" s="407" t="s">
        <v>279</v>
      </c>
      <c r="C22" s="407" t="s">
        <v>1150</v>
      </c>
      <c r="D22" s="407" t="s">
        <v>1157</v>
      </c>
      <c r="E22" s="407" t="s">
        <v>1241</v>
      </c>
      <c r="F22" s="408" t="s">
        <v>0</v>
      </c>
      <c r="G22" s="407" t="s">
        <v>349</v>
      </c>
      <c r="H22" s="407"/>
      <c r="I22" s="409"/>
      <c r="J22" s="410" t="s">
        <v>562</v>
      </c>
    </row>
    <row r="23" spans="1:10" ht="51">
      <c r="A23" s="413">
        <v>44743</v>
      </c>
      <c r="B23" s="407" t="s">
        <v>282</v>
      </c>
      <c r="C23" s="407" t="s">
        <v>1150</v>
      </c>
      <c r="D23" s="407" t="s">
        <v>1165</v>
      </c>
      <c r="E23" s="407" t="s">
        <v>1241</v>
      </c>
      <c r="F23" s="408" t="s">
        <v>0</v>
      </c>
      <c r="G23" s="407" t="s">
        <v>362</v>
      </c>
      <c r="H23" s="407" t="s">
        <v>530</v>
      </c>
      <c r="I23" s="409" t="s">
        <v>875</v>
      </c>
      <c r="J23" s="410" t="s">
        <v>1055</v>
      </c>
    </row>
    <row r="24" spans="1:10">
      <c r="A24" s="413">
        <v>44743</v>
      </c>
      <c r="B24" s="407" t="s">
        <v>40</v>
      </c>
      <c r="C24" s="407" t="s">
        <v>1150</v>
      </c>
      <c r="D24" s="407" t="s">
        <v>1165</v>
      </c>
      <c r="E24" s="407" t="s">
        <v>1241</v>
      </c>
      <c r="F24" s="408" t="s">
        <v>0</v>
      </c>
      <c r="G24" s="407" t="s">
        <v>931</v>
      </c>
      <c r="H24" s="407"/>
      <c r="I24" s="409"/>
      <c r="J24" s="410" t="s">
        <v>532</v>
      </c>
    </row>
    <row r="25" spans="1:10" ht="25.5">
      <c r="A25" s="413">
        <v>44743</v>
      </c>
      <c r="B25" s="407" t="s">
        <v>41</v>
      </c>
      <c r="C25" s="407" t="s">
        <v>1150</v>
      </c>
      <c r="D25" s="407" t="s">
        <v>1165</v>
      </c>
      <c r="E25" s="407" t="s">
        <v>1241</v>
      </c>
      <c r="F25" s="408" t="s">
        <v>0</v>
      </c>
      <c r="G25" s="407" t="s">
        <v>370</v>
      </c>
      <c r="H25" s="407"/>
      <c r="I25" s="409"/>
      <c r="J25" s="410" t="s">
        <v>533</v>
      </c>
    </row>
    <row r="26" spans="1:10">
      <c r="A26" s="413">
        <v>44743</v>
      </c>
      <c r="B26" s="407" t="s">
        <v>274</v>
      </c>
      <c r="C26" s="407" t="s">
        <v>1150</v>
      </c>
      <c r="D26" s="407" t="s">
        <v>1185</v>
      </c>
      <c r="E26" s="407" t="s">
        <v>1241</v>
      </c>
      <c r="F26" s="408" t="s">
        <v>0</v>
      </c>
      <c r="G26" s="407" t="s">
        <v>417</v>
      </c>
      <c r="H26" s="407"/>
      <c r="I26" s="409"/>
      <c r="J26" s="410" t="s">
        <v>820</v>
      </c>
    </row>
    <row r="27" spans="1:10">
      <c r="A27" s="413">
        <v>44743</v>
      </c>
      <c r="B27" s="407" t="s">
        <v>186</v>
      </c>
      <c r="C27" s="407" t="s">
        <v>1150</v>
      </c>
      <c r="D27" s="407" t="s">
        <v>1186</v>
      </c>
      <c r="E27" s="407" t="s">
        <v>1241</v>
      </c>
      <c r="F27" s="408" t="s">
        <v>0</v>
      </c>
      <c r="G27" s="407" t="s">
        <v>418</v>
      </c>
      <c r="H27" s="407"/>
      <c r="I27" s="409"/>
      <c r="J27" s="410"/>
    </row>
    <row r="28" spans="1:10">
      <c r="A28" s="413">
        <v>44743</v>
      </c>
      <c r="B28" s="407" t="s">
        <v>107</v>
      </c>
      <c r="C28" s="407" t="s">
        <v>1150</v>
      </c>
      <c r="D28" s="407" t="s">
        <v>1188</v>
      </c>
      <c r="E28" s="407" t="s">
        <v>1241</v>
      </c>
      <c r="F28" s="408" t="s">
        <v>0</v>
      </c>
      <c r="G28" s="407" t="s">
        <v>424</v>
      </c>
      <c r="H28" s="407"/>
      <c r="I28" s="409"/>
      <c r="J28" s="410" t="s">
        <v>547</v>
      </c>
    </row>
    <row r="29" spans="1:10">
      <c r="A29" s="413">
        <v>44743</v>
      </c>
      <c r="B29" s="407" t="s">
        <v>108</v>
      </c>
      <c r="C29" s="407" t="s">
        <v>1150</v>
      </c>
      <c r="D29" s="407" t="s">
        <v>1188</v>
      </c>
      <c r="E29" s="407" t="s">
        <v>1241</v>
      </c>
      <c r="F29" s="408" t="s">
        <v>0</v>
      </c>
      <c r="G29" s="407" t="s">
        <v>430</v>
      </c>
      <c r="H29" s="407"/>
      <c r="I29" s="409"/>
      <c r="J29" s="410" t="s">
        <v>547</v>
      </c>
    </row>
    <row r="30" spans="1:10">
      <c r="A30" s="413">
        <v>44743</v>
      </c>
      <c r="B30" s="407" t="s">
        <v>112</v>
      </c>
      <c r="C30" s="407" t="s">
        <v>1150</v>
      </c>
      <c r="D30" s="407" t="s">
        <v>1190</v>
      </c>
      <c r="E30" s="407" t="s">
        <v>1241</v>
      </c>
      <c r="F30" s="408" t="s">
        <v>0</v>
      </c>
      <c r="G30" s="407" t="s">
        <v>435</v>
      </c>
      <c r="H30" s="407"/>
      <c r="I30" s="409"/>
      <c r="J30" s="410"/>
    </row>
    <row r="31" spans="1:10">
      <c r="A31" s="413">
        <v>44743</v>
      </c>
      <c r="B31" s="407" t="s">
        <v>227</v>
      </c>
      <c r="C31" s="407" t="s">
        <v>318</v>
      </c>
      <c r="D31" s="407" t="s">
        <v>318</v>
      </c>
      <c r="E31" s="407" t="s">
        <v>318</v>
      </c>
      <c r="F31" s="408" t="s">
        <v>0</v>
      </c>
      <c r="G31" s="407" t="s">
        <v>438</v>
      </c>
      <c r="H31" s="407"/>
      <c r="I31" s="409"/>
      <c r="J31" s="410"/>
    </row>
    <row r="32" spans="1:10">
      <c r="A32" s="413">
        <v>44743</v>
      </c>
      <c r="B32" s="407" t="s">
        <v>788</v>
      </c>
      <c r="C32" s="407" t="s">
        <v>318</v>
      </c>
      <c r="D32" s="407" t="s">
        <v>318</v>
      </c>
      <c r="E32" s="407" t="s">
        <v>318</v>
      </c>
      <c r="F32" s="408" t="s">
        <v>0</v>
      </c>
      <c r="G32" s="407" t="s">
        <v>789</v>
      </c>
      <c r="H32" s="407" t="s">
        <v>771</v>
      </c>
      <c r="I32" s="409"/>
      <c r="J32" s="410" t="s">
        <v>798</v>
      </c>
    </row>
    <row r="33" spans="1:10">
      <c r="A33" s="413">
        <v>44743</v>
      </c>
      <c r="B33" s="407" t="s">
        <v>830</v>
      </c>
      <c r="C33" s="407" t="s">
        <v>318</v>
      </c>
      <c r="D33" s="407" t="s">
        <v>318</v>
      </c>
      <c r="E33" s="407" t="s">
        <v>318</v>
      </c>
      <c r="F33" s="408" t="s">
        <v>0</v>
      </c>
      <c r="G33" s="407" t="s">
        <v>833</v>
      </c>
      <c r="H33" s="407"/>
      <c r="I33" s="409"/>
      <c r="J33" s="410"/>
    </row>
    <row r="34" spans="1:10">
      <c r="A34" s="413">
        <v>44743</v>
      </c>
      <c r="B34" s="407" t="s">
        <v>170</v>
      </c>
      <c r="C34" s="407" t="s">
        <v>1150</v>
      </c>
      <c r="D34" s="407" t="s">
        <v>1201</v>
      </c>
      <c r="E34" s="407" t="s">
        <v>1241</v>
      </c>
      <c r="F34" s="408" t="s">
        <v>0</v>
      </c>
      <c r="G34" s="407" t="s">
        <v>463</v>
      </c>
      <c r="H34" s="407"/>
      <c r="I34" s="409"/>
      <c r="J34" s="410"/>
    </row>
    <row r="35" spans="1:10">
      <c r="A35" s="413">
        <v>44743</v>
      </c>
      <c r="B35" s="407" t="s">
        <v>149</v>
      </c>
      <c r="C35" s="407" t="s">
        <v>1150</v>
      </c>
      <c r="D35" s="407" t="s">
        <v>1203</v>
      </c>
      <c r="E35" s="407" t="s">
        <v>1241</v>
      </c>
      <c r="F35" s="408" t="s">
        <v>0</v>
      </c>
      <c r="G35" s="407" t="s">
        <v>464</v>
      </c>
      <c r="H35" s="407"/>
      <c r="I35" s="409"/>
      <c r="J35" s="410"/>
    </row>
    <row r="36" spans="1:10">
      <c r="A36" s="413">
        <v>44743</v>
      </c>
      <c r="B36" s="407" t="s">
        <v>187</v>
      </c>
      <c r="C36" s="407" t="s">
        <v>318</v>
      </c>
      <c r="D36" s="407" t="s">
        <v>318</v>
      </c>
      <c r="E36" s="407" t="s">
        <v>318</v>
      </c>
      <c r="F36" s="408" t="s">
        <v>0</v>
      </c>
      <c r="G36" s="407" t="s">
        <v>476</v>
      </c>
      <c r="H36" s="407"/>
      <c r="I36" s="409"/>
      <c r="J36" s="410" t="s">
        <v>813</v>
      </c>
    </row>
    <row r="37" spans="1:10">
      <c r="A37" s="413">
        <v>44743</v>
      </c>
      <c r="B37" s="407" t="s">
        <v>155</v>
      </c>
      <c r="C37" s="407" t="s">
        <v>318</v>
      </c>
      <c r="D37" s="407" t="s">
        <v>318</v>
      </c>
      <c r="E37" s="407" t="s">
        <v>318</v>
      </c>
      <c r="F37" s="408" t="s">
        <v>0</v>
      </c>
      <c r="G37" s="407" t="s">
        <v>478</v>
      </c>
      <c r="H37" s="407"/>
      <c r="I37" s="409"/>
      <c r="J37" s="410"/>
    </row>
    <row r="38" spans="1:10">
      <c r="A38" s="413">
        <v>44743</v>
      </c>
      <c r="B38" s="407" t="s">
        <v>156</v>
      </c>
      <c r="C38" s="407" t="s">
        <v>1150</v>
      </c>
      <c r="D38" s="407" t="s">
        <v>1209</v>
      </c>
      <c r="E38" s="407" t="s">
        <v>1241</v>
      </c>
      <c r="F38" s="408" t="s">
        <v>0</v>
      </c>
      <c r="G38" s="407" t="s">
        <v>479</v>
      </c>
      <c r="H38" s="407"/>
      <c r="I38" s="409"/>
      <c r="J38" s="410"/>
    </row>
  </sheetData>
  <conditionalFormatting sqref="B3:D38 F3:J38">
    <cfRule type="expression" dxfId="0" priority="1">
      <formula>$H3="x"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B1:Q663"/>
  <sheetViews>
    <sheetView showGridLines="0" tabSelected="1" topLeftCell="A293" zoomScale="90" zoomScaleNormal="90" zoomScaleSheetLayoutView="62" workbookViewId="0">
      <selection activeCell="H283" sqref="H283"/>
    </sheetView>
  </sheetViews>
  <sheetFormatPr defaultColWidth="11.3984375" defaultRowHeight="13.15" outlineLevelCol="1"/>
  <cols>
    <col min="1" max="1" width="6.1328125" style="101" customWidth="1"/>
    <col min="2" max="2" width="6.3984375" style="101" customWidth="1"/>
    <col min="3" max="3" width="16.3984375" style="103" customWidth="1"/>
    <col min="4" max="4" width="16.1328125" style="103" hidden="1" customWidth="1"/>
    <col min="5" max="5" width="18.3984375" style="103" hidden="1" customWidth="1"/>
    <col min="6" max="6" width="14" style="101" customWidth="1" outlineLevel="1"/>
    <col min="7" max="7" width="9.73046875" style="104" customWidth="1"/>
    <col min="8" max="8" width="80.265625" style="103" customWidth="1"/>
    <col min="9" max="9" width="45.86328125" style="103" customWidth="1"/>
    <col min="10" max="10" width="37.86328125" style="103" bestFit="1" customWidth="1"/>
    <col min="11" max="11" width="65.1328125" style="103" customWidth="1"/>
    <col min="12" max="12" width="69.73046875" style="102" customWidth="1"/>
    <col min="13" max="16384" width="11.3984375" style="101"/>
  </cols>
  <sheetData>
    <row r="1" spans="2:13" ht="20.100000000000001" customHeight="1">
      <c r="C1" s="515" t="s">
        <v>1338</v>
      </c>
      <c r="D1" s="204"/>
      <c r="E1" s="204"/>
      <c r="F1" s="373"/>
      <c r="G1" s="203"/>
      <c r="L1" s="197"/>
    </row>
    <row r="2" spans="2:13" ht="36.6" customHeight="1">
      <c r="C2" s="514" t="str" cm="1">
        <f t="array" aca="1" ref="C2" ca="1">MID(CELL("filename",EPF!$A$1),SEARCH("[",CELL("filename",EPF!$A$1))+1,(FIND(".xls",CELL("filename",EPF!$A$1))-1)-FIND("[",CELL("filename",EPF!$A$1)))</f>
        <v>rea-azalea-standard-tall-og-minor-pontunareydublad</v>
      </c>
      <c r="H2" s="202"/>
      <c r="I2" s="202"/>
      <c r="J2" s="202"/>
      <c r="L2" s="197"/>
    </row>
    <row r="3" spans="2:13" ht="27.75">
      <c r="C3" s="513"/>
      <c r="D3" s="200"/>
      <c r="E3" s="200"/>
      <c r="L3" s="201"/>
    </row>
    <row r="4" spans="2:13">
      <c r="C4" s="200" t="s">
        <v>762</v>
      </c>
      <c r="D4" s="200"/>
      <c r="E4" s="200"/>
      <c r="K4" s="199"/>
    </row>
    <row r="5" spans="2:13" ht="20.100000000000001" customHeight="1">
      <c r="L5" s="197"/>
    </row>
    <row r="6" spans="2:13" ht="24" customHeight="1">
      <c r="H6" s="198"/>
      <c r="I6" s="198"/>
      <c r="J6" s="198"/>
      <c r="L6" s="197"/>
    </row>
    <row r="7" spans="2:13" ht="20.100000000000001" customHeight="1">
      <c r="C7" s="108"/>
      <c r="D7" s="108"/>
      <c r="E7" s="108"/>
      <c r="F7" s="196"/>
      <c r="G7" s="107"/>
      <c r="H7" s="196"/>
      <c r="I7" s="196"/>
      <c r="J7" s="196"/>
      <c r="K7" s="108"/>
      <c r="L7" s="101"/>
    </row>
    <row r="8" spans="2:13" ht="20.100000000000001" customHeight="1">
      <c r="C8" s="108"/>
      <c r="D8" s="108"/>
      <c r="E8" s="108"/>
      <c r="F8" s="196"/>
      <c r="G8" s="107"/>
      <c r="H8" s="196"/>
      <c r="I8" s="196"/>
      <c r="J8" s="196"/>
      <c r="K8" s="108"/>
      <c r="L8" s="101"/>
    </row>
    <row r="9" spans="2:13" ht="20.100000000000001" customHeight="1">
      <c r="C9" s="108"/>
      <c r="D9" s="108"/>
      <c r="E9" s="108"/>
      <c r="F9" s="196"/>
      <c r="G9" s="107"/>
      <c r="H9" s="106"/>
      <c r="I9" s="106"/>
      <c r="J9" s="106"/>
      <c r="K9" s="105"/>
      <c r="L9" s="101"/>
    </row>
    <row r="10" spans="2:13" ht="20.100000000000001" customHeight="1">
      <c r="C10" s="108"/>
      <c r="D10" s="108"/>
      <c r="E10" s="108"/>
      <c r="F10" s="196"/>
      <c r="G10" s="107"/>
      <c r="H10" s="106"/>
      <c r="I10" s="106"/>
      <c r="J10" s="106"/>
      <c r="K10" s="105"/>
      <c r="L10" s="195"/>
    </row>
    <row r="11" spans="2:13" ht="20.100000000000001" customHeight="1">
      <c r="C11" s="108"/>
      <c r="D11" s="108"/>
      <c r="E11" s="108"/>
      <c r="F11" s="196"/>
      <c r="G11" s="107"/>
      <c r="H11" s="194"/>
      <c r="I11" s="194"/>
      <c r="J11" s="194"/>
      <c r="K11" s="193"/>
      <c r="L11" s="101"/>
    </row>
    <row r="12" spans="2:13" ht="20.100000000000001" customHeight="1">
      <c r="C12" s="108"/>
      <c r="D12" s="108"/>
      <c r="E12" s="108"/>
      <c r="F12" s="196"/>
      <c r="G12" s="107"/>
      <c r="H12" s="192"/>
      <c r="I12" s="192"/>
      <c r="J12" s="192"/>
      <c r="K12" s="191"/>
      <c r="L12" s="101"/>
    </row>
    <row r="13" spans="2:13" ht="24.75">
      <c r="C13" s="189"/>
      <c r="D13" s="189"/>
      <c r="E13" s="189"/>
      <c r="F13" s="189"/>
      <c r="G13" s="190"/>
      <c r="H13" s="189"/>
      <c r="I13" s="189"/>
      <c r="J13" s="189"/>
      <c r="K13" s="189"/>
      <c r="L13" s="189"/>
      <c r="M13" s="189"/>
    </row>
    <row r="14" spans="2:13" ht="24.75">
      <c r="C14" s="189" t="s">
        <v>763</v>
      </c>
      <c r="D14" s="189"/>
      <c r="E14" s="189"/>
      <c r="F14" s="189"/>
      <c r="G14" s="190"/>
      <c r="H14" s="189"/>
      <c r="I14" s="189"/>
      <c r="J14" s="189"/>
      <c r="K14" s="189"/>
      <c r="L14" s="189"/>
      <c r="M14" s="189"/>
    </row>
    <row r="15" spans="2:13" ht="21.95" customHeight="1">
      <c r="B15" s="114"/>
      <c r="C15" s="188" t="s">
        <v>310</v>
      </c>
      <c r="D15" s="330"/>
      <c r="E15" s="330"/>
      <c r="F15" s="187"/>
      <c r="G15" s="183" t="s">
        <v>761</v>
      </c>
      <c r="H15" s="519" t="s">
        <v>1340</v>
      </c>
      <c r="I15" s="516"/>
      <c r="J15" s="187"/>
      <c r="K15" s="186"/>
      <c r="L15" s="185"/>
      <c r="M15" s="185"/>
    </row>
    <row r="16" spans="2:13" ht="21.95" customHeight="1">
      <c r="B16" s="114"/>
      <c r="C16" s="184"/>
      <c r="D16" s="331"/>
      <c r="E16" s="331"/>
      <c r="F16" s="374"/>
      <c r="G16" s="183" t="s">
        <v>761</v>
      </c>
      <c r="H16" s="518" t="s">
        <v>1339</v>
      </c>
      <c r="I16" s="517"/>
      <c r="J16" s="116"/>
      <c r="K16" s="182"/>
      <c r="L16" s="101"/>
    </row>
    <row r="17" spans="2:13" ht="20.100000000000001" customHeight="1" thickBot="1">
      <c r="C17" s="181"/>
      <c r="D17" s="181"/>
      <c r="E17" s="181"/>
      <c r="F17" s="375"/>
      <c r="G17" s="72"/>
      <c r="H17" s="180"/>
      <c r="I17" s="180"/>
      <c r="J17" s="180"/>
      <c r="K17" s="179"/>
      <c r="L17" s="101"/>
    </row>
    <row r="18" spans="2:13" s="172" customFormat="1" ht="22.9" thickBot="1">
      <c r="C18" s="178" t="s">
        <v>1</v>
      </c>
      <c r="D18" s="177"/>
      <c r="E18" s="177"/>
      <c r="F18" s="376"/>
      <c r="G18" s="176"/>
      <c r="H18" s="175" t="s">
        <v>211</v>
      </c>
      <c r="I18" s="175"/>
      <c r="J18" s="175"/>
      <c r="K18" s="174"/>
      <c r="L18" s="173"/>
    </row>
    <row r="19" spans="2:13" s="114" customFormat="1" ht="21" thickBot="1">
      <c r="C19" s="171" t="s">
        <v>2</v>
      </c>
      <c r="D19" s="332" t="str">
        <f>IF(LEFT(F19,4)="http","#SPLAZALEA","")</f>
        <v/>
      </c>
      <c r="E19" s="332" t="str">
        <f>IF(LEFT(F19,4)="http",REPLACE(F19,1,FIND("&amp;k_vari=",F19)+7,""),"")</f>
        <v/>
      </c>
      <c r="F19" s="377"/>
      <c r="G19" s="170"/>
      <c r="H19" s="169" t="s">
        <v>3</v>
      </c>
      <c r="I19" s="164"/>
      <c r="J19" s="164"/>
      <c r="K19" s="168"/>
      <c r="L19" s="162"/>
    </row>
    <row r="20" spans="2:13" s="114" customFormat="1" ht="21" thickBot="1">
      <c r="C20" s="73" t="s">
        <v>309</v>
      </c>
      <c r="D20" s="333"/>
      <c r="E20" s="333"/>
      <c r="F20" s="378"/>
      <c r="G20" s="74"/>
      <c r="H20" s="119"/>
      <c r="I20" s="119"/>
      <c r="J20" s="119"/>
      <c r="K20" s="167"/>
      <c r="L20" s="118"/>
    </row>
    <row r="21" spans="2:13" s="114" customFormat="1" ht="20.65">
      <c r="B21" s="116"/>
      <c r="C21" s="323" t="s">
        <v>4</v>
      </c>
      <c r="D21" s="334" t="s">
        <v>1252</v>
      </c>
      <c r="E21" s="334" t="s">
        <v>1252</v>
      </c>
      <c r="F21" s="379" t="str">
        <f>IF(D21="","",HYPERLINK(_xlfn.CONCAT("https://e-spares-dev.invacare.eu.com/catalog_dev/app?forcerestart=true&amp;basket=false&amp;partLang=en&amp;docuLang=en&amp;locale=en_GB&amp;HOOK_URL=&amp;k_vari_top=",_xlfn.ENCODEURL(D21),"&amp;k_vari=",_xlfn.ENCODEURL(E21)),"ESPC"))</f>
        <v>ESPC</v>
      </c>
      <c r="G21" s="75" t="s">
        <v>762</v>
      </c>
      <c r="H21" s="124" t="s">
        <v>319</v>
      </c>
      <c r="I21" s="123"/>
      <c r="J21" s="123"/>
      <c r="K21" s="122"/>
      <c r="L21" s="162"/>
      <c r="M21" s="126"/>
    </row>
    <row r="22" spans="2:13" s="114" customFormat="1" ht="20.65">
      <c r="B22" s="116"/>
      <c r="C22" s="324" t="s">
        <v>166</v>
      </c>
      <c r="D22" s="335" t="s">
        <v>1252</v>
      </c>
      <c r="E22" s="335" t="s">
        <v>1252</v>
      </c>
      <c r="F22" s="380" t="str">
        <f t="shared" ref="F22:F86" si="0">IF(D22="","",HYPERLINK(_xlfn.CONCAT("https://e-spares-dev.invacare.eu.com/catalog_dev/app?forcerestart=true&amp;basket=false&amp;partLang=en&amp;docuLang=en&amp;locale=en_GB&amp;HOOK_URL=&amp;k_vari_top=",_xlfn.ENCODEURL(D22),"&amp;k_vari=",_xlfn.ENCODEURL(E22)),"ESPC"))</f>
        <v>ESPC</v>
      </c>
      <c r="G22" s="75" t="s">
        <v>0</v>
      </c>
      <c r="H22" s="124" t="s">
        <v>320</v>
      </c>
      <c r="I22" s="123"/>
      <c r="J22" s="123"/>
      <c r="K22" s="122" t="s">
        <v>520</v>
      </c>
      <c r="L22" s="162"/>
      <c r="M22" s="126"/>
    </row>
    <row r="23" spans="2:13" s="114" customFormat="1" ht="20.65">
      <c r="B23" s="116"/>
      <c r="C23" s="324" t="s">
        <v>206</v>
      </c>
      <c r="D23" s="335" t="s">
        <v>1252</v>
      </c>
      <c r="E23" s="335" t="s">
        <v>1252</v>
      </c>
      <c r="F23" s="380" t="str">
        <f t="shared" si="0"/>
        <v>ESPC</v>
      </c>
      <c r="G23" s="75" t="s">
        <v>0</v>
      </c>
      <c r="H23" s="124" t="s">
        <v>321</v>
      </c>
      <c r="I23" s="123" t="s">
        <v>523</v>
      </c>
      <c r="J23" s="123"/>
      <c r="K23" s="122" t="s">
        <v>521</v>
      </c>
      <c r="L23" s="162"/>
      <c r="M23" s="126"/>
    </row>
    <row r="24" spans="2:13" s="165" customFormat="1" ht="20.65">
      <c r="B24" s="116"/>
      <c r="C24" s="324" t="s">
        <v>178</v>
      </c>
      <c r="D24" s="335" t="s">
        <v>1252</v>
      </c>
      <c r="E24" s="335" t="s">
        <v>1252</v>
      </c>
      <c r="F24" s="380" t="str">
        <f t="shared" si="0"/>
        <v>ESPC</v>
      </c>
      <c r="G24" s="75" t="s">
        <v>0</v>
      </c>
      <c r="H24" s="124" t="s">
        <v>322</v>
      </c>
      <c r="I24" s="123" t="s">
        <v>523</v>
      </c>
      <c r="J24" s="123"/>
      <c r="K24" s="122" t="s">
        <v>522</v>
      </c>
      <c r="L24" s="166"/>
      <c r="M24" s="126"/>
    </row>
    <row r="25" spans="2:13" s="114" customFormat="1" ht="20.65">
      <c r="B25" s="116"/>
      <c r="C25" s="324" t="s">
        <v>179</v>
      </c>
      <c r="D25" s="335" t="s">
        <v>1252</v>
      </c>
      <c r="E25" s="335" t="s">
        <v>1252</v>
      </c>
      <c r="F25" s="380" t="str">
        <f t="shared" si="0"/>
        <v>ESPC</v>
      </c>
      <c r="G25" s="75" t="s">
        <v>0</v>
      </c>
      <c r="H25" s="124" t="s">
        <v>323</v>
      </c>
      <c r="I25" s="123" t="s">
        <v>524</v>
      </c>
      <c r="J25" s="123"/>
      <c r="K25" s="122" t="s">
        <v>785</v>
      </c>
      <c r="L25" s="162"/>
      <c r="M25" s="126"/>
    </row>
    <row r="26" spans="2:13" s="114" customFormat="1" ht="20.45" customHeight="1">
      <c r="B26" s="116"/>
      <c r="C26" s="324" t="s">
        <v>180</v>
      </c>
      <c r="D26" s="335" t="s">
        <v>1252</v>
      </c>
      <c r="E26" s="335" t="s">
        <v>1252</v>
      </c>
      <c r="F26" s="380" t="str">
        <f t="shared" si="0"/>
        <v>ESPC</v>
      </c>
      <c r="G26" s="75" t="s">
        <v>0</v>
      </c>
      <c r="H26" s="124" t="s">
        <v>324</v>
      </c>
      <c r="I26" s="123"/>
      <c r="J26" s="123"/>
      <c r="K26" s="122" t="s">
        <v>525</v>
      </c>
      <c r="L26" s="162"/>
    </row>
    <row r="27" spans="2:13" s="114" customFormat="1" ht="20.65">
      <c r="B27" s="116"/>
      <c r="C27" s="324" t="s">
        <v>181</v>
      </c>
      <c r="D27" s="335" t="s">
        <v>1252</v>
      </c>
      <c r="E27" s="335" t="s">
        <v>1252</v>
      </c>
      <c r="F27" s="380" t="str">
        <f t="shared" si="0"/>
        <v>ESPC</v>
      </c>
      <c r="G27" s="75" t="s">
        <v>0</v>
      </c>
      <c r="H27" s="124" t="s">
        <v>325</v>
      </c>
      <c r="I27" s="123"/>
      <c r="J27" s="123"/>
      <c r="K27" s="122" t="s">
        <v>561</v>
      </c>
      <c r="L27" s="162"/>
      <c r="M27" s="126"/>
    </row>
    <row r="28" spans="2:13" s="114" customFormat="1" ht="20.65">
      <c r="B28" s="116"/>
      <c r="C28" s="324" t="s">
        <v>182</v>
      </c>
      <c r="D28" s="335" t="s">
        <v>1252</v>
      </c>
      <c r="E28" s="335" t="s">
        <v>1252</v>
      </c>
      <c r="F28" s="380" t="str">
        <f t="shared" si="0"/>
        <v>ESPC</v>
      </c>
      <c r="G28" s="75" t="s">
        <v>0</v>
      </c>
      <c r="H28" s="124" t="s">
        <v>326</v>
      </c>
      <c r="I28" s="123" t="s">
        <v>524</v>
      </c>
      <c r="J28" s="123"/>
      <c r="K28" s="122" t="s">
        <v>784</v>
      </c>
      <c r="L28" s="162"/>
    </row>
    <row r="29" spans="2:13" s="114" customFormat="1" ht="21" thickBot="1">
      <c r="B29" s="116"/>
      <c r="C29" s="325" t="s">
        <v>183</v>
      </c>
      <c r="D29" s="336" t="s">
        <v>1252</v>
      </c>
      <c r="E29" s="336" t="s">
        <v>1252</v>
      </c>
      <c r="F29" s="381" t="str">
        <f t="shared" si="0"/>
        <v>ESPC</v>
      </c>
      <c r="G29" s="75" t="s">
        <v>0</v>
      </c>
      <c r="H29" s="124" t="s">
        <v>327</v>
      </c>
      <c r="I29" s="123" t="s">
        <v>524</v>
      </c>
      <c r="J29" s="123"/>
      <c r="K29" s="122" t="s">
        <v>783</v>
      </c>
      <c r="L29" s="162"/>
      <c r="M29" s="126"/>
    </row>
    <row r="30" spans="2:13" s="114" customFormat="1" ht="21" thickBot="1">
      <c r="B30" s="116"/>
      <c r="C30" s="73" t="s">
        <v>280</v>
      </c>
      <c r="D30" s="333"/>
      <c r="E30" s="333"/>
      <c r="F30" s="378"/>
      <c r="G30" s="74"/>
      <c r="H30" s="120" t="s">
        <v>318</v>
      </c>
      <c r="I30" s="120" t="s">
        <v>318</v>
      </c>
      <c r="J30" s="120"/>
      <c r="K30" s="135"/>
      <c r="L30" s="118"/>
      <c r="M30" s="126"/>
    </row>
    <row r="31" spans="2:13" s="114" customFormat="1" ht="21" thickBot="1">
      <c r="B31" s="116"/>
      <c r="C31" s="326" t="s">
        <v>5</v>
      </c>
      <c r="D31" s="337" t="s">
        <v>1252</v>
      </c>
      <c r="E31" s="337" t="s">
        <v>1252</v>
      </c>
      <c r="F31" s="382" t="str">
        <f t="shared" si="0"/>
        <v>ESPC</v>
      </c>
      <c r="G31" s="75" t="s">
        <v>0</v>
      </c>
      <c r="H31" s="124" t="s">
        <v>280</v>
      </c>
      <c r="I31" s="123"/>
      <c r="J31" s="123"/>
      <c r="K31" s="122"/>
      <c r="L31" s="162"/>
    </row>
    <row r="32" spans="2:13" s="114" customFormat="1" ht="21" thickBot="1">
      <c r="B32" s="116"/>
      <c r="C32" s="73" t="s">
        <v>6</v>
      </c>
      <c r="D32" s="333"/>
      <c r="E32" s="333"/>
      <c r="F32" s="378"/>
      <c r="G32" s="74"/>
      <c r="H32" s="120"/>
      <c r="I32" s="120"/>
      <c r="J32" s="120"/>
      <c r="K32" s="135"/>
      <c r="L32" s="118"/>
    </row>
    <row r="33" spans="2:13" s="114" customFormat="1" ht="30">
      <c r="B33" s="116"/>
      <c r="C33" s="323" t="s">
        <v>7</v>
      </c>
      <c r="D33" s="334" t="s">
        <v>1252</v>
      </c>
      <c r="E33" s="334" t="s">
        <v>1151</v>
      </c>
      <c r="F33" s="379" t="str">
        <f t="shared" si="0"/>
        <v>ESPC</v>
      </c>
      <c r="G33" s="75" t="s">
        <v>0</v>
      </c>
      <c r="H33" s="124" t="s">
        <v>328</v>
      </c>
      <c r="I33" s="123"/>
      <c r="J33" s="123"/>
      <c r="K33" s="122" t="s">
        <v>889</v>
      </c>
      <c r="L33" s="163"/>
      <c r="M33" s="126"/>
    </row>
    <row r="34" spans="2:13" s="114" customFormat="1" ht="20.25">
      <c r="B34" s="116"/>
      <c r="C34" s="324" t="s">
        <v>8</v>
      </c>
      <c r="D34" s="335" t="s">
        <v>1252</v>
      </c>
      <c r="E34" s="335" t="s">
        <v>1253</v>
      </c>
      <c r="F34" s="383" t="str">
        <f t="shared" si="0"/>
        <v>ESPC</v>
      </c>
      <c r="G34" s="75" t="s">
        <v>0</v>
      </c>
      <c r="H34" s="124" t="s">
        <v>329</v>
      </c>
      <c r="I34" s="123"/>
      <c r="J34" s="123"/>
      <c r="K34" s="122" t="s">
        <v>887</v>
      </c>
      <c r="L34" s="81"/>
    </row>
    <row r="35" spans="2:13" s="114" customFormat="1" ht="30">
      <c r="B35" s="116"/>
      <c r="C35" s="324" t="s">
        <v>9</v>
      </c>
      <c r="D35" s="335" t="s">
        <v>1252</v>
      </c>
      <c r="E35" s="335" t="s">
        <v>1253</v>
      </c>
      <c r="F35" s="383" t="str">
        <f t="shared" si="0"/>
        <v>ESPC</v>
      </c>
      <c r="G35" s="75" t="s">
        <v>762</v>
      </c>
      <c r="H35" s="124" t="s">
        <v>330</v>
      </c>
      <c r="I35" s="123"/>
      <c r="J35" s="123"/>
      <c r="K35" s="122" t="s">
        <v>888</v>
      </c>
      <c r="L35" s="81"/>
      <c r="M35" s="126"/>
    </row>
    <row r="36" spans="2:13" s="114" customFormat="1" ht="45.4" thickBot="1">
      <c r="B36" s="116"/>
      <c r="C36" s="325" t="s">
        <v>302</v>
      </c>
      <c r="D36" s="336" t="s">
        <v>318</v>
      </c>
      <c r="E36" s="336" t="s">
        <v>318</v>
      </c>
      <c r="F36" s="384" t="str">
        <f t="shared" si="0"/>
        <v/>
      </c>
      <c r="G36" s="75" t="s">
        <v>0</v>
      </c>
      <c r="H36" s="124" t="s">
        <v>331</v>
      </c>
      <c r="I36" s="123" t="s">
        <v>555</v>
      </c>
      <c r="J36" s="123"/>
      <c r="K36" s="122" t="s">
        <v>1148</v>
      </c>
      <c r="L36" s="81"/>
      <c r="M36" s="126"/>
    </row>
    <row r="37" spans="2:13" s="114" customFormat="1" ht="21" thickBot="1">
      <c r="B37" s="116"/>
      <c r="C37" s="73" t="s">
        <v>162</v>
      </c>
      <c r="D37" s="333"/>
      <c r="E37" s="333"/>
      <c r="F37" s="378"/>
      <c r="G37" s="74"/>
      <c r="H37" s="120"/>
      <c r="I37" s="120"/>
      <c r="J37" s="120"/>
      <c r="K37" s="135"/>
      <c r="L37" s="118"/>
    </row>
    <row r="38" spans="2:13" s="114" customFormat="1" ht="22.5" thickBot="1">
      <c r="B38" s="116"/>
      <c r="C38" s="133" t="s">
        <v>163</v>
      </c>
      <c r="D38" s="338"/>
      <c r="E38" s="338"/>
      <c r="F38" s="385"/>
      <c r="G38" s="76"/>
      <c r="H38" s="164"/>
      <c r="I38" s="115"/>
      <c r="J38" s="115"/>
      <c r="K38" s="134"/>
      <c r="L38" s="155"/>
    </row>
    <row r="39" spans="2:13" s="114" customFormat="1" ht="20.65">
      <c r="B39" s="116"/>
      <c r="C39" s="323" t="s">
        <v>167</v>
      </c>
      <c r="D39" s="334" t="s">
        <v>1252</v>
      </c>
      <c r="E39" s="334" t="s">
        <v>1152</v>
      </c>
      <c r="F39" s="379" t="str">
        <f t="shared" si="0"/>
        <v>ESPC</v>
      </c>
      <c r="G39" s="75" t="s">
        <v>0</v>
      </c>
      <c r="H39" s="124" t="s">
        <v>332</v>
      </c>
      <c r="I39" s="123"/>
      <c r="J39" s="123"/>
      <c r="K39" s="122" t="s">
        <v>1149</v>
      </c>
      <c r="L39" s="163"/>
      <c r="M39" s="126"/>
    </row>
    <row r="40" spans="2:13" s="114" customFormat="1" ht="75.400000000000006" thickBot="1">
      <c r="B40" s="116"/>
      <c r="C40" s="325" t="s">
        <v>171</v>
      </c>
      <c r="D40" s="336" t="s">
        <v>318</v>
      </c>
      <c r="E40" s="336" t="s">
        <v>318</v>
      </c>
      <c r="F40" s="384" t="str">
        <f t="shared" si="0"/>
        <v/>
      </c>
      <c r="G40" s="75" t="s">
        <v>0</v>
      </c>
      <c r="H40" s="124" t="s">
        <v>333</v>
      </c>
      <c r="I40" s="123"/>
      <c r="J40" s="123"/>
      <c r="K40" s="122" t="s">
        <v>1313</v>
      </c>
      <c r="L40" s="162"/>
      <c r="M40" s="126"/>
    </row>
    <row r="41" spans="2:13" s="114" customFormat="1" ht="22.5" thickBot="1">
      <c r="B41" s="116"/>
      <c r="C41" s="133" t="s">
        <v>10</v>
      </c>
      <c r="D41" s="338"/>
      <c r="E41" s="338"/>
      <c r="F41" s="385"/>
      <c r="G41" s="76"/>
      <c r="H41" s="115"/>
      <c r="I41" s="115"/>
      <c r="J41" s="115"/>
      <c r="K41" s="132"/>
      <c r="L41" s="117"/>
      <c r="M41" s="161"/>
    </row>
    <row r="42" spans="2:13" s="114" customFormat="1" ht="30">
      <c r="B42" s="116"/>
      <c r="C42" s="125" t="s">
        <v>168</v>
      </c>
      <c r="D42" s="339" t="s">
        <v>318</v>
      </c>
      <c r="E42" s="339" t="s">
        <v>318</v>
      </c>
      <c r="F42" s="386" t="str">
        <f t="shared" si="0"/>
        <v/>
      </c>
      <c r="G42" s="75" t="s">
        <v>0</v>
      </c>
      <c r="H42" s="124" t="s">
        <v>334</v>
      </c>
      <c r="I42" s="123"/>
      <c r="J42" s="123"/>
      <c r="K42" s="122" t="s">
        <v>1282</v>
      </c>
      <c r="L42" s="81"/>
      <c r="M42" s="126"/>
    </row>
    <row r="43" spans="2:13" s="114" customFormat="1" ht="28.5" customHeight="1">
      <c r="B43" s="116"/>
      <c r="C43" s="125" t="s">
        <v>11</v>
      </c>
      <c r="D43" s="339" t="s">
        <v>318</v>
      </c>
      <c r="E43" s="339" t="s">
        <v>318</v>
      </c>
      <c r="F43" s="386" t="str">
        <f t="shared" si="0"/>
        <v/>
      </c>
      <c r="G43" s="75" t="s">
        <v>0</v>
      </c>
      <c r="H43" s="124" t="s">
        <v>335</v>
      </c>
      <c r="I43" s="123"/>
      <c r="J43" s="123" t="s">
        <v>254</v>
      </c>
      <c r="K43" s="122" t="s">
        <v>1283</v>
      </c>
      <c r="L43" s="81"/>
      <c r="M43" s="126"/>
    </row>
    <row r="44" spans="2:13" s="114" customFormat="1" ht="29.25" customHeight="1">
      <c r="B44" s="116"/>
      <c r="C44" s="125" t="s">
        <v>12</v>
      </c>
      <c r="D44" s="339" t="s">
        <v>318</v>
      </c>
      <c r="E44" s="339" t="s">
        <v>318</v>
      </c>
      <c r="F44" s="386" t="str">
        <f t="shared" si="0"/>
        <v/>
      </c>
      <c r="G44" s="75" t="s">
        <v>0</v>
      </c>
      <c r="H44" s="124" t="s">
        <v>336</v>
      </c>
      <c r="I44" s="123"/>
      <c r="J44" s="123"/>
      <c r="K44" s="122" t="s">
        <v>1214</v>
      </c>
      <c r="L44" s="81"/>
      <c r="M44" s="126"/>
    </row>
    <row r="45" spans="2:13" s="114" customFormat="1" ht="21" thickBot="1">
      <c r="B45" s="116"/>
      <c r="C45" s="125" t="s">
        <v>13</v>
      </c>
      <c r="D45" s="339" t="s">
        <v>318</v>
      </c>
      <c r="E45" s="339" t="s">
        <v>318</v>
      </c>
      <c r="F45" s="386" t="str">
        <f t="shared" si="0"/>
        <v/>
      </c>
      <c r="G45" s="75" t="s">
        <v>0</v>
      </c>
      <c r="H45" s="124" t="s">
        <v>337</v>
      </c>
      <c r="I45" s="123"/>
      <c r="J45" s="123"/>
      <c r="K45" s="122" t="s">
        <v>1284</v>
      </c>
      <c r="L45" s="81"/>
      <c r="M45" s="126"/>
    </row>
    <row r="46" spans="2:13" s="114" customFormat="1" ht="22.5" thickBot="1">
      <c r="B46" s="116"/>
      <c r="C46" s="133" t="s">
        <v>14</v>
      </c>
      <c r="D46" s="338"/>
      <c r="E46" s="338"/>
      <c r="F46" s="385"/>
      <c r="G46" s="76"/>
      <c r="H46" s="115"/>
      <c r="I46" s="115"/>
      <c r="J46" s="115"/>
      <c r="K46" s="132"/>
      <c r="L46" s="117"/>
    </row>
    <row r="47" spans="2:13" s="114" customFormat="1" ht="20.65">
      <c r="B47" s="116"/>
      <c r="C47" s="125" t="s">
        <v>15</v>
      </c>
      <c r="D47" s="339" t="s">
        <v>318</v>
      </c>
      <c r="E47" s="339" t="s">
        <v>318</v>
      </c>
      <c r="F47" s="386" t="str">
        <f t="shared" si="0"/>
        <v/>
      </c>
      <c r="G47" s="75" t="s">
        <v>0</v>
      </c>
      <c r="H47" s="159" t="s">
        <v>338</v>
      </c>
      <c r="I47" s="123"/>
      <c r="J47" s="123"/>
      <c r="K47" s="160"/>
      <c r="L47" s="81"/>
      <c r="M47" s="126"/>
    </row>
    <row r="48" spans="2:13" s="114" customFormat="1" ht="20.65">
      <c r="B48" s="116"/>
      <c r="C48" s="125" t="s">
        <v>16</v>
      </c>
      <c r="D48" s="339" t="s">
        <v>318</v>
      </c>
      <c r="E48" s="339" t="s">
        <v>318</v>
      </c>
      <c r="F48" s="386" t="str">
        <f t="shared" si="0"/>
        <v/>
      </c>
      <c r="G48" s="75" t="s">
        <v>0</v>
      </c>
      <c r="H48" s="159" t="s">
        <v>494</v>
      </c>
      <c r="I48" s="123" t="s">
        <v>493</v>
      </c>
      <c r="J48" s="123"/>
      <c r="K48" s="122" t="s">
        <v>1285</v>
      </c>
      <c r="L48" s="81"/>
      <c r="M48" s="126"/>
    </row>
    <row r="49" spans="2:13" s="114" customFormat="1" ht="21" thickBot="1">
      <c r="B49" s="116"/>
      <c r="C49" s="125" t="s">
        <v>212</v>
      </c>
      <c r="D49" s="339" t="s">
        <v>318</v>
      </c>
      <c r="E49" s="339" t="s">
        <v>318</v>
      </c>
      <c r="F49" s="386" t="str">
        <f t="shared" si="0"/>
        <v/>
      </c>
      <c r="G49" s="75" t="s">
        <v>0</v>
      </c>
      <c r="H49" s="124" t="s">
        <v>339</v>
      </c>
      <c r="I49" s="123"/>
      <c r="J49" s="123"/>
      <c r="K49" s="122" t="s">
        <v>526</v>
      </c>
      <c r="L49" s="81"/>
      <c r="M49" s="126"/>
    </row>
    <row r="50" spans="2:13" s="114" customFormat="1" ht="22.5" thickBot="1">
      <c r="B50" s="116"/>
      <c r="C50" s="133" t="s">
        <v>17</v>
      </c>
      <c r="D50" s="338"/>
      <c r="E50" s="338"/>
      <c r="F50" s="385"/>
      <c r="G50" s="76"/>
      <c r="H50" s="115" t="s">
        <v>318</v>
      </c>
      <c r="I50" s="115"/>
      <c r="J50" s="115"/>
      <c r="K50" s="132"/>
      <c r="L50" s="117"/>
    </row>
    <row r="51" spans="2:13" s="114" customFormat="1" ht="20.65">
      <c r="B51" s="116"/>
      <c r="C51" s="125" t="s">
        <v>169</v>
      </c>
      <c r="D51" s="339" t="s">
        <v>318</v>
      </c>
      <c r="E51" s="339" t="s">
        <v>318</v>
      </c>
      <c r="F51" s="386" t="str">
        <f t="shared" si="0"/>
        <v/>
      </c>
      <c r="G51" s="75" t="s">
        <v>0</v>
      </c>
      <c r="H51" s="124" t="s">
        <v>340</v>
      </c>
      <c r="I51" s="123"/>
      <c r="J51" s="123"/>
      <c r="K51" s="122"/>
      <c r="L51" s="81"/>
      <c r="M51" s="126"/>
    </row>
    <row r="52" spans="2:13" s="114" customFormat="1" ht="20.25">
      <c r="B52" s="116"/>
      <c r="C52" s="125" t="s">
        <v>18</v>
      </c>
      <c r="D52" s="339" t="s">
        <v>318</v>
      </c>
      <c r="E52" s="339" t="s">
        <v>318</v>
      </c>
      <c r="F52" s="386" t="str">
        <f t="shared" si="0"/>
        <v/>
      </c>
      <c r="G52" s="75" t="s">
        <v>762</v>
      </c>
      <c r="H52" s="124" t="s">
        <v>341</v>
      </c>
      <c r="I52" s="123"/>
      <c r="J52" s="123"/>
      <c r="K52" s="122" t="s">
        <v>527</v>
      </c>
      <c r="L52" s="81"/>
    </row>
    <row r="53" spans="2:13" s="114" customFormat="1" ht="21" thickBot="1">
      <c r="B53" s="116"/>
      <c r="C53" s="125" t="s">
        <v>19</v>
      </c>
      <c r="D53" s="339" t="s">
        <v>318</v>
      </c>
      <c r="E53" s="339" t="s">
        <v>318</v>
      </c>
      <c r="F53" s="386" t="str">
        <f t="shared" si="0"/>
        <v/>
      </c>
      <c r="G53" s="75" t="s">
        <v>0</v>
      </c>
      <c r="H53" s="124" t="s">
        <v>342</v>
      </c>
      <c r="I53" s="123"/>
      <c r="J53" s="123"/>
      <c r="K53" s="122" t="s">
        <v>782</v>
      </c>
      <c r="L53" s="81"/>
      <c r="M53" s="126"/>
    </row>
    <row r="54" spans="2:13" s="114" customFormat="1" ht="22.5" thickBot="1">
      <c r="B54" s="116"/>
      <c r="C54" s="133" t="s">
        <v>20</v>
      </c>
      <c r="D54" s="338"/>
      <c r="E54" s="338"/>
      <c r="F54" s="385"/>
      <c r="G54" s="76"/>
      <c r="H54" s="115" t="s">
        <v>318</v>
      </c>
      <c r="I54" s="115"/>
      <c r="J54" s="115"/>
      <c r="K54" s="132"/>
      <c r="L54" s="117"/>
    </row>
    <row r="55" spans="2:13" s="114" customFormat="1" ht="20.65">
      <c r="B55" s="116"/>
      <c r="C55" s="125" t="s">
        <v>21</v>
      </c>
      <c r="D55" s="339" t="s">
        <v>318</v>
      </c>
      <c r="E55" s="339" t="s">
        <v>318</v>
      </c>
      <c r="F55" s="386" t="str">
        <f t="shared" si="0"/>
        <v/>
      </c>
      <c r="G55" s="75" t="s">
        <v>0</v>
      </c>
      <c r="H55" s="124" t="s">
        <v>495</v>
      </c>
      <c r="I55" s="123"/>
      <c r="J55" s="123"/>
      <c r="K55" s="122" t="s">
        <v>1215</v>
      </c>
      <c r="L55" s="81"/>
      <c r="M55" s="126"/>
    </row>
    <row r="56" spans="2:13" s="114" customFormat="1" ht="20.25">
      <c r="B56" s="116"/>
      <c r="C56" s="125" t="s">
        <v>22</v>
      </c>
      <c r="D56" s="339" t="s">
        <v>318</v>
      </c>
      <c r="E56" s="339" t="s">
        <v>318</v>
      </c>
      <c r="F56" s="386" t="str">
        <f t="shared" si="0"/>
        <v/>
      </c>
      <c r="G56" s="75" t="s">
        <v>762</v>
      </c>
      <c r="H56" s="124" t="s">
        <v>343</v>
      </c>
      <c r="I56" s="123"/>
      <c r="J56" s="123"/>
      <c r="K56" s="122" t="s">
        <v>890</v>
      </c>
      <c r="L56" s="81"/>
    </row>
    <row r="57" spans="2:13" s="114" customFormat="1" ht="21" thickBot="1">
      <c r="B57" s="116"/>
      <c r="C57" s="125" t="s">
        <v>23</v>
      </c>
      <c r="D57" s="339" t="s">
        <v>318</v>
      </c>
      <c r="E57" s="339" t="s">
        <v>318</v>
      </c>
      <c r="F57" s="386" t="str">
        <f t="shared" si="0"/>
        <v/>
      </c>
      <c r="G57" s="75" t="s">
        <v>0</v>
      </c>
      <c r="H57" s="124" t="s">
        <v>344</v>
      </c>
      <c r="I57" s="123"/>
      <c r="J57" s="123"/>
      <c r="K57" s="122" t="s">
        <v>1216</v>
      </c>
      <c r="L57" s="81"/>
      <c r="M57" s="126"/>
    </row>
    <row r="58" spans="2:13" s="114" customFormat="1" ht="22.5" thickBot="1">
      <c r="B58" s="116"/>
      <c r="C58" s="133" t="s">
        <v>192</v>
      </c>
      <c r="D58" s="338"/>
      <c r="E58" s="338"/>
      <c r="F58" s="385"/>
      <c r="G58" s="76"/>
      <c r="H58" s="115" t="s">
        <v>318</v>
      </c>
      <c r="I58" s="115"/>
      <c r="J58" s="115"/>
      <c r="K58" s="132"/>
      <c r="L58" s="117"/>
    </row>
    <row r="59" spans="2:13" s="114" customFormat="1" ht="20.65" thickBot="1">
      <c r="B59" s="116"/>
      <c r="C59" s="125" t="s">
        <v>193</v>
      </c>
      <c r="D59" s="339" t="s">
        <v>318</v>
      </c>
      <c r="E59" s="339" t="s">
        <v>318</v>
      </c>
      <c r="F59" s="386" t="str">
        <f t="shared" si="0"/>
        <v/>
      </c>
      <c r="G59" s="75" t="s">
        <v>0</v>
      </c>
      <c r="H59" s="124" t="s">
        <v>345</v>
      </c>
      <c r="I59" s="123"/>
      <c r="J59" s="123"/>
      <c r="K59" s="122" t="s">
        <v>528</v>
      </c>
      <c r="L59" s="81"/>
    </row>
    <row r="60" spans="2:13" s="114" customFormat="1" ht="22.5" thickBot="1">
      <c r="B60" s="116"/>
      <c r="C60" s="133" t="s">
        <v>24</v>
      </c>
      <c r="D60" s="338"/>
      <c r="E60" s="338"/>
      <c r="F60" s="385"/>
      <c r="G60" s="76"/>
      <c r="H60" s="115" t="s">
        <v>318</v>
      </c>
      <c r="I60" s="115"/>
      <c r="J60" s="115"/>
      <c r="K60" s="132"/>
      <c r="L60" s="117"/>
    </row>
    <row r="61" spans="2:13" s="114" customFormat="1" ht="20.25">
      <c r="B61" s="116"/>
      <c r="C61" s="323" t="s">
        <v>25</v>
      </c>
      <c r="D61" s="340" t="s">
        <v>318</v>
      </c>
      <c r="E61" s="340" t="s">
        <v>318</v>
      </c>
      <c r="F61" s="387" t="str">
        <f t="shared" si="0"/>
        <v/>
      </c>
      <c r="G61" s="75" t="s">
        <v>762</v>
      </c>
      <c r="H61" s="124" t="s">
        <v>346</v>
      </c>
      <c r="I61" s="123"/>
      <c r="J61" s="123"/>
      <c r="K61" s="122"/>
      <c r="L61" s="141"/>
    </row>
    <row r="62" spans="2:13" s="114" customFormat="1" ht="20.65" thickBot="1">
      <c r="B62" s="116"/>
      <c r="C62" s="325" t="s">
        <v>26</v>
      </c>
      <c r="D62" s="337" t="s">
        <v>1252</v>
      </c>
      <c r="E62" s="337" t="s">
        <v>1153</v>
      </c>
      <c r="F62" s="382" t="str">
        <f t="shared" si="0"/>
        <v>ESPC</v>
      </c>
      <c r="G62" s="75" t="s">
        <v>0</v>
      </c>
      <c r="H62" s="124" t="s">
        <v>347</v>
      </c>
      <c r="I62" s="123"/>
      <c r="J62" s="123"/>
      <c r="K62" s="122" t="s">
        <v>529</v>
      </c>
      <c r="L62" s="141"/>
    </row>
    <row r="63" spans="2:13" s="114" customFormat="1" ht="22.5" thickBot="1">
      <c r="B63" s="116"/>
      <c r="C63" s="133" t="s">
        <v>27</v>
      </c>
      <c r="D63" s="338"/>
      <c r="E63" s="338"/>
      <c r="F63" s="385"/>
      <c r="G63" s="76"/>
      <c r="H63" s="115" t="s">
        <v>318</v>
      </c>
      <c r="I63" s="115"/>
      <c r="J63" s="115"/>
      <c r="K63" s="132"/>
      <c r="L63" s="117"/>
    </row>
    <row r="64" spans="2:13" s="146" customFormat="1" ht="20.65">
      <c r="B64" s="116"/>
      <c r="C64" s="415" t="s">
        <v>1277</v>
      </c>
      <c r="D64" s="342" t="s">
        <v>1252</v>
      </c>
      <c r="E64" s="342" t="s">
        <v>1154</v>
      </c>
      <c r="F64" s="416" t="str">
        <f t="shared" si="0"/>
        <v>ESPC</v>
      </c>
      <c r="G64" s="417" t="s">
        <v>0</v>
      </c>
      <c r="H64" s="418" t="s">
        <v>1278</v>
      </c>
      <c r="I64" s="129" t="s">
        <v>1279</v>
      </c>
      <c r="J64" s="129"/>
      <c r="K64" s="128" t="s">
        <v>562</v>
      </c>
      <c r="L64" s="158"/>
      <c r="M64" s="126"/>
    </row>
    <row r="65" spans="2:13" s="146" customFormat="1" ht="20.65">
      <c r="B65" s="116"/>
      <c r="C65" s="125" t="s">
        <v>275</v>
      </c>
      <c r="D65" s="339" t="s">
        <v>1252</v>
      </c>
      <c r="E65" s="339" t="s">
        <v>1154</v>
      </c>
      <c r="F65" s="380" t="str">
        <f t="shared" si="0"/>
        <v>ESPC</v>
      </c>
      <c r="G65" s="75" t="s">
        <v>0</v>
      </c>
      <c r="H65" s="124" t="s">
        <v>905</v>
      </c>
      <c r="I65" s="123"/>
      <c r="J65" s="123"/>
      <c r="K65" s="122" t="s">
        <v>562</v>
      </c>
      <c r="L65" s="158"/>
      <c r="M65" s="126"/>
    </row>
    <row r="66" spans="2:13" s="114" customFormat="1" ht="20.25">
      <c r="B66" s="116"/>
      <c r="C66" s="324" t="s">
        <v>28</v>
      </c>
      <c r="D66" s="335" t="s">
        <v>1252</v>
      </c>
      <c r="E66" s="335" t="s">
        <v>1155</v>
      </c>
      <c r="F66" s="380" t="str">
        <f t="shared" si="0"/>
        <v>ESPC</v>
      </c>
      <c r="G66" s="75" t="s">
        <v>0</v>
      </c>
      <c r="H66" s="124" t="s">
        <v>348</v>
      </c>
      <c r="I66" s="123"/>
      <c r="J66" s="123"/>
      <c r="K66" s="122"/>
      <c r="L66" s="157"/>
    </row>
    <row r="67" spans="2:13" s="114" customFormat="1" ht="20.25">
      <c r="B67" s="116"/>
      <c r="C67" s="348" t="s">
        <v>979</v>
      </c>
      <c r="D67" s="341" t="s">
        <v>1252</v>
      </c>
      <c r="E67" s="341" t="s">
        <v>1156</v>
      </c>
      <c r="F67" s="380" t="str">
        <f t="shared" si="0"/>
        <v>ESPC</v>
      </c>
      <c r="G67" s="268" t="s">
        <v>0</v>
      </c>
      <c r="H67" s="269" t="s">
        <v>980</v>
      </c>
      <c r="I67" s="129" t="s">
        <v>1294</v>
      </c>
      <c r="J67" s="130"/>
      <c r="K67" s="131" t="s">
        <v>562</v>
      </c>
      <c r="L67" s="141"/>
    </row>
    <row r="68" spans="2:13" s="114" customFormat="1" ht="30">
      <c r="B68" s="116"/>
      <c r="C68" s="324" t="s">
        <v>264</v>
      </c>
      <c r="D68" s="335" t="s">
        <v>1252</v>
      </c>
      <c r="E68" s="335" t="s">
        <v>1158</v>
      </c>
      <c r="F68" s="380" t="str">
        <f t="shared" si="0"/>
        <v>ESPC</v>
      </c>
      <c r="G68" s="75" t="s">
        <v>0</v>
      </c>
      <c r="H68" s="124" t="s">
        <v>496</v>
      </c>
      <c r="I68" s="123" t="s">
        <v>556</v>
      </c>
      <c r="J68" s="123"/>
      <c r="K68" s="122" t="s">
        <v>562</v>
      </c>
      <c r="L68" s="141"/>
      <c r="M68" s="126"/>
    </row>
    <row r="69" spans="2:13" s="114" customFormat="1" ht="20.65" thickBot="1">
      <c r="B69" s="116"/>
      <c r="C69" s="325" t="s">
        <v>29</v>
      </c>
      <c r="D69" s="336" t="s">
        <v>318</v>
      </c>
      <c r="E69" s="336" t="s">
        <v>318</v>
      </c>
      <c r="F69" s="388" t="str">
        <f t="shared" si="0"/>
        <v/>
      </c>
      <c r="G69" s="75" t="s">
        <v>0</v>
      </c>
      <c r="H69" s="124" t="s">
        <v>498</v>
      </c>
      <c r="I69" s="123" t="s">
        <v>497</v>
      </c>
      <c r="J69" s="123"/>
      <c r="K69" s="122" t="s">
        <v>562</v>
      </c>
      <c r="L69" s="141"/>
    </row>
    <row r="70" spans="2:13" s="114" customFormat="1" ht="22.5" thickBot="1">
      <c r="B70" s="116"/>
      <c r="C70" s="133" t="s">
        <v>30</v>
      </c>
      <c r="D70" s="338"/>
      <c r="E70" s="338"/>
      <c r="F70" s="385"/>
      <c r="G70" s="76"/>
      <c r="H70" s="115"/>
      <c r="I70" s="115"/>
      <c r="J70" s="115"/>
      <c r="K70" s="134"/>
      <c r="L70" s="117"/>
    </row>
    <row r="71" spans="2:13" s="114" customFormat="1" ht="20.65">
      <c r="B71" s="116"/>
      <c r="C71" s="125" t="s">
        <v>215</v>
      </c>
      <c r="D71" s="339" t="s">
        <v>318</v>
      </c>
      <c r="E71" s="339" t="s">
        <v>318</v>
      </c>
      <c r="F71" s="389" t="str">
        <f t="shared" si="0"/>
        <v/>
      </c>
      <c r="G71" s="75" t="s">
        <v>762</v>
      </c>
      <c r="H71" s="124" t="s">
        <v>350</v>
      </c>
      <c r="I71" s="123"/>
      <c r="J71" s="123"/>
      <c r="K71" s="122"/>
      <c r="L71" s="156"/>
    </row>
    <row r="72" spans="2:13" s="114" customFormat="1" ht="20.25">
      <c r="B72" s="116"/>
      <c r="C72" s="125" t="s">
        <v>216</v>
      </c>
      <c r="D72" s="339" t="s">
        <v>318</v>
      </c>
      <c r="E72" s="339" t="s">
        <v>318</v>
      </c>
      <c r="F72" s="389" t="str">
        <f t="shared" si="0"/>
        <v/>
      </c>
      <c r="G72" s="75" t="s">
        <v>0</v>
      </c>
      <c r="H72" s="124" t="s">
        <v>928</v>
      </c>
      <c r="I72" s="123" t="s">
        <v>897</v>
      </c>
      <c r="J72" s="123"/>
      <c r="K72" s="122"/>
      <c r="L72" s="141"/>
    </row>
    <row r="73" spans="2:13" s="114" customFormat="1" ht="20.65" thickBot="1">
      <c r="B73" s="116"/>
      <c r="C73" s="125" t="s">
        <v>271</v>
      </c>
      <c r="D73" s="339" t="s">
        <v>318</v>
      </c>
      <c r="E73" s="339" t="s">
        <v>318</v>
      </c>
      <c r="F73" s="389" t="str">
        <f t="shared" si="0"/>
        <v/>
      </c>
      <c r="G73" s="75" t="s">
        <v>0</v>
      </c>
      <c r="H73" s="124" t="s">
        <v>352</v>
      </c>
      <c r="I73" s="123"/>
      <c r="J73" s="123"/>
      <c r="K73" s="122"/>
      <c r="L73" s="141"/>
    </row>
    <row r="74" spans="2:13" s="114" customFormat="1" ht="21" thickBot="1">
      <c r="B74" s="116"/>
      <c r="C74" s="73" t="s">
        <v>31</v>
      </c>
      <c r="D74" s="333"/>
      <c r="E74" s="333"/>
      <c r="F74" s="378"/>
      <c r="G74" s="74"/>
      <c r="H74" s="120"/>
      <c r="I74" s="120"/>
      <c r="J74" s="120"/>
      <c r="K74" s="135"/>
      <c r="L74" s="118"/>
    </row>
    <row r="75" spans="2:13" s="150" customFormat="1" ht="22.5" thickBot="1">
      <c r="B75" s="116"/>
      <c r="C75" s="133" t="s">
        <v>229</v>
      </c>
      <c r="D75" s="338"/>
      <c r="E75" s="338"/>
      <c r="F75" s="385"/>
      <c r="G75" s="76"/>
      <c r="H75" s="115"/>
      <c r="I75" s="115"/>
      <c r="J75" s="115"/>
      <c r="K75" s="134"/>
      <c r="L75" s="155"/>
    </row>
    <row r="76" spans="2:13" s="114" customFormat="1" ht="20.65">
      <c r="B76" s="116"/>
      <c r="C76" s="125" t="s">
        <v>219</v>
      </c>
      <c r="D76" s="339" t="s">
        <v>318</v>
      </c>
      <c r="E76" s="339" t="s">
        <v>318</v>
      </c>
      <c r="F76" s="386" t="str">
        <f t="shared" si="0"/>
        <v/>
      </c>
      <c r="G76" s="75" t="s">
        <v>0</v>
      </c>
      <c r="H76" s="124" t="s">
        <v>338</v>
      </c>
      <c r="I76" s="123"/>
      <c r="J76" s="123"/>
      <c r="K76" s="122" t="s">
        <v>1217</v>
      </c>
      <c r="L76" s="81"/>
      <c r="M76" s="126"/>
    </row>
    <row r="77" spans="2:13" s="114" customFormat="1" ht="20.65">
      <c r="B77" s="116"/>
      <c r="C77" s="125" t="s">
        <v>220</v>
      </c>
      <c r="D77" s="339" t="s">
        <v>318</v>
      </c>
      <c r="E77" s="339" t="s">
        <v>318</v>
      </c>
      <c r="F77" s="386" t="str">
        <f t="shared" si="0"/>
        <v/>
      </c>
      <c r="G77" s="75" t="s">
        <v>0</v>
      </c>
      <c r="H77" s="124" t="s">
        <v>353</v>
      </c>
      <c r="I77" s="123"/>
      <c r="J77" s="123"/>
      <c r="K77" s="122" t="s">
        <v>1218</v>
      </c>
      <c r="L77" s="81"/>
      <c r="M77" s="126"/>
    </row>
    <row r="78" spans="2:13" s="150" customFormat="1" ht="20.65" thickBot="1">
      <c r="B78" s="116"/>
      <c r="C78" s="125" t="s">
        <v>228</v>
      </c>
      <c r="D78" s="339" t="s">
        <v>318</v>
      </c>
      <c r="E78" s="339" t="s">
        <v>318</v>
      </c>
      <c r="F78" s="386" t="str">
        <f t="shared" si="0"/>
        <v/>
      </c>
      <c r="G78" s="75" t="s">
        <v>0</v>
      </c>
      <c r="H78" s="124" t="s">
        <v>354</v>
      </c>
      <c r="I78" s="123"/>
      <c r="J78" s="123"/>
      <c r="K78" s="122"/>
      <c r="L78" s="151"/>
    </row>
    <row r="79" spans="2:13" s="114" customFormat="1" ht="22.5" thickBot="1">
      <c r="B79" s="116"/>
      <c r="C79" s="133" t="s">
        <v>32</v>
      </c>
      <c r="D79" s="338"/>
      <c r="E79" s="338"/>
      <c r="F79" s="385"/>
      <c r="G79" s="76"/>
      <c r="H79" s="115" t="s">
        <v>318</v>
      </c>
      <c r="I79" s="115"/>
      <c r="J79" s="115"/>
      <c r="K79" s="132"/>
      <c r="L79" s="117"/>
    </row>
    <row r="80" spans="2:13" s="114" customFormat="1" ht="30">
      <c r="B80" s="116"/>
      <c r="C80" s="323" t="s">
        <v>33</v>
      </c>
      <c r="D80" s="334" t="s">
        <v>1252</v>
      </c>
      <c r="E80" s="334" t="s">
        <v>1159</v>
      </c>
      <c r="F80" s="379" t="str">
        <f t="shared" si="0"/>
        <v>ESPC</v>
      </c>
      <c r="G80" s="75" t="s">
        <v>0</v>
      </c>
      <c r="H80" s="124" t="s">
        <v>355</v>
      </c>
      <c r="I80" s="123"/>
      <c r="J80" s="123"/>
      <c r="K80" s="122" t="s">
        <v>1219</v>
      </c>
      <c r="L80" s="141"/>
      <c r="M80" s="126"/>
    </row>
    <row r="81" spans="2:17" s="114" customFormat="1" ht="30">
      <c r="B81" s="116"/>
      <c r="C81" s="324" t="s">
        <v>259</v>
      </c>
      <c r="D81" s="335" t="s">
        <v>1252</v>
      </c>
      <c r="E81" s="335" t="s">
        <v>1160</v>
      </c>
      <c r="F81" s="380" t="str">
        <f t="shared" si="0"/>
        <v>ESPC</v>
      </c>
      <c r="G81" s="75" t="s">
        <v>0</v>
      </c>
      <c r="H81" s="124" t="s">
        <v>499</v>
      </c>
      <c r="I81" s="123" t="s">
        <v>629</v>
      </c>
      <c r="J81" s="123"/>
      <c r="K81" s="122" t="s">
        <v>1220</v>
      </c>
      <c r="L81" s="141"/>
      <c r="M81" s="126"/>
    </row>
    <row r="82" spans="2:17" s="146" customFormat="1" ht="30">
      <c r="B82" s="116"/>
      <c r="C82" s="324" t="s">
        <v>276</v>
      </c>
      <c r="D82" s="335" t="s">
        <v>318</v>
      </c>
      <c r="E82" s="335" t="s">
        <v>318</v>
      </c>
      <c r="F82" s="390" t="str">
        <f t="shared" si="0"/>
        <v/>
      </c>
      <c r="G82" s="75" t="s">
        <v>0</v>
      </c>
      <c r="H82" s="124" t="s">
        <v>356</v>
      </c>
      <c r="I82" s="123"/>
      <c r="J82" s="123"/>
      <c r="K82" s="122" t="s">
        <v>1221</v>
      </c>
      <c r="L82" s="154"/>
      <c r="M82" s="126"/>
    </row>
    <row r="83" spans="2:17" s="146" customFormat="1" ht="30">
      <c r="B83" s="116"/>
      <c r="C83" s="324" t="s">
        <v>278</v>
      </c>
      <c r="D83" s="335" t="s">
        <v>318</v>
      </c>
      <c r="E83" s="335" t="s">
        <v>318</v>
      </c>
      <c r="F83" s="390" t="str">
        <f t="shared" si="0"/>
        <v/>
      </c>
      <c r="G83" s="75" t="s">
        <v>0</v>
      </c>
      <c r="H83" s="124" t="s">
        <v>357</v>
      </c>
      <c r="I83" s="123"/>
      <c r="J83" s="123"/>
      <c r="K83" s="122" t="s">
        <v>1222</v>
      </c>
      <c r="L83" s="154"/>
      <c r="M83" s="126"/>
    </row>
    <row r="84" spans="2:17" s="114" customFormat="1" ht="30">
      <c r="B84" s="116"/>
      <c r="C84" s="324" t="s">
        <v>34</v>
      </c>
      <c r="D84" s="335" t="s">
        <v>1252</v>
      </c>
      <c r="E84" s="335" t="s">
        <v>1161</v>
      </c>
      <c r="F84" s="380" t="str">
        <f t="shared" si="0"/>
        <v>ESPC</v>
      </c>
      <c r="G84" s="75" t="s">
        <v>762</v>
      </c>
      <c r="H84" s="124" t="s">
        <v>358</v>
      </c>
      <c r="I84" s="123"/>
      <c r="J84" s="123"/>
      <c r="K84" s="122" t="s">
        <v>1223</v>
      </c>
      <c r="L84" s="141"/>
      <c r="M84" s="126"/>
    </row>
    <row r="85" spans="2:17" s="152" customFormat="1" ht="61.5" customHeight="1">
      <c r="B85" s="116"/>
      <c r="C85" s="324" t="s">
        <v>277</v>
      </c>
      <c r="D85" s="335" t="s">
        <v>1252</v>
      </c>
      <c r="E85" s="335" t="s">
        <v>1162</v>
      </c>
      <c r="F85" s="380" t="str">
        <f t="shared" si="0"/>
        <v>ESPC</v>
      </c>
      <c r="G85" s="75" t="s">
        <v>0</v>
      </c>
      <c r="H85" s="124" t="s">
        <v>929</v>
      </c>
      <c r="I85" s="123" t="s">
        <v>530</v>
      </c>
      <c r="J85" s="129" t="s">
        <v>1294</v>
      </c>
      <c r="K85" s="122" t="s">
        <v>1289</v>
      </c>
      <c r="L85" s="153"/>
      <c r="M85" s="126"/>
    </row>
    <row r="86" spans="2:17" s="114" customFormat="1" ht="60.75" customHeight="1">
      <c r="B86" s="116"/>
      <c r="C86" s="324" t="s">
        <v>268</v>
      </c>
      <c r="D86" s="335" t="s">
        <v>1252</v>
      </c>
      <c r="E86" s="335" t="s">
        <v>1163</v>
      </c>
      <c r="F86" s="380" t="str">
        <f t="shared" si="0"/>
        <v>ESPC</v>
      </c>
      <c r="G86" s="75" t="s">
        <v>0</v>
      </c>
      <c r="H86" s="124" t="s">
        <v>930</v>
      </c>
      <c r="I86" s="123" t="s">
        <v>530</v>
      </c>
      <c r="J86" s="129" t="s">
        <v>1294</v>
      </c>
      <c r="K86" s="122" t="s">
        <v>1290</v>
      </c>
      <c r="L86" s="141"/>
      <c r="M86" s="126"/>
    </row>
    <row r="87" spans="2:17" s="114" customFormat="1" ht="60">
      <c r="B87" s="116"/>
      <c r="C87" s="324" t="s">
        <v>269</v>
      </c>
      <c r="D87" s="335" t="s">
        <v>1252</v>
      </c>
      <c r="E87" s="335" t="s">
        <v>1164</v>
      </c>
      <c r="F87" s="391" t="str">
        <f t="shared" ref="F87:F149" si="1">IF(D87="","",HYPERLINK(_xlfn.CONCAT("https://e-spares-dev.invacare.eu.com/catalog_dev/app?forcerestart=true&amp;basket=false&amp;partLang=en&amp;docuLang=en&amp;locale=en_GB&amp;HOOK_URL=&amp;k_vari_top=",_xlfn.ENCODEURL(D87),"&amp;k_vari=",_xlfn.ENCODEURL(E87)),"ESPC"))</f>
        <v>ESPC</v>
      </c>
      <c r="G87" s="75" t="s">
        <v>0</v>
      </c>
      <c r="H87" s="124" t="s">
        <v>361</v>
      </c>
      <c r="I87" s="123" t="s">
        <v>530</v>
      </c>
      <c r="J87" s="129" t="s">
        <v>1294</v>
      </c>
      <c r="K87" s="122" t="s">
        <v>1291</v>
      </c>
      <c r="L87" s="141"/>
      <c r="M87" s="126"/>
    </row>
    <row r="88" spans="2:17" s="114" customFormat="1" ht="60.4" thickBot="1">
      <c r="B88" s="116"/>
      <c r="C88" s="325" t="s">
        <v>242</v>
      </c>
      <c r="D88" s="336" t="s">
        <v>318</v>
      </c>
      <c r="E88" s="336" t="s">
        <v>318</v>
      </c>
      <c r="F88" s="381" t="str">
        <f t="shared" si="1"/>
        <v/>
      </c>
      <c r="G88" s="75" t="s">
        <v>0</v>
      </c>
      <c r="H88" s="124" t="s">
        <v>363</v>
      </c>
      <c r="I88" s="123"/>
      <c r="J88" s="123"/>
      <c r="K88" s="122" t="s">
        <v>1274</v>
      </c>
      <c r="L88" s="141"/>
      <c r="M88" s="126"/>
    </row>
    <row r="89" spans="2:17" s="114" customFormat="1" ht="22.5" thickBot="1">
      <c r="B89" s="116"/>
      <c r="C89" s="133" t="s">
        <v>285</v>
      </c>
      <c r="D89" s="338"/>
      <c r="E89" s="338"/>
      <c r="F89" s="385"/>
      <c r="G89" s="76"/>
      <c r="H89" s="115"/>
      <c r="I89" s="115"/>
      <c r="J89" s="115"/>
      <c r="K89" s="134"/>
      <c r="L89" s="117"/>
      <c r="M89" s="150"/>
      <c r="N89" s="150"/>
      <c r="O89" s="150"/>
      <c r="P89" s="150"/>
      <c r="Q89" s="150"/>
    </row>
    <row r="90" spans="2:17" s="114" customFormat="1" ht="20.65">
      <c r="B90" s="116"/>
      <c r="C90" s="125" t="s">
        <v>283</v>
      </c>
      <c r="D90" s="339" t="s">
        <v>318</v>
      </c>
      <c r="E90" s="339" t="s">
        <v>318</v>
      </c>
      <c r="F90" s="386" t="str">
        <f t="shared" si="1"/>
        <v/>
      </c>
      <c r="G90" s="75" t="s">
        <v>0</v>
      </c>
      <c r="H90" s="124" t="s">
        <v>364</v>
      </c>
      <c r="I90" s="123"/>
      <c r="J90" s="123"/>
      <c r="K90" s="122"/>
      <c r="L90" s="151"/>
      <c r="M90" s="126"/>
      <c r="N90" s="150"/>
      <c r="O90" s="150"/>
      <c r="P90" s="150"/>
      <c r="Q90" s="150"/>
    </row>
    <row r="91" spans="2:17" s="114" customFormat="1" ht="20.65">
      <c r="B91" s="116"/>
      <c r="C91" s="267" t="s">
        <v>981</v>
      </c>
      <c r="D91" s="342" t="s">
        <v>318</v>
      </c>
      <c r="E91" s="342" t="s">
        <v>318</v>
      </c>
      <c r="F91" s="392" t="str">
        <f t="shared" si="1"/>
        <v/>
      </c>
      <c r="G91" s="268" t="s">
        <v>0</v>
      </c>
      <c r="H91" s="269" t="s">
        <v>982</v>
      </c>
      <c r="I91" s="130"/>
      <c r="J91" s="130"/>
      <c r="K91" s="128"/>
      <c r="L91" s="151"/>
      <c r="M91" s="126"/>
      <c r="N91" s="150"/>
      <c r="O91" s="150"/>
      <c r="P91" s="150"/>
      <c r="Q91" s="150"/>
    </row>
    <row r="92" spans="2:17" s="114" customFormat="1" ht="21" thickBot="1">
      <c r="B92" s="116"/>
      <c r="C92" s="125" t="s">
        <v>284</v>
      </c>
      <c r="D92" s="339" t="s">
        <v>318</v>
      </c>
      <c r="E92" s="339" t="s">
        <v>318</v>
      </c>
      <c r="F92" s="386" t="str">
        <f t="shared" si="1"/>
        <v/>
      </c>
      <c r="G92" s="75" t="s">
        <v>0</v>
      </c>
      <c r="H92" s="124" t="s">
        <v>365</v>
      </c>
      <c r="I92" s="123"/>
      <c r="J92" s="123"/>
      <c r="K92" s="122"/>
      <c r="L92" s="151"/>
      <c r="M92" s="126"/>
      <c r="N92" s="150"/>
      <c r="O92" s="150"/>
      <c r="P92" s="150"/>
      <c r="Q92" s="150"/>
    </row>
    <row r="93" spans="2:17" s="114" customFormat="1" ht="22.5" thickBot="1">
      <c r="B93" s="116"/>
      <c r="C93" s="349" t="s">
        <v>1029</v>
      </c>
      <c r="D93" s="343"/>
      <c r="E93" s="343"/>
      <c r="F93" s="385"/>
      <c r="G93" s="350"/>
      <c r="H93" s="351"/>
      <c r="I93" s="351"/>
      <c r="J93" s="351"/>
      <c r="K93" s="352"/>
      <c r="L93" s="117"/>
      <c r="M93" s="150"/>
      <c r="N93" s="150"/>
      <c r="O93" s="150"/>
      <c r="P93" s="150"/>
      <c r="Q93" s="150"/>
    </row>
    <row r="94" spans="2:17" s="114" customFormat="1" ht="20.65">
      <c r="B94" s="116"/>
      <c r="C94" s="267" t="s">
        <v>1044</v>
      </c>
      <c r="D94" s="342" t="s">
        <v>318</v>
      </c>
      <c r="E94" s="342" t="s">
        <v>318</v>
      </c>
      <c r="F94" s="392" t="str">
        <f t="shared" si="1"/>
        <v/>
      </c>
      <c r="G94" s="268" t="s">
        <v>0</v>
      </c>
      <c r="H94" s="269" t="s">
        <v>1030</v>
      </c>
      <c r="I94" s="130"/>
      <c r="J94" s="353" t="s">
        <v>1031</v>
      </c>
      <c r="K94" s="131"/>
      <c r="L94" s="151"/>
      <c r="M94" s="126"/>
      <c r="N94" s="150"/>
      <c r="O94" s="150"/>
      <c r="P94" s="150"/>
      <c r="Q94" s="150"/>
    </row>
    <row r="95" spans="2:17" s="114" customFormat="1" ht="20.65">
      <c r="B95" s="116"/>
      <c r="C95" s="267" t="s">
        <v>1045</v>
      </c>
      <c r="D95" s="342" t="s">
        <v>318</v>
      </c>
      <c r="E95" s="342" t="s">
        <v>318</v>
      </c>
      <c r="F95" s="392" t="str">
        <f t="shared" si="1"/>
        <v/>
      </c>
      <c r="G95" s="268" t="s">
        <v>0</v>
      </c>
      <c r="H95" s="269" t="s">
        <v>1032</v>
      </c>
      <c r="I95" s="130"/>
      <c r="J95" s="353" t="s">
        <v>1033</v>
      </c>
      <c r="K95" s="131"/>
      <c r="L95" s="151"/>
      <c r="M95" s="126"/>
      <c r="N95" s="150"/>
      <c r="O95" s="150"/>
      <c r="P95" s="150"/>
      <c r="Q95" s="150"/>
    </row>
    <row r="96" spans="2:17" s="114" customFormat="1" ht="20.65">
      <c r="B96" s="116"/>
      <c r="C96" s="267" t="s">
        <v>1046</v>
      </c>
      <c r="D96" s="342" t="s">
        <v>318</v>
      </c>
      <c r="E96" s="342" t="s">
        <v>318</v>
      </c>
      <c r="F96" s="392" t="str">
        <f t="shared" si="1"/>
        <v/>
      </c>
      <c r="G96" s="268" t="s">
        <v>0</v>
      </c>
      <c r="H96" s="269" t="s">
        <v>1034</v>
      </c>
      <c r="I96" s="130"/>
      <c r="J96" s="353" t="s">
        <v>1035</v>
      </c>
      <c r="K96" s="131"/>
      <c r="L96" s="151"/>
      <c r="M96" s="126"/>
      <c r="N96" s="150"/>
      <c r="O96" s="150"/>
      <c r="P96" s="150"/>
      <c r="Q96" s="150"/>
    </row>
    <row r="97" spans="2:17" s="114" customFormat="1" ht="20.65">
      <c r="B97" s="116"/>
      <c r="C97" s="267" t="s">
        <v>1047</v>
      </c>
      <c r="D97" s="342" t="s">
        <v>318</v>
      </c>
      <c r="E97" s="342" t="s">
        <v>318</v>
      </c>
      <c r="F97" s="392" t="str">
        <f t="shared" si="1"/>
        <v/>
      </c>
      <c r="G97" s="268" t="s">
        <v>0</v>
      </c>
      <c r="H97" s="269" t="s">
        <v>1036</v>
      </c>
      <c r="I97" s="130"/>
      <c r="J97" s="353" t="s">
        <v>1037</v>
      </c>
      <c r="K97" s="131"/>
      <c r="L97" s="151"/>
      <c r="M97" s="126"/>
      <c r="N97" s="150"/>
      <c r="O97" s="150"/>
      <c r="P97" s="150"/>
      <c r="Q97" s="150"/>
    </row>
    <row r="98" spans="2:17" s="114" customFormat="1" ht="20.65">
      <c r="B98" s="116"/>
      <c r="C98" s="267" t="s">
        <v>1048</v>
      </c>
      <c r="D98" s="342" t="s">
        <v>318</v>
      </c>
      <c r="E98" s="342" t="s">
        <v>318</v>
      </c>
      <c r="F98" s="392" t="str">
        <f t="shared" si="1"/>
        <v/>
      </c>
      <c r="G98" s="268" t="s">
        <v>0</v>
      </c>
      <c r="H98" s="269" t="s">
        <v>1038</v>
      </c>
      <c r="I98" s="130"/>
      <c r="J98" s="353" t="s">
        <v>1039</v>
      </c>
      <c r="K98" s="131"/>
      <c r="L98" s="151"/>
      <c r="M98" s="126"/>
      <c r="N98" s="150"/>
      <c r="O98" s="150"/>
      <c r="P98" s="150"/>
      <c r="Q98" s="150"/>
    </row>
    <row r="99" spans="2:17" s="114" customFormat="1" ht="20.65">
      <c r="B99" s="116"/>
      <c r="C99" s="267" t="s">
        <v>1049</v>
      </c>
      <c r="D99" s="342" t="s">
        <v>318</v>
      </c>
      <c r="E99" s="342" t="s">
        <v>318</v>
      </c>
      <c r="F99" s="392" t="str">
        <f t="shared" si="1"/>
        <v/>
      </c>
      <c r="G99" s="268" t="s">
        <v>0</v>
      </c>
      <c r="H99" s="269" t="s">
        <v>1040</v>
      </c>
      <c r="I99" s="130"/>
      <c r="J99" s="353" t="s">
        <v>1041</v>
      </c>
      <c r="K99" s="131"/>
      <c r="L99" s="151"/>
      <c r="M99" s="126"/>
      <c r="N99" s="150"/>
      <c r="O99" s="150"/>
      <c r="P99" s="150"/>
      <c r="Q99" s="150"/>
    </row>
    <row r="100" spans="2:17" s="114" customFormat="1" ht="21" thickBot="1">
      <c r="B100" s="116"/>
      <c r="C100" s="267" t="s">
        <v>1050</v>
      </c>
      <c r="D100" s="342" t="s">
        <v>318</v>
      </c>
      <c r="E100" s="342" t="s">
        <v>318</v>
      </c>
      <c r="F100" s="392" t="str">
        <f t="shared" si="1"/>
        <v/>
      </c>
      <c r="G100" s="268" t="s">
        <v>0</v>
      </c>
      <c r="H100" s="269" t="s">
        <v>1042</v>
      </c>
      <c r="I100" s="130"/>
      <c r="J100" s="353" t="s">
        <v>1043</v>
      </c>
      <c r="K100" s="131"/>
      <c r="L100" s="151"/>
      <c r="M100" s="126"/>
      <c r="N100" s="150"/>
      <c r="O100" s="150"/>
      <c r="P100" s="150"/>
      <c r="Q100" s="150"/>
    </row>
    <row r="101" spans="2:17" s="114" customFormat="1" ht="22.5" thickBot="1">
      <c r="B101" s="116"/>
      <c r="C101" s="133" t="s">
        <v>35</v>
      </c>
      <c r="D101" s="338"/>
      <c r="E101" s="338"/>
      <c r="F101" s="385"/>
      <c r="G101" s="76"/>
      <c r="H101" s="115"/>
      <c r="I101" s="115"/>
      <c r="J101" s="115"/>
      <c r="K101" s="134"/>
      <c r="L101" s="117"/>
    </row>
    <row r="102" spans="2:17" s="114" customFormat="1" ht="20.65">
      <c r="B102" s="116"/>
      <c r="C102" s="323" t="s">
        <v>36</v>
      </c>
      <c r="D102" s="334" t="s">
        <v>1252</v>
      </c>
      <c r="E102" s="334" t="s">
        <v>1254</v>
      </c>
      <c r="F102" s="393" t="str">
        <f t="shared" si="1"/>
        <v>ESPC</v>
      </c>
      <c r="G102" s="75" t="s">
        <v>762</v>
      </c>
      <c r="H102" s="124" t="s">
        <v>366</v>
      </c>
      <c r="I102" s="123"/>
      <c r="J102" s="123"/>
      <c r="K102" s="122"/>
      <c r="L102" s="141"/>
      <c r="M102" s="126"/>
    </row>
    <row r="103" spans="2:17" s="114" customFormat="1" ht="20.25">
      <c r="B103" s="116"/>
      <c r="C103" s="324" t="s">
        <v>37</v>
      </c>
      <c r="D103" s="335" t="s">
        <v>1252</v>
      </c>
      <c r="E103" s="335" t="s">
        <v>1254</v>
      </c>
      <c r="F103" s="383" t="str">
        <f t="shared" si="1"/>
        <v>ESPC</v>
      </c>
      <c r="G103" s="75" t="s">
        <v>0</v>
      </c>
      <c r="H103" s="124" t="s">
        <v>367</v>
      </c>
      <c r="I103" s="123"/>
      <c r="J103" s="123"/>
      <c r="K103" s="122" t="s">
        <v>531</v>
      </c>
      <c r="L103" s="141"/>
    </row>
    <row r="104" spans="2:17" s="114" customFormat="1" ht="20.65">
      <c r="B104" s="116"/>
      <c r="C104" s="324" t="s">
        <v>38</v>
      </c>
      <c r="D104" s="335" t="s">
        <v>1252</v>
      </c>
      <c r="E104" s="335" t="s">
        <v>1254</v>
      </c>
      <c r="F104" s="383" t="str">
        <f t="shared" si="1"/>
        <v>ESPC</v>
      </c>
      <c r="G104" s="75" t="s">
        <v>0</v>
      </c>
      <c r="H104" s="124" t="s">
        <v>368</v>
      </c>
      <c r="I104" s="123"/>
      <c r="J104" s="123"/>
      <c r="K104" s="122" t="s">
        <v>1224</v>
      </c>
      <c r="L104" s="81"/>
      <c r="M104" s="126"/>
    </row>
    <row r="105" spans="2:17" s="114" customFormat="1" ht="20.25">
      <c r="B105" s="116"/>
      <c r="C105" s="324" t="s">
        <v>39</v>
      </c>
      <c r="D105" s="335" t="s">
        <v>1252</v>
      </c>
      <c r="E105" s="335" t="s">
        <v>1254</v>
      </c>
      <c r="F105" s="383" t="str">
        <f t="shared" si="1"/>
        <v>ESPC</v>
      </c>
      <c r="G105" s="75" t="s">
        <v>0</v>
      </c>
      <c r="H105" s="124" t="s">
        <v>369</v>
      </c>
      <c r="I105" s="123"/>
      <c r="J105" s="123"/>
      <c r="K105" s="122" t="s">
        <v>531</v>
      </c>
      <c r="L105" s="81"/>
    </row>
    <row r="106" spans="2:17" s="114" customFormat="1" ht="20.65" thickBot="1">
      <c r="B106" s="116"/>
      <c r="C106" s="325" t="s">
        <v>42</v>
      </c>
      <c r="D106" s="336" t="s">
        <v>318</v>
      </c>
      <c r="E106" s="336" t="s">
        <v>318</v>
      </c>
      <c r="F106" s="388" t="str">
        <f t="shared" si="1"/>
        <v/>
      </c>
      <c r="G106" s="75" t="s">
        <v>0</v>
      </c>
      <c r="H106" s="124" t="s">
        <v>371</v>
      </c>
      <c r="I106" s="123"/>
      <c r="J106" s="123"/>
      <c r="K106" s="122" t="s">
        <v>534</v>
      </c>
      <c r="L106" s="81"/>
    </row>
    <row r="107" spans="2:17" s="146" customFormat="1" ht="22.9" thickBot="1">
      <c r="B107" s="116"/>
      <c r="C107" s="133" t="s">
        <v>243</v>
      </c>
      <c r="D107" s="338"/>
      <c r="E107" s="338"/>
      <c r="F107" s="385"/>
      <c r="G107" s="76"/>
      <c r="H107" s="115" t="s">
        <v>318</v>
      </c>
      <c r="I107" s="115"/>
      <c r="J107" s="115"/>
      <c r="K107" s="134"/>
      <c r="L107" s="117"/>
    </row>
    <row r="108" spans="2:17" s="146" customFormat="1" ht="21" thickBot="1">
      <c r="B108" s="116"/>
      <c r="C108" s="125" t="s">
        <v>238</v>
      </c>
      <c r="D108" s="344" t="s">
        <v>1252</v>
      </c>
      <c r="E108" s="344" t="s">
        <v>1254</v>
      </c>
      <c r="F108" s="394" t="str">
        <f t="shared" si="1"/>
        <v>ESPC</v>
      </c>
      <c r="G108" s="75" t="s">
        <v>0</v>
      </c>
      <c r="H108" s="124" t="s">
        <v>372</v>
      </c>
      <c r="I108" s="123"/>
      <c r="J108" s="123"/>
      <c r="K108" s="122"/>
      <c r="L108" s="149"/>
    </row>
    <row r="109" spans="2:17" s="114" customFormat="1" ht="22.5" thickBot="1">
      <c r="B109" s="116"/>
      <c r="C109" s="133" t="s">
        <v>43</v>
      </c>
      <c r="D109" s="338"/>
      <c r="E109" s="338"/>
      <c r="F109" s="385"/>
      <c r="G109" s="76"/>
      <c r="H109" s="115" t="s">
        <v>318</v>
      </c>
      <c r="I109" s="115"/>
      <c r="J109" s="115"/>
      <c r="K109" s="134"/>
      <c r="L109" s="117"/>
    </row>
    <row r="110" spans="2:17" s="114" customFormat="1" ht="20.65">
      <c r="B110" s="116"/>
      <c r="C110" s="323" t="s">
        <v>217</v>
      </c>
      <c r="D110" s="334" t="s">
        <v>318</v>
      </c>
      <c r="E110" s="334" t="s">
        <v>318</v>
      </c>
      <c r="F110" s="379" t="str">
        <f t="shared" si="1"/>
        <v/>
      </c>
      <c r="G110" s="75" t="s">
        <v>762</v>
      </c>
      <c r="H110" s="124" t="s">
        <v>350</v>
      </c>
      <c r="I110" s="123"/>
      <c r="J110" s="123"/>
      <c r="K110" s="122"/>
      <c r="L110" s="148"/>
    </row>
    <row r="111" spans="2:17" s="114" customFormat="1" ht="20.25">
      <c r="B111" s="116"/>
      <c r="C111" s="324" t="s">
        <v>218</v>
      </c>
      <c r="D111" s="335" t="s">
        <v>318</v>
      </c>
      <c r="E111" s="335" t="s">
        <v>318</v>
      </c>
      <c r="F111" s="380" t="str">
        <f t="shared" si="1"/>
        <v/>
      </c>
      <c r="G111" s="75" t="s">
        <v>0</v>
      </c>
      <c r="H111" s="124" t="s">
        <v>928</v>
      </c>
      <c r="I111" s="123" t="s">
        <v>1137</v>
      </c>
      <c r="J111" s="123"/>
      <c r="K111" s="122"/>
      <c r="L111" s="81"/>
    </row>
    <row r="112" spans="2:17" s="114" customFormat="1" ht="21" thickBot="1">
      <c r="B112" s="116"/>
      <c r="C112" s="325" t="s">
        <v>272</v>
      </c>
      <c r="D112" s="336" t="s">
        <v>318</v>
      </c>
      <c r="E112" s="336" t="s">
        <v>318</v>
      </c>
      <c r="F112" s="381" t="str">
        <f t="shared" si="1"/>
        <v/>
      </c>
      <c r="G112" s="75" t="s">
        <v>0</v>
      </c>
      <c r="H112" s="124" t="s">
        <v>352</v>
      </c>
      <c r="I112" s="123"/>
      <c r="J112" s="123"/>
      <c r="K112" s="122"/>
      <c r="L112" s="81"/>
      <c r="M112" s="126"/>
    </row>
    <row r="113" spans="2:13" s="114" customFormat="1" ht="22.5" thickBot="1">
      <c r="B113" s="116"/>
      <c r="C113" s="133" t="s">
        <v>44</v>
      </c>
      <c r="D113" s="338"/>
      <c r="E113" s="338"/>
      <c r="F113" s="385"/>
      <c r="G113" s="76"/>
      <c r="H113" s="115"/>
      <c r="I113" s="115"/>
      <c r="J113" s="115"/>
      <c r="K113" s="134"/>
      <c r="L113" s="117"/>
    </row>
    <row r="114" spans="2:13" s="114" customFormat="1" ht="20.25">
      <c r="B114" s="116"/>
      <c r="C114" s="323" t="s">
        <v>233</v>
      </c>
      <c r="D114" s="334" t="s">
        <v>1252</v>
      </c>
      <c r="E114" s="334" t="s">
        <v>1254</v>
      </c>
      <c r="F114" s="393" t="str">
        <f t="shared" si="1"/>
        <v>ESPC</v>
      </c>
      <c r="G114" s="75" t="s">
        <v>0</v>
      </c>
      <c r="H114" s="124" t="s">
        <v>373</v>
      </c>
      <c r="I114" s="130"/>
      <c r="J114" s="123"/>
      <c r="K114" s="122"/>
      <c r="L114" s="81"/>
    </row>
    <row r="115" spans="2:13" s="114" customFormat="1" ht="30">
      <c r="B115" s="116"/>
      <c r="C115" s="324" t="s">
        <v>898</v>
      </c>
      <c r="D115" s="335" t="s">
        <v>1252</v>
      </c>
      <c r="E115" s="335" t="s">
        <v>1254</v>
      </c>
      <c r="F115" s="383" t="str">
        <f t="shared" si="1"/>
        <v>ESPC</v>
      </c>
      <c r="G115" s="75" t="s">
        <v>0</v>
      </c>
      <c r="H115" s="124" t="s">
        <v>899</v>
      </c>
      <c r="I115" s="123" t="s">
        <v>900</v>
      </c>
      <c r="J115" s="123"/>
      <c r="K115" s="122"/>
      <c r="L115" s="81"/>
    </row>
    <row r="116" spans="2:13" s="114" customFormat="1" ht="20.25">
      <c r="B116" s="116"/>
      <c r="C116" s="324" t="s">
        <v>45</v>
      </c>
      <c r="D116" s="335" t="s">
        <v>1252</v>
      </c>
      <c r="E116" s="335" t="s">
        <v>1254</v>
      </c>
      <c r="F116" s="383" t="str">
        <f t="shared" si="1"/>
        <v>ESPC</v>
      </c>
      <c r="G116" s="75" t="s">
        <v>0</v>
      </c>
      <c r="H116" s="124" t="s">
        <v>501</v>
      </c>
      <c r="I116" s="123" t="s">
        <v>500</v>
      </c>
      <c r="J116" s="123"/>
      <c r="K116" s="122"/>
      <c r="L116" s="127"/>
    </row>
    <row r="117" spans="2:13" s="114" customFormat="1" ht="30">
      <c r="B117" s="116"/>
      <c r="C117" s="324" t="s">
        <v>265</v>
      </c>
      <c r="D117" s="335" t="s">
        <v>1252</v>
      </c>
      <c r="E117" s="335" t="s">
        <v>1254</v>
      </c>
      <c r="F117" s="383" t="str">
        <f t="shared" si="1"/>
        <v>ESPC</v>
      </c>
      <c r="G117" s="75" t="s">
        <v>0</v>
      </c>
      <c r="H117" s="124" t="s">
        <v>502</v>
      </c>
      <c r="I117" s="123" t="s">
        <v>557</v>
      </c>
      <c r="J117" s="123"/>
      <c r="K117" s="122"/>
      <c r="L117" s="127"/>
    </row>
    <row r="118" spans="2:13" s="114" customFormat="1" ht="20.65">
      <c r="B118" s="116"/>
      <c r="C118" s="324" t="s">
        <v>270</v>
      </c>
      <c r="D118" s="335" t="s">
        <v>1252</v>
      </c>
      <c r="E118" s="335" t="s">
        <v>1254</v>
      </c>
      <c r="F118" s="383" t="str">
        <f t="shared" si="1"/>
        <v>ESPC</v>
      </c>
      <c r="G118" s="75" t="s">
        <v>762</v>
      </c>
      <c r="H118" s="124" t="s">
        <v>374</v>
      </c>
      <c r="I118" s="123"/>
      <c r="J118" s="123"/>
      <c r="K118" s="288"/>
      <c r="L118" s="127"/>
      <c r="M118" s="126"/>
    </row>
    <row r="119" spans="2:13" s="146" customFormat="1" ht="20.65" thickBot="1">
      <c r="B119" s="116"/>
      <c r="C119" s="325" t="s">
        <v>240</v>
      </c>
      <c r="D119" s="336" t="s">
        <v>1252</v>
      </c>
      <c r="E119" s="336" t="s">
        <v>1254</v>
      </c>
      <c r="F119" s="395" t="str">
        <f t="shared" si="1"/>
        <v>ESPC</v>
      </c>
      <c r="G119" s="75" t="s">
        <v>0</v>
      </c>
      <c r="H119" s="124" t="s">
        <v>375</v>
      </c>
      <c r="I119" s="123"/>
      <c r="J119" s="123"/>
      <c r="K119" s="122" t="s">
        <v>877</v>
      </c>
      <c r="L119" s="147"/>
    </row>
    <row r="120" spans="2:13" s="114" customFormat="1" ht="21" thickBot="1">
      <c r="B120" s="116"/>
      <c r="C120" s="73" t="s">
        <v>46</v>
      </c>
      <c r="D120" s="333"/>
      <c r="E120" s="333"/>
      <c r="F120" s="378"/>
      <c r="G120" s="74"/>
      <c r="H120" s="120" t="s">
        <v>318</v>
      </c>
      <c r="I120" s="120"/>
      <c r="J120" s="120"/>
      <c r="K120" s="135"/>
      <c r="L120" s="118"/>
    </row>
    <row r="121" spans="2:13" s="114" customFormat="1" ht="22.5" thickBot="1">
      <c r="B121" s="116"/>
      <c r="C121" s="133" t="s">
        <v>47</v>
      </c>
      <c r="D121" s="338"/>
      <c r="E121" s="338"/>
      <c r="F121" s="385"/>
      <c r="G121" s="76"/>
      <c r="H121" s="115"/>
      <c r="I121" s="115"/>
      <c r="J121" s="115"/>
      <c r="K121" s="134"/>
      <c r="L121" s="117"/>
    </row>
    <row r="122" spans="2:13" s="114" customFormat="1" ht="20.25">
      <c r="B122" s="116"/>
      <c r="C122" s="323" t="s">
        <v>48</v>
      </c>
      <c r="D122" s="334" t="s">
        <v>1252</v>
      </c>
      <c r="E122" s="334" t="s">
        <v>1166</v>
      </c>
      <c r="F122" s="379" t="str">
        <f t="shared" si="1"/>
        <v>ESPC</v>
      </c>
      <c r="G122" s="75" t="s">
        <v>762</v>
      </c>
      <c r="H122" s="124" t="s">
        <v>376</v>
      </c>
      <c r="I122" s="123" t="s">
        <v>535</v>
      </c>
      <c r="J122" s="123"/>
      <c r="K122" s="122"/>
      <c r="L122" s="81"/>
    </row>
    <row r="123" spans="2:13" s="114" customFormat="1" ht="21" thickBot="1">
      <c r="B123" s="116"/>
      <c r="C123" s="325" t="s">
        <v>49</v>
      </c>
      <c r="D123" s="336" t="s">
        <v>1252</v>
      </c>
      <c r="E123" s="336" t="s">
        <v>1288</v>
      </c>
      <c r="F123" s="381" t="str">
        <f t="shared" si="1"/>
        <v>ESPC</v>
      </c>
      <c r="G123" s="75" t="s">
        <v>0</v>
      </c>
      <c r="H123" s="124" t="s">
        <v>377</v>
      </c>
      <c r="I123" s="220"/>
      <c r="J123" s="123"/>
      <c r="K123" s="122" t="s">
        <v>809</v>
      </c>
      <c r="L123" s="81"/>
      <c r="M123" s="126"/>
    </row>
    <row r="124" spans="2:13" s="114" customFormat="1" ht="22.5" thickBot="1">
      <c r="B124" s="116"/>
      <c r="C124" s="133" t="s">
        <v>230</v>
      </c>
      <c r="D124" s="338"/>
      <c r="E124" s="338"/>
      <c r="F124" s="385"/>
      <c r="G124" s="76"/>
      <c r="H124" s="115"/>
      <c r="I124" s="115"/>
      <c r="J124" s="115"/>
      <c r="K124" s="134"/>
      <c r="L124" s="117"/>
    </row>
    <row r="125" spans="2:13" s="114" customFormat="1" ht="20.65" thickBot="1">
      <c r="B125" s="116"/>
      <c r="C125" s="326" t="s">
        <v>207</v>
      </c>
      <c r="D125" s="337" t="s">
        <v>1252</v>
      </c>
      <c r="E125" s="337" t="s">
        <v>1166</v>
      </c>
      <c r="F125" s="382" t="str">
        <f t="shared" si="1"/>
        <v>ESPC</v>
      </c>
      <c r="G125" s="75" t="s">
        <v>0</v>
      </c>
      <c r="H125" s="124" t="s">
        <v>378</v>
      </c>
      <c r="I125" s="123"/>
      <c r="J125" s="123"/>
      <c r="K125" s="122"/>
      <c r="L125" s="127"/>
    </row>
    <row r="126" spans="2:13" s="114" customFormat="1" ht="21" thickBot="1">
      <c r="B126" s="116"/>
      <c r="C126" s="73" t="s">
        <v>50</v>
      </c>
      <c r="D126" s="333"/>
      <c r="E126" s="333"/>
      <c r="F126" s="378"/>
      <c r="G126" s="74"/>
      <c r="H126" s="120"/>
      <c r="I126" s="120"/>
      <c r="J126" s="120"/>
      <c r="K126" s="135"/>
      <c r="L126" s="118"/>
    </row>
    <row r="127" spans="2:13" s="114" customFormat="1" ht="22.5" thickBot="1">
      <c r="B127" s="116"/>
      <c r="C127" s="133" t="s">
        <v>51</v>
      </c>
      <c r="D127" s="338"/>
      <c r="E127" s="338"/>
      <c r="F127" s="385"/>
      <c r="G127" s="76"/>
      <c r="H127" s="115"/>
      <c r="I127" s="115"/>
      <c r="J127" s="115"/>
      <c r="K127" s="134"/>
      <c r="L127" s="117"/>
    </row>
    <row r="128" spans="2:13" s="114" customFormat="1" ht="49.5" customHeight="1" thickBot="1">
      <c r="B128" s="116"/>
      <c r="C128" s="326" t="s">
        <v>52</v>
      </c>
      <c r="D128" s="337" t="s">
        <v>1252</v>
      </c>
      <c r="E128" s="337" t="s">
        <v>1167</v>
      </c>
      <c r="F128" s="382" t="str">
        <f t="shared" si="1"/>
        <v>ESPC</v>
      </c>
      <c r="G128" s="75" t="s">
        <v>0</v>
      </c>
      <c r="H128" s="124" t="s">
        <v>486</v>
      </c>
      <c r="I128" s="123"/>
      <c r="J128" s="123"/>
      <c r="K128" s="122" t="s">
        <v>1225</v>
      </c>
      <c r="L128" s="81"/>
      <c r="M128" s="126"/>
    </row>
    <row r="129" spans="2:13" ht="22.5" thickBot="1">
      <c r="B129" s="116"/>
      <c r="C129" s="133" t="s">
        <v>262</v>
      </c>
      <c r="D129" s="338"/>
      <c r="E129" s="338"/>
      <c r="F129" s="385"/>
      <c r="G129" s="76"/>
      <c r="H129" s="115"/>
      <c r="I129" s="115"/>
      <c r="J129" s="115"/>
      <c r="K129" s="134"/>
      <c r="L129" s="117"/>
    </row>
    <row r="130" spans="2:13" ht="20.25">
      <c r="B130" s="116"/>
      <c r="C130" s="125" t="s">
        <v>263</v>
      </c>
      <c r="D130" s="339" t="s">
        <v>318</v>
      </c>
      <c r="E130" s="339" t="s">
        <v>318</v>
      </c>
      <c r="F130" s="396" t="str">
        <f t="shared" si="1"/>
        <v/>
      </c>
      <c r="G130" s="75" t="s">
        <v>762</v>
      </c>
      <c r="H130" s="124" t="s">
        <v>379</v>
      </c>
      <c r="I130" s="123"/>
      <c r="J130" s="123"/>
      <c r="K130" s="122"/>
      <c r="L130" s="81"/>
    </row>
    <row r="131" spans="2:13" ht="20.65">
      <c r="B131" s="116"/>
      <c r="C131" s="125" t="s">
        <v>294</v>
      </c>
      <c r="D131" s="339" t="s">
        <v>318</v>
      </c>
      <c r="E131" s="339" t="s">
        <v>318</v>
      </c>
      <c r="F131" s="397" t="str">
        <f t="shared" si="1"/>
        <v/>
      </c>
      <c r="G131" s="75" t="s">
        <v>0</v>
      </c>
      <c r="H131" s="124" t="s">
        <v>380</v>
      </c>
      <c r="I131" s="123"/>
      <c r="J131" s="123"/>
      <c r="K131" s="122"/>
      <c r="L131" s="81"/>
      <c r="M131" s="121"/>
    </row>
    <row r="132" spans="2:13" ht="20.65" thickBot="1">
      <c r="B132" s="116"/>
      <c r="C132" s="125" t="s">
        <v>787</v>
      </c>
      <c r="D132" s="344" t="s">
        <v>318</v>
      </c>
      <c r="E132" s="344" t="s">
        <v>318</v>
      </c>
      <c r="F132" s="388" t="str">
        <f t="shared" si="1"/>
        <v/>
      </c>
      <c r="G132" s="75" t="s">
        <v>0</v>
      </c>
      <c r="H132" s="124" t="s">
        <v>808</v>
      </c>
      <c r="I132" s="219"/>
      <c r="J132" s="130"/>
      <c r="K132" s="122" t="s">
        <v>891</v>
      </c>
      <c r="L132" s="81"/>
    </row>
    <row r="133" spans="2:13" s="114" customFormat="1" ht="22.5" thickBot="1">
      <c r="B133" s="116"/>
      <c r="C133" s="133" t="s">
        <v>53</v>
      </c>
      <c r="D133" s="338"/>
      <c r="E133" s="338"/>
      <c r="F133" s="385"/>
      <c r="G133" s="76"/>
      <c r="H133" s="115"/>
      <c r="I133" s="115"/>
      <c r="J133" s="115"/>
      <c r="K133" s="134"/>
      <c r="L133" s="117"/>
    </row>
    <row r="134" spans="2:13" s="114" customFormat="1" ht="20.65">
      <c r="B134" s="116"/>
      <c r="C134" s="323" t="s">
        <v>54</v>
      </c>
      <c r="D134" s="334" t="s">
        <v>1252</v>
      </c>
      <c r="E134" s="334" t="s">
        <v>1255</v>
      </c>
      <c r="F134" s="393" t="str">
        <f t="shared" si="1"/>
        <v>ESPC</v>
      </c>
      <c r="G134" s="75" t="s">
        <v>762</v>
      </c>
      <c r="H134" s="124" t="s">
        <v>922</v>
      </c>
      <c r="I134" s="123"/>
      <c r="J134" s="123"/>
      <c r="K134" s="122" t="s">
        <v>1305</v>
      </c>
      <c r="L134" s="81"/>
      <c r="M134" s="126"/>
    </row>
    <row r="135" spans="2:13" s="114" customFormat="1" ht="20.25">
      <c r="B135" s="116"/>
      <c r="C135" s="324" t="s">
        <v>55</v>
      </c>
      <c r="D135" s="335" t="s">
        <v>1252</v>
      </c>
      <c r="E135" s="335" t="s">
        <v>1255</v>
      </c>
      <c r="F135" s="383" t="str">
        <f t="shared" si="1"/>
        <v>ESPC</v>
      </c>
      <c r="G135" s="75" t="s">
        <v>0</v>
      </c>
      <c r="H135" s="124" t="s">
        <v>382</v>
      </c>
      <c r="I135" s="123"/>
      <c r="J135" s="123"/>
      <c r="K135" s="122" t="s">
        <v>1226</v>
      </c>
      <c r="L135" s="81"/>
    </row>
    <row r="136" spans="2:13" s="114" customFormat="1" ht="20.25">
      <c r="B136" s="116"/>
      <c r="C136" s="324" t="s">
        <v>56</v>
      </c>
      <c r="D136" s="335" t="s">
        <v>1252</v>
      </c>
      <c r="E136" s="335" t="s">
        <v>1255</v>
      </c>
      <c r="F136" s="383" t="str">
        <f t="shared" si="1"/>
        <v>ESPC</v>
      </c>
      <c r="G136" s="75" t="s">
        <v>0</v>
      </c>
      <c r="H136" s="124" t="s">
        <v>383</v>
      </c>
      <c r="I136" s="123"/>
      <c r="J136" s="123"/>
      <c r="K136" s="122" t="s">
        <v>1227</v>
      </c>
      <c r="L136" s="81"/>
    </row>
    <row r="137" spans="2:13" s="114" customFormat="1" ht="30">
      <c r="B137" s="116"/>
      <c r="C137" s="324" t="s">
        <v>57</v>
      </c>
      <c r="D137" s="335" t="s">
        <v>1252</v>
      </c>
      <c r="E137" s="335" t="s">
        <v>1168</v>
      </c>
      <c r="F137" s="380" t="str">
        <f t="shared" si="1"/>
        <v>ESPC</v>
      </c>
      <c r="G137" s="75" t="s">
        <v>0</v>
      </c>
      <c r="H137" s="124" t="s">
        <v>384</v>
      </c>
      <c r="I137" s="123"/>
      <c r="J137" s="123"/>
      <c r="K137" s="122" t="s">
        <v>1228</v>
      </c>
      <c r="L137" s="145"/>
    </row>
    <row r="138" spans="2:13" s="114" customFormat="1" ht="30.4" thickBot="1">
      <c r="B138" s="116"/>
      <c r="C138" s="325" t="s">
        <v>58</v>
      </c>
      <c r="D138" s="336" t="s">
        <v>318</v>
      </c>
      <c r="E138" s="336" t="s">
        <v>318</v>
      </c>
      <c r="F138" s="388" t="str">
        <f t="shared" si="1"/>
        <v/>
      </c>
      <c r="G138" s="75" t="s">
        <v>0</v>
      </c>
      <c r="H138" s="124" t="s">
        <v>385</v>
      </c>
      <c r="I138" s="123"/>
      <c r="J138" s="123"/>
      <c r="K138" s="122" t="s">
        <v>1228</v>
      </c>
      <c r="L138" s="127"/>
    </row>
    <row r="139" spans="2:13" s="114" customFormat="1" ht="22.5" thickBot="1">
      <c r="B139" s="116"/>
      <c r="C139" s="133" t="s">
        <v>59</v>
      </c>
      <c r="D139" s="338"/>
      <c r="E139" s="338"/>
      <c r="F139" s="385"/>
      <c r="G139" s="76"/>
      <c r="H139" s="115"/>
      <c r="I139" s="115"/>
      <c r="J139" s="115"/>
      <c r="K139" s="134"/>
      <c r="L139" s="117"/>
    </row>
    <row r="140" spans="2:13" s="114" customFormat="1" ht="20.65">
      <c r="B140" s="116"/>
      <c r="C140" s="323" t="s">
        <v>60</v>
      </c>
      <c r="D140" s="334" t="s">
        <v>1252</v>
      </c>
      <c r="E140" s="334" t="s">
        <v>1255</v>
      </c>
      <c r="F140" s="393" t="str">
        <f t="shared" si="1"/>
        <v>ESPC</v>
      </c>
      <c r="G140" s="75" t="s">
        <v>762</v>
      </c>
      <c r="H140" s="124" t="s">
        <v>909</v>
      </c>
      <c r="I140" s="123"/>
      <c r="J140" s="123"/>
      <c r="K140" s="122" t="s">
        <v>1306</v>
      </c>
      <c r="L140" s="144"/>
      <c r="M140" s="126"/>
    </row>
    <row r="141" spans="2:13" s="114" customFormat="1" ht="20.25">
      <c r="B141" s="116"/>
      <c r="C141" s="324" t="s">
        <v>61</v>
      </c>
      <c r="D141" s="335" t="s">
        <v>1252</v>
      </c>
      <c r="E141" s="335" t="s">
        <v>1255</v>
      </c>
      <c r="F141" s="383" t="str">
        <f t="shared" si="1"/>
        <v>ESPC</v>
      </c>
      <c r="G141" s="75" t="s">
        <v>0</v>
      </c>
      <c r="H141" s="124" t="s">
        <v>387</v>
      </c>
      <c r="I141" s="123"/>
      <c r="J141" s="123"/>
      <c r="K141" s="122" t="s">
        <v>1229</v>
      </c>
      <c r="L141" s="81"/>
    </row>
    <row r="142" spans="2:13" s="114" customFormat="1" ht="20.25">
      <c r="B142" s="116"/>
      <c r="C142" s="324" t="s">
        <v>62</v>
      </c>
      <c r="D142" s="335" t="s">
        <v>1252</v>
      </c>
      <c r="E142" s="335" t="s">
        <v>1255</v>
      </c>
      <c r="F142" s="383" t="str">
        <f t="shared" si="1"/>
        <v>ESPC</v>
      </c>
      <c r="G142" s="75" t="s">
        <v>0</v>
      </c>
      <c r="H142" s="124" t="s">
        <v>388</v>
      </c>
      <c r="I142" s="123"/>
      <c r="J142" s="123"/>
      <c r="K142" s="122" t="s">
        <v>1230</v>
      </c>
      <c r="L142" s="81"/>
    </row>
    <row r="143" spans="2:13" s="114" customFormat="1" ht="30">
      <c r="B143" s="116"/>
      <c r="C143" s="324" t="s">
        <v>63</v>
      </c>
      <c r="D143" s="335" t="s">
        <v>1252</v>
      </c>
      <c r="E143" s="335" t="s">
        <v>1168</v>
      </c>
      <c r="F143" s="380" t="str">
        <f t="shared" si="1"/>
        <v>ESPC</v>
      </c>
      <c r="G143" s="75" t="s">
        <v>0</v>
      </c>
      <c r="H143" s="124" t="s">
        <v>389</v>
      </c>
      <c r="I143" s="123"/>
      <c r="J143" s="123"/>
      <c r="K143" s="122" t="s">
        <v>1231</v>
      </c>
      <c r="L143" s="143"/>
    </row>
    <row r="144" spans="2:13" s="114" customFormat="1" ht="30.4" thickBot="1">
      <c r="B144" s="116"/>
      <c r="C144" s="325" t="s">
        <v>64</v>
      </c>
      <c r="D144" s="336" t="s">
        <v>318</v>
      </c>
      <c r="E144" s="336" t="s">
        <v>318</v>
      </c>
      <c r="F144" s="388" t="str">
        <f t="shared" si="1"/>
        <v/>
      </c>
      <c r="G144" s="75" t="s">
        <v>0</v>
      </c>
      <c r="H144" s="124" t="s">
        <v>390</v>
      </c>
      <c r="I144" s="123"/>
      <c r="J144" s="123"/>
      <c r="K144" s="122" t="s">
        <v>1231</v>
      </c>
      <c r="L144" s="143"/>
    </row>
    <row r="145" spans="2:17" s="114" customFormat="1" ht="22.5" thickBot="1">
      <c r="B145" s="116"/>
      <c r="C145" s="133" t="s">
        <v>65</v>
      </c>
      <c r="D145" s="338"/>
      <c r="E145" s="338"/>
      <c r="F145" s="385"/>
      <c r="G145" s="76"/>
      <c r="H145" s="115"/>
      <c r="I145" s="115"/>
      <c r="J145" s="115"/>
      <c r="K145" s="132"/>
      <c r="L145" s="117"/>
    </row>
    <row r="146" spans="2:17" s="114" customFormat="1" ht="30">
      <c r="B146" s="116"/>
      <c r="C146" s="323" t="s">
        <v>66</v>
      </c>
      <c r="D146" s="334" t="s">
        <v>1252</v>
      </c>
      <c r="E146" s="334" t="s">
        <v>1169</v>
      </c>
      <c r="F146" s="379" t="str">
        <f t="shared" si="1"/>
        <v>ESPC</v>
      </c>
      <c r="G146" s="75" t="s">
        <v>762</v>
      </c>
      <c r="H146" s="124" t="s">
        <v>391</v>
      </c>
      <c r="I146" s="123"/>
      <c r="J146" s="123"/>
      <c r="K146" s="122" t="s">
        <v>1233</v>
      </c>
      <c r="L146" s="81"/>
      <c r="M146" s="126"/>
    </row>
    <row r="147" spans="2:17" s="114" customFormat="1" ht="30.4" thickBot="1">
      <c r="B147" s="116"/>
      <c r="C147" s="325" t="s">
        <v>184</v>
      </c>
      <c r="D147" s="336" t="s">
        <v>1252</v>
      </c>
      <c r="E147" s="336" t="s">
        <v>1169</v>
      </c>
      <c r="F147" s="381" t="str">
        <f t="shared" si="1"/>
        <v>ESPC</v>
      </c>
      <c r="G147" s="75" t="s">
        <v>0</v>
      </c>
      <c r="H147" s="124" t="s">
        <v>392</v>
      </c>
      <c r="I147" s="123"/>
      <c r="J147" s="123"/>
      <c r="K147" s="122" t="s">
        <v>1232</v>
      </c>
      <c r="L147" s="81"/>
      <c r="M147" s="126"/>
      <c r="N147" s="126"/>
      <c r="O147" s="126"/>
      <c r="P147" s="126"/>
      <c r="Q147" s="126"/>
    </row>
    <row r="148" spans="2:17" s="114" customFormat="1" ht="22.5" thickBot="1">
      <c r="B148" s="116"/>
      <c r="C148" s="133" t="s">
        <v>267</v>
      </c>
      <c r="D148" s="338"/>
      <c r="E148" s="338"/>
      <c r="F148" s="385"/>
      <c r="G148" s="76"/>
      <c r="H148" s="115"/>
      <c r="I148" s="115"/>
      <c r="J148" s="115"/>
      <c r="K148" s="132"/>
      <c r="L148" s="117"/>
    </row>
    <row r="149" spans="2:17" s="114" customFormat="1" ht="30.4" thickBot="1">
      <c r="B149" s="116"/>
      <c r="C149" s="326" t="s">
        <v>266</v>
      </c>
      <c r="D149" s="337" t="s">
        <v>1252</v>
      </c>
      <c r="E149" s="337" t="s">
        <v>1170</v>
      </c>
      <c r="F149" s="382" t="str">
        <f t="shared" si="1"/>
        <v>ESPC</v>
      </c>
      <c r="G149" s="75" t="s">
        <v>0</v>
      </c>
      <c r="H149" s="124" t="s">
        <v>393</v>
      </c>
      <c r="I149" s="123"/>
      <c r="J149" s="123"/>
      <c r="K149" s="122" t="s">
        <v>1234</v>
      </c>
      <c r="L149" s="81"/>
    </row>
    <row r="150" spans="2:17" s="114" customFormat="1" ht="22.5" thickBot="1">
      <c r="B150" s="116"/>
      <c r="C150" s="133" t="s">
        <v>67</v>
      </c>
      <c r="D150" s="338"/>
      <c r="E150" s="338"/>
      <c r="F150" s="385"/>
      <c r="G150" s="76"/>
      <c r="H150" s="115"/>
      <c r="I150" s="115"/>
      <c r="J150" s="115"/>
      <c r="K150" s="132"/>
      <c r="L150" s="117"/>
    </row>
    <row r="151" spans="2:17" s="114" customFormat="1" ht="30">
      <c r="B151" s="116"/>
      <c r="C151" s="323" t="s">
        <v>68</v>
      </c>
      <c r="D151" s="334" t="s">
        <v>1252</v>
      </c>
      <c r="E151" s="334" t="s">
        <v>1256</v>
      </c>
      <c r="F151" s="393" t="str">
        <f t="shared" ref="F151:F214" si="2">IF(D151="","",HYPERLINK(_xlfn.CONCAT("https://e-spares-dev.invacare.eu.com/catalog_dev/app?forcerestart=true&amp;basket=false&amp;partLang=en&amp;docuLang=en&amp;locale=en_GB&amp;HOOK_URL=&amp;k_vari_top=",_xlfn.ENCODEURL(D151),"&amp;k_vari=",_xlfn.ENCODEURL(E151)),"ESPC"))</f>
        <v>ESPC</v>
      </c>
      <c r="G151" s="75" t="s">
        <v>0</v>
      </c>
      <c r="H151" s="124" t="s">
        <v>487</v>
      </c>
      <c r="I151" s="142"/>
      <c r="J151" s="123"/>
      <c r="K151" s="122" t="s">
        <v>1235</v>
      </c>
      <c r="L151" s="81"/>
    </row>
    <row r="152" spans="2:17" s="114" customFormat="1" ht="30">
      <c r="B152" s="116"/>
      <c r="C152" s="324" t="s">
        <v>69</v>
      </c>
      <c r="D152" s="335" t="s">
        <v>1252</v>
      </c>
      <c r="E152" s="335" t="s">
        <v>1256</v>
      </c>
      <c r="F152" s="383" t="str">
        <f t="shared" si="2"/>
        <v>ESPC</v>
      </c>
      <c r="G152" s="75" t="s">
        <v>762</v>
      </c>
      <c r="H152" s="124" t="s">
        <v>394</v>
      </c>
      <c r="I152" s="142" t="s">
        <v>1056</v>
      </c>
      <c r="J152" s="123"/>
      <c r="K152" s="122"/>
      <c r="L152" s="81"/>
    </row>
    <row r="153" spans="2:17" s="114" customFormat="1" ht="30">
      <c r="B153" s="116"/>
      <c r="C153" s="324" t="s">
        <v>70</v>
      </c>
      <c r="D153" s="335" t="s">
        <v>1252</v>
      </c>
      <c r="E153" s="335" t="s">
        <v>1256</v>
      </c>
      <c r="F153" s="383" t="str">
        <f t="shared" si="2"/>
        <v>ESPC</v>
      </c>
      <c r="G153" s="75" t="s">
        <v>0</v>
      </c>
      <c r="H153" s="124" t="s">
        <v>488</v>
      </c>
      <c r="I153" s="142"/>
      <c r="J153" s="123"/>
      <c r="K153" s="122" t="s">
        <v>1235</v>
      </c>
      <c r="L153" s="81"/>
    </row>
    <row r="154" spans="2:17" s="114" customFormat="1" ht="30.4" thickBot="1">
      <c r="B154" s="116"/>
      <c r="C154" s="325" t="s">
        <v>71</v>
      </c>
      <c r="D154" s="336" t="s">
        <v>1252</v>
      </c>
      <c r="E154" s="336" t="s">
        <v>1256</v>
      </c>
      <c r="F154" s="395" t="str">
        <f t="shared" si="2"/>
        <v>ESPC</v>
      </c>
      <c r="G154" s="75" t="s">
        <v>0</v>
      </c>
      <c r="H154" s="124" t="s">
        <v>395</v>
      </c>
      <c r="I154" s="123"/>
      <c r="J154" s="123"/>
      <c r="K154" s="122"/>
      <c r="L154" s="81"/>
    </row>
    <row r="155" spans="2:17" s="114" customFormat="1" ht="22.5" thickBot="1">
      <c r="B155" s="116"/>
      <c r="C155" s="133" t="s">
        <v>72</v>
      </c>
      <c r="D155" s="338"/>
      <c r="E155" s="338"/>
      <c r="F155" s="385"/>
      <c r="G155" s="76"/>
      <c r="H155" s="115"/>
      <c r="I155" s="115"/>
      <c r="J155" s="115"/>
      <c r="K155" s="134"/>
      <c r="L155" s="117"/>
    </row>
    <row r="156" spans="2:17" s="114" customFormat="1" ht="30">
      <c r="B156" s="116"/>
      <c r="C156" s="323" t="s">
        <v>73</v>
      </c>
      <c r="D156" s="334" t="s">
        <v>1252</v>
      </c>
      <c r="E156" s="334" t="s">
        <v>1256</v>
      </c>
      <c r="F156" s="393" t="str">
        <f t="shared" si="2"/>
        <v>ESPC</v>
      </c>
      <c r="G156" s="75" t="s">
        <v>0</v>
      </c>
      <c r="H156" s="124" t="s">
        <v>489</v>
      </c>
      <c r="I156" s="142"/>
      <c r="J156" s="123"/>
      <c r="K156" s="122" t="s">
        <v>1237</v>
      </c>
      <c r="L156" s="81"/>
    </row>
    <row r="157" spans="2:17" s="114" customFormat="1" ht="30">
      <c r="B157" s="116"/>
      <c r="C157" s="324" t="s">
        <v>74</v>
      </c>
      <c r="D157" s="335" t="s">
        <v>1252</v>
      </c>
      <c r="E157" s="335" t="s">
        <v>1256</v>
      </c>
      <c r="F157" s="383" t="str">
        <f t="shared" si="2"/>
        <v>ESPC</v>
      </c>
      <c r="G157" s="75" t="s">
        <v>762</v>
      </c>
      <c r="H157" s="124" t="s">
        <v>396</v>
      </c>
      <c r="I157" s="142"/>
      <c r="J157" s="123"/>
      <c r="K157" s="122"/>
      <c r="L157" s="81"/>
    </row>
    <row r="158" spans="2:17" s="114" customFormat="1" ht="30">
      <c r="B158" s="116"/>
      <c r="C158" s="324" t="s">
        <v>75</v>
      </c>
      <c r="D158" s="335" t="s">
        <v>1252</v>
      </c>
      <c r="E158" s="335" t="s">
        <v>1256</v>
      </c>
      <c r="F158" s="383" t="str">
        <f t="shared" si="2"/>
        <v>ESPC</v>
      </c>
      <c r="G158" s="75" t="s">
        <v>0</v>
      </c>
      <c r="H158" s="124" t="s">
        <v>490</v>
      </c>
      <c r="I158" s="142"/>
      <c r="J158" s="123"/>
      <c r="K158" s="122" t="s">
        <v>1236</v>
      </c>
      <c r="L158" s="81"/>
    </row>
    <row r="159" spans="2:17" s="114" customFormat="1" ht="30.4" thickBot="1">
      <c r="B159" s="116"/>
      <c r="C159" s="325" t="s">
        <v>76</v>
      </c>
      <c r="D159" s="336" t="s">
        <v>1252</v>
      </c>
      <c r="E159" s="336" t="s">
        <v>1256</v>
      </c>
      <c r="F159" s="395" t="str">
        <f t="shared" si="2"/>
        <v>ESPC</v>
      </c>
      <c r="G159" s="75" t="s">
        <v>0</v>
      </c>
      <c r="H159" s="124" t="s">
        <v>397</v>
      </c>
      <c r="I159" s="123"/>
      <c r="J159" s="123"/>
      <c r="K159" s="122"/>
      <c r="L159" s="127"/>
    </row>
    <row r="160" spans="2:17" s="114" customFormat="1" ht="21" thickBot="1">
      <c r="B160" s="116"/>
      <c r="C160" s="73" t="s">
        <v>286</v>
      </c>
      <c r="D160" s="333"/>
      <c r="E160" s="333"/>
      <c r="F160" s="378"/>
      <c r="G160" s="74"/>
      <c r="H160" s="120"/>
      <c r="I160" s="120"/>
      <c r="J160" s="120"/>
      <c r="K160" s="135"/>
      <c r="L160" s="118"/>
    </row>
    <row r="161" spans="2:13" s="114" customFormat="1" ht="22.5" thickBot="1">
      <c r="B161" s="116"/>
      <c r="C161" s="133" t="s">
        <v>77</v>
      </c>
      <c r="D161" s="338"/>
      <c r="E161" s="338"/>
      <c r="F161" s="385"/>
      <c r="G161" s="76"/>
      <c r="H161" s="115"/>
      <c r="I161" s="115"/>
      <c r="J161" s="115"/>
      <c r="K161" s="134"/>
      <c r="L161" s="117"/>
    </row>
    <row r="162" spans="2:13" s="114" customFormat="1" ht="20.65">
      <c r="B162" s="116"/>
      <c r="C162" s="323" t="s">
        <v>78</v>
      </c>
      <c r="D162" s="334" t="s">
        <v>1252</v>
      </c>
      <c r="E162" s="334" t="s">
        <v>1171</v>
      </c>
      <c r="F162" s="379" t="str">
        <f t="shared" si="2"/>
        <v>ESPC</v>
      </c>
      <c r="G162" s="75" t="s">
        <v>762</v>
      </c>
      <c r="H162" s="124" t="s">
        <v>398</v>
      </c>
      <c r="I162" s="123"/>
      <c r="J162" s="123"/>
      <c r="K162" s="122" t="s">
        <v>536</v>
      </c>
      <c r="L162" s="127"/>
      <c r="M162" s="82"/>
    </row>
    <row r="163" spans="2:13" s="114" customFormat="1" ht="20.65">
      <c r="B163" s="116"/>
      <c r="C163" s="324" t="s">
        <v>764</v>
      </c>
      <c r="D163" s="335" t="s">
        <v>1252</v>
      </c>
      <c r="E163" s="335" t="s">
        <v>1172</v>
      </c>
      <c r="F163" s="380" t="str">
        <f t="shared" si="2"/>
        <v>ESPC</v>
      </c>
      <c r="G163" s="75" t="s">
        <v>0</v>
      </c>
      <c r="H163" s="124" t="s">
        <v>796</v>
      </c>
      <c r="I163" s="220"/>
      <c r="J163" s="130"/>
      <c r="K163" s="131" t="s">
        <v>878</v>
      </c>
      <c r="L163" s="81"/>
      <c r="M163" s="82"/>
    </row>
    <row r="164" spans="2:13" s="114" customFormat="1" ht="20.65">
      <c r="B164" s="116"/>
      <c r="C164" s="324" t="s">
        <v>79</v>
      </c>
      <c r="D164" s="335" t="s">
        <v>1252</v>
      </c>
      <c r="E164" s="335" t="s">
        <v>1173</v>
      </c>
      <c r="F164" s="380" t="str">
        <f t="shared" si="2"/>
        <v>ESPC</v>
      </c>
      <c r="G164" s="75" t="s">
        <v>0</v>
      </c>
      <c r="H164" s="124" t="s">
        <v>492</v>
      </c>
      <c r="I164" s="123" t="s">
        <v>491</v>
      </c>
      <c r="J164" s="123"/>
      <c r="K164" s="122" t="s">
        <v>536</v>
      </c>
      <c r="L164" s="81"/>
      <c r="M164" s="82"/>
    </row>
    <row r="165" spans="2:13" s="114" customFormat="1" ht="20.65">
      <c r="B165" s="116"/>
      <c r="C165" s="324" t="s">
        <v>882</v>
      </c>
      <c r="D165" s="335" t="s">
        <v>1252</v>
      </c>
      <c r="E165" s="335" t="s">
        <v>1174</v>
      </c>
      <c r="F165" s="380" t="str">
        <f t="shared" si="2"/>
        <v>ESPC</v>
      </c>
      <c r="G165" s="75" t="s">
        <v>0</v>
      </c>
      <c r="H165" s="124" t="s">
        <v>883</v>
      </c>
      <c r="I165" s="123"/>
      <c r="J165" s="123"/>
      <c r="K165" s="122" t="s">
        <v>892</v>
      </c>
      <c r="L165" s="81"/>
      <c r="M165" s="82"/>
    </row>
    <row r="166" spans="2:13" s="114" customFormat="1" ht="20.65">
      <c r="B166" s="116"/>
      <c r="C166" s="324" t="s">
        <v>195</v>
      </c>
      <c r="D166" s="335" t="s">
        <v>1252</v>
      </c>
      <c r="E166" s="335" t="s">
        <v>1175</v>
      </c>
      <c r="F166" s="380" t="str">
        <f t="shared" si="2"/>
        <v>ESPC</v>
      </c>
      <c r="G166" s="75" t="s">
        <v>0</v>
      </c>
      <c r="H166" s="124" t="s">
        <v>399</v>
      </c>
      <c r="I166" s="123"/>
      <c r="J166" s="123"/>
      <c r="K166" s="122" t="s">
        <v>893</v>
      </c>
      <c r="L166" s="81"/>
      <c r="M166" s="82"/>
    </row>
    <row r="167" spans="2:13" s="114" customFormat="1" ht="20.65">
      <c r="B167" s="116"/>
      <c r="C167" s="324" t="s">
        <v>80</v>
      </c>
      <c r="D167" s="335" t="s">
        <v>1252</v>
      </c>
      <c r="E167" s="335" t="s">
        <v>1176</v>
      </c>
      <c r="F167" s="380" t="str">
        <f t="shared" si="2"/>
        <v>ESPC</v>
      </c>
      <c r="G167" s="75" t="s">
        <v>0</v>
      </c>
      <c r="H167" s="124" t="s">
        <v>503</v>
      </c>
      <c r="I167" s="142"/>
      <c r="J167" s="123"/>
      <c r="K167" s="122" t="s">
        <v>537</v>
      </c>
      <c r="L167" s="81"/>
      <c r="M167" s="82"/>
    </row>
    <row r="168" spans="2:13" s="114" customFormat="1" ht="20.65">
      <c r="B168" s="116"/>
      <c r="C168" s="324" t="s">
        <v>252</v>
      </c>
      <c r="D168" s="335" t="s">
        <v>1252</v>
      </c>
      <c r="E168" s="335" t="s">
        <v>1177</v>
      </c>
      <c r="F168" s="380" t="str">
        <f t="shared" si="2"/>
        <v>ESPC</v>
      </c>
      <c r="G168" s="75" t="s">
        <v>0</v>
      </c>
      <c r="H168" s="124" t="s">
        <v>400</v>
      </c>
      <c r="I168" s="123"/>
      <c r="J168" s="123"/>
      <c r="K168" s="122" t="s">
        <v>538</v>
      </c>
      <c r="L168" s="81"/>
      <c r="M168" s="82"/>
    </row>
    <row r="169" spans="2:13" s="114" customFormat="1" ht="20.65">
      <c r="B169" s="116"/>
      <c r="C169" s="324" t="s">
        <v>244</v>
      </c>
      <c r="D169" s="335" t="s">
        <v>318</v>
      </c>
      <c r="E169" s="335" t="s">
        <v>318</v>
      </c>
      <c r="F169" s="390" t="str">
        <f t="shared" si="2"/>
        <v/>
      </c>
      <c r="G169" s="75" t="s">
        <v>0</v>
      </c>
      <c r="H169" s="124" t="s">
        <v>401</v>
      </c>
      <c r="I169" s="123"/>
      <c r="J169" s="123"/>
      <c r="K169" s="122" t="s">
        <v>539</v>
      </c>
      <c r="L169" s="81"/>
      <c r="M169" s="82"/>
    </row>
    <row r="170" spans="2:13" s="114" customFormat="1" ht="20.65">
      <c r="B170" s="116"/>
      <c r="C170" s="324" t="s">
        <v>81</v>
      </c>
      <c r="D170" s="335" t="s">
        <v>1252</v>
      </c>
      <c r="E170" s="335" t="s">
        <v>1178</v>
      </c>
      <c r="F170" s="380" t="str">
        <f t="shared" si="2"/>
        <v>ESPC</v>
      </c>
      <c r="G170" s="75" t="s">
        <v>0</v>
      </c>
      <c r="H170" s="124" t="s">
        <v>504</v>
      </c>
      <c r="I170" s="142"/>
      <c r="J170" s="123"/>
      <c r="K170" s="122" t="s">
        <v>906</v>
      </c>
      <c r="L170" s="127"/>
      <c r="M170" s="82"/>
    </row>
    <row r="171" spans="2:13" s="114" customFormat="1" ht="21" thickBot="1">
      <c r="B171" s="116"/>
      <c r="C171" s="325" t="s">
        <v>82</v>
      </c>
      <c r="D171" s="336" t="s">
        <v>318</v>
      </c>
      <c r="E171" s="336" t="s">
        <v>318</v>
      </c>
      <c r="F171" s="388" t="str">
        <f t="shared" si="2"/>
        <v/>
      </c>
      <c r="G171" s="75" t="s">
        <v>0</v>
      </c>
      <c r="H171" s="124" t="s">
        <v>402</v>
      </c>
      <c r="I171" s="123"/>
      <c r="J171" s="123"/>
      <c r="K171" s="122" t="s">
        <v>545</v>
      </c>
      <c r="L171" s="81"/>
      <c r="M171" s="82"/>
    </row>
    <row r="172" spans="2:13" s="114" customFormat="1" ht="22.5" thickBot="1">
      <c r="B172" s="116"/>
      <c r="C172" s="133" t="s">
        <v>83</v>
      </c>
      <c r="D172" s="338"/>
      <c r="E172" s="338"/>
      <c r="F172" s="385"/>
      <c r="G172" s="76"/>
      <c r="H172" s="115"/>
      <c r="I172" s="115"/>
      <c r="J172" s="115"/>
      <c r="K172" s="134"/>
      <c r="L172" s="117"/>
    </row>
    <row r="173" spans="2:13" s="114" customFormat="1" ht="20.65">
      <c r="B173" s="116"/>
      <c r="C173" s="323" t="s">
        <v>84</v>
      </c>
      <c r="D173" s="334" t="s">
        <v>1252</v>
      </c>
      <c r="E173" s="334" t="s">
        <v>1171</v>
      </c>
      <c r="F173" s="379" t="str">
        <f t="shared" si="2"/>
        <v>ESPC</v>
      </c>
      <c r="G173" s="75" t="s">
        <v>762</v>
      </c>
      <c r="H173" s="124" t="s">
        <v>403</v>
      </c>
      <c r="I173" s="123"/>
      <c r="J173" s="123"/>
      <c r="K173" s="122" t="s">
        <v>540</v>
      </c>
      <c r="L173" s="81"/>
      <c r="M173" s="82"/>
    </row>
    <row r="174" spans="2:13" s="114" customFormat="1" ht="20.65">
      <c r="B174" s="116"/>
      <c r="C174" s="324" t="s">
        <v>766</v>
      </c>
      <c r="D174" s="335" t="s">
        <v>1252</v>
      </c>
      <c r="E174" s="335" t="s">
        <v>1172</v>
      </c>
      <c r="F174" s="380" t="str">
        <f t="shared" si="2"/>
        <v>ESPC</v>
      </c>
      <c r="G174" s="75" t="s">
        <v>0</v>
      </c>
      <c r="H174" s="124" t="s">
        <v>797</v>
      </c>
      <c r="I174" s="220"/>
      <c r="J174" s="130"/>
      <c r="K174" s="131" t="s">
        <v>879</v>
      </c>
      <c r="L174" s="81"/>
      <c r="M174" s="82"/>
    </row>
    <row r="175" spans="2:13" s="114" customFormat="1" ht="20.65">
      <c r="B175" s="116"/>
      <c r="C175" s="324" t="s">
        <v>85</v>
      </c>
      <c r="D175" s="335" t="s">
        <v>1252</v>
      </c>
      <c r="E175" s="335" t="s">
        <v>1173</v>
      </c>
      <c r="F175" s="380" t="str">
        <f t="shared" si="2"/>
        <v>ESPC</v>
      </c>
      <c r="G175" s="75" t="s">
        <v>0</v>
      </c>
      <c r="H175" s="124" t="s">
        <v>505</v>
      </c>
      <c r="I175" s="123" t="s">
        <v>491</v>
      </c>
      <c r="J175" s="123"/>
      <c r="K175" s="122" t="s">
        <v>540</v>
      </c>
      <c r="L175" s="140"/>
      <c r="M175" s="82"/>
    </row>
    <row r="176" spans="2:13" s="114" customFormat="1" ht="20.65">
      <c r="B176" s="116"/>
      <c r="C176" s="324" t="s">
        <v>885</v>
      </c>
      <c r="D176" s="335" t="s">
        <v>1252</v>
      </c>
      <c r="E176" s="335" t="s">
        <v>1174</v>
      </c>
      <c r="F176" s="380" t="str">
        <f t="shared" si="2"/>
        <v>ESPC</v>
      </c>
      <c r="G176" s="75" t="s">
        <v>0</v>
      </c>
      <c r="H176" s="124" t="s">
        <v>884</v>
      </c>
      <c r="I176" s="123"/>
      <c r="J176" s="123"/>
      <c r="K176" s="122" t="s">
        <v>540</v>
      </c>
      <c r="L176" s="140"/>
      <c r="M176" s="82"/>
    </row>
    <row r="177" spans="2:13" s="114" customFormat="1" ht="20.65">
      <c r="B177" s="116"/>
      <c r="C177" s="324" t="s">
        <v>194</v>
      </c>
      <c r="D177" s="335" t="s">
        <v>1252</v>
      </c>
      <c r="E177" s="335" t="s">
        <v>1175</v>
      </c>
      <c r="F177" s="380" t="str">
        <f t="shared" si="2"/>
        <v>ESPC</v>
      </c>
      <c r="G177" s="75" t="s">
        <v>0</v>
      </c>
      <c r="H177" s="124" t="s">
        <v>404</v>
      </c>
      <c r="I177" s="123"/>
      <c r="J177" s="123"/>
      <c r="K177" s="122" t="s">
        <v>894</v>
      </c>
      <c r="L177" s="140"/>
      <c r="M177" s="82"/>
    </row>
    <row r="178" spans="2:13" s="114" customFormat="1" ht="20.65">
      <c r="B178" s="116"/>
      <c r="C178" s="324" t="s">
        <v>86</v>
      </c>
      <c r="D178" s="335" t="s">
        <v>1252</v>
      </c>
      <c r="E178" s="335" t="s">
        <v>1176</v>
      </c>
      <c r="F178" s="380" t="str">
        <f t="shared" si="2"/>
        <v>ESPC</v>
      </c>
      <c r="G178" s="75" t="s">
        <v>0</v>
      </c>
      <c r="H178" s="124" t="s">
        <v>507</v>
      </c>
      <c r="I178" s="142"/>
      <c r="J178" s="123"/>
      <c r="K178" s="122" t="s">
        <v>541</v>
      </c>
      <c r="L178" s="140"/>
      <c r="M178" s="82"/>
    </row>
    <row r="179" spans="2:13" s="114" customFormat="1" ht="20.65">
      <c r="B179" s="116"/>
      <c r="C179" s="324" t="s">
        <v>253</v>
      </c>
      <c r="D179" s="335" t="s">
        <v>1252</v>
      </c>
      <c r="E179" s="335" t="s">
        <v>1177</v>
      </c>
      <c r="F179" s="380" t="str">
        <f t="shared" si="2"/>
        <v>ESPC</v>
      </c>
      <c r="G179" s="75" t="s">
        <v>0</v>
      </c>
      <c r="H179" s="124" t="s">
        <v>405</v>
      </c>
      <c r="I179" s="123"/>
      <c r="J179" s="123"/>
      <c r="K179" s="122" t="s">
        <v>542</v>
      </c>
      <c r="L179" s="81"/>
      <c r="M179" s="82"/>
    </row>
    <row r="180" spans="2:13" s="114" customFormat="1" ht="20.65">
      <c r="B180" s="116"/>
      <c r="C180" s="324" t="s">
        <v>245</v>
      </c>
      <c r="D180" s="335" t="s">
        <v>318</v>
      </c>
      <c r="E180" s="335" t="s">
        <v>318</v>
      </c>
      <c r="F180" s="390" t="str">
        <f t="shared" si="2"/>
        <v/>
      </c>
      <c r="G180" s="75" t="s">
        <v>0</v>
      </c>
      <c r="H180" s="124" t="s">
        <v>406</v>
      </c>
      <c r="I180" s="123"/>
      <c r="J180" s="123"/>
      <c r="K180" s="122" t="s">
        <v>543</v>
      </c>
      <c r="L180" s="140"/>
      <c r="M180" s="82"/>
    </row>
    <row r="181" spans="2:13" s="114" customFormat="1" ht="20.65">
      <c r="B181" s="116"/>
      <c r="C181" s="324" t="s">
        <v>87</v>
      </c>
      <c r="D181" s="335" t="s">
        <v>1252</v>
      </c>
      <c r="E181" s="335" t="s">
        <v>1178</v>
      </c>
      <c r="F181" s="380" t="str">
        <f t="shared" si="2"/>
        <v>ESPC</v>
      </c>
      <c r="G181" s="75" t="s">
        <v>0</v>
      </c>
      <c r="H181" s="124" t="s">
        <v>506</v>
      </c>
      <c r="I181" s="142"/>
      <c r="J181" s="123"/>
      <c r="K181" s="122" t="s">
        <v>544</v>
      </c>
      <c r="L181" s="141"/>
      <c r="M181" s="82"/>
    </row>
    <row r="182" spans="2:13" s="114" customFormat="1" ht="25.5" customHeight="1" thickBot="1">
      <c r="B182" s="116"/>
      <c r="C182" s="325" t="s">
        <v>88</v>
      </c>
      <c r="D182" s="336" t="s">
        <v>318</v>
      </c>
      <c r="E182" s="336" t="s">
        <v>318</v>
      </c>
      <c r="F182" s="388" t="str">
        <f t="shared" si="2"/>
        <v/>
      </c>
      <c r="G182" s="75" t="s">
        <v>0</v>
      </c>
      <c r="H182" s="124" t="s">
        <v>407</v>
      </c>
      <c r="I182" s="123"/>
      <c r="J182" s="123"/>
      <c r="K182" s="122" t="s">
        <v>545</v>
      </c>
      <c r="L182" s="81"/>
      <c r="M182" s="82"/>
    </row>
    <row r="183" spans="2:13" s="114" customFormat="1" ht="21" thickBot="1">
      <c r="B183" s="116"/>
      <c r="C183" s="73" t="s">
        <v>89</v>
      </c>
      <c r="D183" s="333"/>
      <c r="E183" s="333"/>
      <c r="F183" s="378"/>
      <c r="G183" s="74"/>
      <c r="H183" s="120"/>
      <c r="I183" s="120"/>
      <c r="J183" s="120"/>
      <c r="K183" s="135"/>
      <c r="L183" s="118"/>
    </row>
    <row r="184" spans="2:13" s="114" customFormat="1" ht="22.5" thickBot="1">
      <c r="B184" s="116"/>
      <c r="C184" s="133" t="s">
        <v>90</v>
      </c>
      <c r="D184" s="338"/>
      <c r="E184" s="338"/>
      <c r="F184" s="385"/>
      <c r="G184" s="76"/>
      <c r="H184" s="115"/>
      <c r="I184" s="115"/>
      <c r="J184" s="115"/>
      <c r="K184" s="134"/>
      <c r="L184" s="117"/>
    </row>
    <row r="185" spans="2:13" s="114" customFormat="1" ht="20.25">
      <c r="B185" s="116"/>
      <c r="C185" s="323" t="s">
        <v>91</v>
      </c>
      <c r="D185" s="334" t="s">
        <v>1252</v>
      </c>
      <c r="E185" s="334" t="s">
        <v>1257</v>
      </c>
      <c r="F185" s="393" t="str">
        <f t="shared" si="2"/>
        <v>ESPC</v>
      </c>
      <c r="G185" s="75" t="s">
        <v>0</v>
      </c>
      <c r="H185" s="124" t="s">
        <v>408</v>
      </c>
      <c r="I185" s="123"/>
      <c r="J185" s="123"/>
      <c r="K185" s="122" t="s">
        <v>546</v>
      </c>
      <c r="L185" s="140"/>
    </row>
    <row r="186" spans="2:13" s="114" customFormat="1" ht="20.25">
      <c r="B186" s="116"/>
      <c r="C186" s="324" t="s">
        <v>92</v>
      </c>
      <c r="D186" s="335" t="s">
        <v>1252</v>
      </c>
      <c r="E186" s="335" t="s">
        <v>1257</v>
      </c>
      <c r="F186" s="383" t="str">
        <f t="shared" si="2"/>
        <v>ESPC</v>
      </c>
      <c r="G186" s="75" t="s">
        <v>0</v>
      </c>
      <c r="H186" s="124" t="s">
        <v>508</v>
      </c>
      <c r="I186" s="123" t="s">
        <v>509</v>
      </c>
      <c r="J186" s="123"/>
      <c r="K186" s="122" t="s">
        <v>546</v>
      </c>
      <c r="L186" s="140"/>
    </row>
    <row r="187" spans="2:13" s="114" customFormat="1" ht="20.65" thickBot="1">
      <c r="B187" s="116"/>
      <c r="C187" s="325" t="s">
        <v>249</v>
      </c>
      <c r="D187" s="336" t="s">
        <v>1252</v>
      </c>
      <c r="E187" s="336" t="s">
        <v>1179</v>
      </c>
      <c r="F187" s="381" t="str">
        <f t="shared" si="2"/>
        <v>ESPC</v>
      </c>
      <c r="G187" s="75" t="s">
        <v>0</v>
      </c>
      <c r="H187" s="124" t="s">
        <v>409</v>
      </c>
      <c r="I187" s="123"/>
      <c r="J187" s="123"/>
      <c r="K187" s="122"/>
      <c r="L187" s="140"/>
    </row>
    <row r="188" spans="2:13" s="114" customFormat="1" ht="22.5" thickBot="1">
      <c r="B188" s="116"/>
      <c r="C188" s="133" t="s">
        <v>93</v>
      </c>
      <c r="D188" s="338"/>
      <c r="E188" s="338"/>
      <c r="F188" s="385"/>
      <c r="G188" s="76"/>
      <c r="H188" s="115" t="s">
        <v>318</v>
      </c>
      <c r="I188" s="115"/>
      <c r="J188" s="115"/>
      <c r="K188" s="134"/>
      <c r="L188" s="117"/>
    </row>
    <row r="189" spans="2:13" s="114" customFormat="1" ht="20.25">
      <c r="B189" s="116"/>
      <c r="C189" s="323" t="s">
        <v>94</v>
      </c>
      <c r="D189" s="334" t="s">
        <v>1252</v>
      </c>
      <c r="E189" s="334" t="s">
        <v>1180</v>
      </c>
      <c r="F189" s="379" t="str">
        <f t="shared" si="2"/>
        <v>ESPC</v>
      </c>
      <c r="G189" s="75" t="s">
        <v>0</v>
      </c>
      <c r="H189" s="124" t="s">
        <v>410</v>
      </c>
      <c r="I189" s="123"/>
      <c r="J189" s="123"/>
      <c r="K189" s="122"/>
      <c r="L189" s="139"/>
    </row>
    <row r="190" spans="2:13" s="114" customFormat="1" ht="20.25">
      <c r="B190" s="116"/>
      <c r="C190" s="324" t="s">
        <v>95</v>
      </c>
      <c r="D190" s="335" t="s">
        <v>1252</v>
      </c>
      <c r="E190" s="335" t="s">
        <v>1181</v>
      </c>
      <c r="F190" s="380" t="str">
        <f t="shared" si="2"/>
        <v>ESPC</v>
      </c>
      <c r="G190" s="75" t="s">
        <v>0</v>
      </c>
      <c r="H190" s="124" t="s">
        <v>411</v>
      </c>
      <c r="I190" s="123"/>
      <c r="J190" s="123"/>
      <c r="K190" s="122" t="s">
        <v>779</v>
      </c>
      <c r="L190" s="81"/>
    </row>
    <row r="191" spans="2:13" s="114" customFormat="1" ht="20.25">
      <c r="B191" s="116"/>
      <c r="C191" s="324" t="s">
        <v>777</v>
      </c>
      <c r="D191" s="335" t="s">
        <v>1252</v>
      </c>
      <c r="E191" s="335" t="s">
        <v>1182</v>
      </c>
      <c r="F191" s="380" t="str">
        <f t="shared" si="2"/>
        <v>ESPC</v>
      </c>
      <c r="G191" s="75" t="s">
        <v>0</v>
      </c>
      <c r="H191" s="124" t="s">
        <v>778</v>
      </c>
      <c r="I191" s="123"/>
      <c r="J191" s="123"/>
      <c r="K191" s="122"/>
      <c r="L191" s="81"/>
    </row>
    <row r="192" spans="2:13" s="114" customFormat="1" ht="20.65" thickBot="1">
      <c r="B192" s="116"/>
      <c r="C192" s="325" t="s">
        <v>236</v>
      </c>
      <c r="D192" s="336" t="s">
        <v>1252</v>
      </c>
      <c r="E192" s="336" t="s">
        <v>1183</v>
      </c>
      <c r="F192" s="381" t="str">
        <f t="shared" si="2"/>
        <v>ESPC</v>
      </c>
      <c r="G192" s="75" t="s">
        <v>0</v>
      </c>
      <c r="H192" s="124" t="s">
        <v>412</v>
      </c>
      <c r="I192" s="123"/>
      <c r="J192" s="123"/>
      <c r="K192" s="122"/>
      <c r="L192" s="81"/>
    </row>
    <row r="193" spans="2:12" s="114" customFormat="1" ht="22.5" thickBot="1">
      <c r="B193" s="116"/>
      <c r="C193" s="133" t="s">
        <v>96</v>
      </c>
      <c r="D193" s="338"/>
      <c r="E193" s="338"/>
      <c r="F193" s="385"/>
      <c r="G193" s="76"/>
      <c r="H193" s="115"/>
      <c r="I193" s="115"/>
      <c r="J193" s="115"/>
      <c r="K193" s="134"/>
      <c r="L193" s="117"/>
    </row>
    <row r="194" spans="2:12" s="146" customFormat="1" ht="22.5" thickBot="1">
      <c r="B194" s="277"/>
      <c r="C194" s="349" t="s">
        <v>645</v>
      </c>
      <c r="D194" s="343"/>
      <c r="E194" s="343"/>
      <c r="F194" s="398"/>
      <c r="G194" s="278"/>
      <c r="H194" s="279"/>
      <c r="I194" s="279"/>
      <c r="J194" s="279"/>
      <c r="K194" s="280"/>
      <c r="L194" s="281"/>
    </row>
    <row r="195" spans="2:12" s="114" customFormat="1" ht="20.25">
      <c r="B195" s="116"/>
      <c r="C195" s="323" t="s">
        <v>97</v>
      </c>
      <c r="D195" s="334" t="s">
        <v>1252</v>
      </c>
      <c r="E195" s="334" t="s">
        <v>1248</v>
      </c>
      <c r="F195" s="380" t="str">
        <f t="shared" si="2"/>
        <v>ESPC</v>
      </c>
      <c r="G195" s="75" t="s">
        <v>0</v>
      </c>
      <c r="H195" s="124" t="s">
        <v>413</v>
      </c>
      <c r="I195" s="130" t="s">
        <v>1021</v>
      </c>
      <c r="J195" s="123"/>
      <c r="K195" s="122" t="s">
        <v>1239</v>
      </c>
      <c r="L195" s="81"/>
    </row>
    <row r="196" spans="2:12" s="114" customFormat="1" ht="20.25">
      <c r="B196" s="116"/>
      <c r="C196" s="324" t="s">
        <v>98</v>
      </c>
      <c r="D196" s="335" t="s">
        <v>1252</v>
      </c>
      <c r="E196" s="335" t="s">
        <v>1249</v>
      </c>
      <c r="F196" s="380" t="str">
        <f t="shared" si="2"/>
        <v>ESPC</v>
      </c>
      <c r="G196" s="75" t="s">
        <v>0</v>
      </c>
      <c r="H196" s="124" t="s">
        <v>414</v>
      </c>
      <c r="I196" s="130" t="s">
        <v>1021</v>
      </c>
      <c r="J196" s="123"/>
      <c r="K196" s="122" t="s">
        <v>1240</v>
      </c>
      <c r="L196" s="127"/>
    </row>
    <row r="197" spans="2:12" s="114" customFormat="1" ht="20.25">
      <c r="B197" s="116"/>
      <c r="C197" s="348" t="s">
        <v>990</v>
      </c>
      <c r="D197" s="341" t="s">
        <v>1252</v>
      </c>
      <c r="E197" s="341" t="s">
        <v>1185</v>
      </c>
      <c r="F197" s="380" t="str">
        <f t="shared" si="2"/>
        <v>ESPC</v>
      </c>
      <c r="G197" s="268" t="s">
        <v>0</v>
      </c>
      <c r="H197" s="269" t="s">
        <v>984</v>
      </c>
      <c r="I197" s="130"/>
      <c r="J197" s="130"/>
      <c r="K197" s="131" t="s">
        <v>1238</v>
      </c>
      <c r="L197" s="127"/>
    </row>
    <row r="198" spans="2:12" s="114" customFormat="1" ht="20.25">
      <c r="B198" s="116"/>
      <c r="C198" s="348" t="s">
        <v>991</v>
      </c>
      <c r="D198" s="341" t="s">
        <v>1252</v>
      </c>
      <c r="E198" s="341" t="s">
        <v>1185</v>
      </c>
      <c r="F198" s="380" t="str">
        <f t="shared" si="2"/>
        <v>ESPC</v>
      </c>
      <c r="G198" s="268" t="s">
        <v>0</v>
      </c>
      <c r="H198" s="269" t="s">
        <v>985</v>
      </c>
      <c r="I198" s="130"/>
      <c r="J198" s="130"/>
      <c r="K198" s="131" t="s">
        <v>1238</v>
      </c>
      <c r="L198" s="127"/>
    </row>
    <row r="199" spans="2:12" s="114" customFormat="1" ht="20.25">
      <c r="B199" s="116"/>
      <c r="C199" s="348" t="s">
        <v>992</v>
      </c>
      <c r="D199" s="341" t="s">
        <v>1252</v>
      </c>
      <c r="E199" s="341" t="s">
        <v>1185</v>
      </c>
      <c r="F199" s="380" t="str">
        <f t="shared" si="2"/>
        <v>ESPC</v>
      </c>
      <c r="G199" s="268" t="s">
        <v>0</v>
      </c>
      <c r="H199" s="269" t="s">
        <v>986</v>
      </c>
      <c r="I199" s="130"/>
      <c r="J199" s="130"/>
      <c r="K199" s="131" t="s">
        <v>1238</v>
      </c>
      <c r="L199" s="127"/>
    </row>
    <row r="200" spans="2:12" s="114" customFormat="1" ht="20.25">
      <c r="B200" s="116"/>
      <c r="C200" s="348" t="s">
        <v>993</v>
      </c>
      <c r="D200" s="341" t="s">
        <v>1252</v>
      </c>
      <c r="E200" s="341" t="s">
        <v>1185</v>
      </c>
      <c r="F200" s="380" t="str">
        <f t="shared" si="2"/>
        <v>ESPC</v>
      </c>
      <c r="G200" s="268" t="s">
        <v>0</v>
      </c>
      <c r="H200" s="269" t="s">
        <v>987</v>
      </c>
      <c r="I200" s="130"/>
      <c r="J200" s="130"/>
      <c r="K200" s="131" t="s">
        <v>1238</v>
      </c>
      <c r="L200" s="127"/>
    </row>
    <row r="201" spans="2:12" s="114" customFormat="1" ht="20.25">
      <c r="B201" s="116"/>
      <c r="C201" s="348" t="s">
        <v>994</v>
      </c>
      <c r="D201" s="341" t="s">
        <v>1252</v>
      </c>
      <c r="E201" s="341" t="s">
        <v>1185</v>
      </c>
      <c r="F201" s="380" t="str">
        <f t="shared" si="2"/>
        <v>ESPC</v>
      </c>
      <c r="G201" s="268" t="s">
        <v>0</v>
      </c>
      <c r="H201" s="269" t="s">
        <v>988</v>
      </c>
      <c r="I201" s="130"/>
      <c r="J201" s="130"/>
      <c r="K201" s="131" t="s">
        <v>1238</v>
      </c>
      <c r="L201" s="127"/>
    </row>
    <row r="202" spans="2:12" s="114" customFormat="1" ht="20.65" thickBot="1">
      <c r="B202" s="116"/>
      <c r="C202" s="354" t="s">
        <v>995</v>
      </c>
      <c r="D202" s="345" t="s">
        <v>1252</v>
      </c>
      <c r="E202" s="345" t="s">
        <v>1185</v>
      </c>
      <c r="F202" s="381" t="str">
        <f t="shared" si="2"/>
        <v>ESPC</v>
      </c>
      <c r="G202" s="268" t="s">
        <v>0</v>
      </c>
      <c r="H202" s="269" t="s">
        <v>989</v>
      </c>
      <c r="I202" s="130"/>
      <c r="J202" s="130"/>
      <c r="K202" s="131" t="s">
        <v>1238</v>
      </c>
      <c r="L202" s="127"/>
    </row>
    <row r="203" spans="2:12" s="146" customFormat="1" ht="22.5" thickBot="1">
      <c r="B203" s="277"/>
      <c r="C203" s="349" t="s">
        <v>983</v>
      </c>
      <c r="D203" s="343"/>
      <c r="E203" s="343"/>
      <c r="F203" s="398"/>
      <c r="G203" s="278"/>
      <c r="H203" s="279"/>
      <c r="I203" s="279"/>
      <c r="J203" s="279"/>
      <c r="K203" s="280"/>
      <c r="L203" s="281"/>
    </row>
    <row r="204" spans="2:12" s="114" customFormat="1" ht="20.25">
      <c r="B204" s="116"/>
      <c r="C204" s="355" t="s">
        <v>999</v>
      </c>
      <c r="D204" s="346" t="s">
        <v>1252</v>
      </c>
      <c r="E204" s="346" t="s">
        <v>1185</v>
      </c>
      <c r="F204" s="379" t="str">
        <f t="shared" si="2"/>
        <v>ESPC</v>
      </c>
      <c r="G204" s="268" t="s">
        <v>0</v>
      </c>
      <c r="H204" s="269" t="s">
        <v>996</v>
      </c>
      <c r="I204" s="130"/>
      <c r="J204" s="129"/>
      <c r="K204" s="128"/>
      <c r="L204" s="127"/>
    </row>
    <row r="205" spans="2:12" s="114" customFormat="1" ht="20.25">
      <c r="B205" s="116"/>
      <c r="C205" s="348" t="s">
        <v>1000</v>
      </c>
      <c r="D205" s="341" t="s">
        <v>1252</v>
      </c>
      <c r="E205" s="341" t="s">
        <v>1185</v>
      </c>
      <c r="F205" s="380" t="str">
        <f t="shared" si="2"/>
        <v>ESPC</v>
      </c>
      <c r="G205" s="268" t="s">
        <v>0</v>
      </c>
      <c r="H205" s="269" t="s">
        <v>997</v>
      </c>
      <c r="I205" s="130"/>
      <c r="J205" s="129"/>
      <c r="K205" s="128"/>
      <c r="L205" s="127"/>
    </row>
    <row r="206" spans="2:12" s="114" customFormat="1" ht="20.65" thickBot="1">
      <c r="B206" s="116"/>
      <c r="C206" s="354" t="s">
        <v>1001</v>
      </c>
      <c r="D206" s="345" t="s">
        <v>1252</v>
      </c>
      <c r="E206" s="345" t="s">
        <v>1185</v>
      </c>
      <c r="F206" s="381" t="str">
        <f t="shared" si="2"/>
        <v>ESPC</v>
      </c>
      <c r="G206" s="268" t="s">
        <v>0</v>
      </c>
      <c r="H206" s="269" t="s">
        <v>998</v>
      </c>
      <c r="I206" s="130"/>
      <c r="J206" s="129"/>
      <c r="K206" s="128"/>
      <c r="L206" s="127"/>
    </row>
    <row r="207" spans="2:12" s="146" customFormat="1" ht="22.5" thickBot="1">
      <c r="B207" s="277"/>
      <c r="C207" s="349" t="s">
        <v>1020</v>
      </c>
      <c r="D207" s="343"/>
      <c r="E207" s="343"/>
      <c r="F207" s="398"/>
      <c r="G207" s="278"/>
      <c r="H207" s="279"/>
      <c r="I207" s="279"/>
      <c r="J207" s="279"/>
      <c r="K207" s="280"/>
      <c r="L207" s="281"/>
    </row>
    <row r="208" spans="2:12" s="114" customFormat="1" ht="20.25">
      <c r="B208" s="116"/>
      <c r="C208" s="323" t="s">
        <v>185</v>
      </c>
      <c r="D208" s="334" t="s">
        <v>1252</v>
      </c>
      <c r="E208" s="334" t="s">
        <v>1184</v>
      </c>
      <c r="F208" s="379" t="str">
        <f t="shared" si="2"/>
        <v>ESPC</v>
      </c>
      <c r="G208" s="75" t="s">
        <v>0</v>
      </c>
      <c r="H208" s="124" t="s">
        <v>415</v>
      </c>
      <c r="I208" s="123"/>
      <c r="J208" s="123"/>
      <c r="K208" s="122"/>
      <c r="L208" s="127"/>
    </row>
    <row r="209" spans="2:13" s="114" customFormat="1" ht="20.25">
      <c r="B209" s="116"/>
      <c r="C209" s="324" t="s">
        <v>99</v>
      </c>
      <c r="D209" s="335" t="s">
        <v>1252</v>
      </c>
      <c r="E209" s="335" t="s">
        <v>1250</v>
      </c>
      <c r="F209" s="380" t="str">
        <f t="shared" si="2"/>
        <v>ESPC</v>
      </c>
      <c r="G209" s="75" t="s">
        <v>762</v>
      </c>
      <c r="H209" s="124" t="s">
        <v>416</v>
      </c>
      <c r="I209" s="123"/>
      <c r="J209" s="123"/>
      <c r="K209" s="288"/>
      <c r="L209" s="81"/>
    </row>
    <row r="210" spans="2:13" s="114" customFormat="1" ht="20.65">
      <c r="B210" s="116"/>
      <c r="C210" s="324" t="s">
        <v>273</v>
      </c>
      <c r="D210" s="335" t="s">
        <v>1252</v>
      </c>
      <c r="E210" s="335" t="s">
        <v>1187</v>
      </c>
      <c r="F210" s="380" t="str">
        <f t="shared" si="2"/>
        <v>ESPC</v>
      </c>
      <c r="G210" s="75" t="s">
        <v>0</v>
      </c>
      <c r="H210" s="124" t="s">
        <v>419</v>
      </c>
      <c r="I210" s="123"/>
      <c r="J210" s="123"/>
      <c r="K210" s="122"/>
      <c r="L210" s="81"/>
      <c r="M210" s="126"/>
    </row>
    <row r="211" spans="2:13" s="114" customFormat="1" ht="21" thickBot="1">
      <c r="B211" s="116"/>
      <c r="C211" s="325" t="s">
        <v>100</v>
      </c>
      <c r="D211" s="336" t="s">
        <v>1252</v>
      </c>
      <c r="E211" s="336" t="s">
        <v>1258</v>
      </c>
      <c r="F211" s="395" t="str">
        <f t="shared" si="2"/>
        <v>ESPC</v>
      </c>
      <c r="G211" s="75" t="s">
        <v>0</v>
      </c>
      <c r="H211" s="124" t="s">
        <v>420</v>
      </c>
      <c r="I211" s="123"/>
      <c r="J211" s="123"/>
      <c r="K211" s="122"/>
      <c r="L211" s="81"/>
      <c r="M211" s="126"/>
    </row>
    <row r="212" spans="2:13" s="114" customFormat="1" ht="22.9" thickBot="1">
      <c r="B212" s="116"/>
      <c r="C212" s="133" t="s">
        <v>311</v>
      </c>
      <c r="D212" s="338"/>
      <c r="E212" s="338"/>
      <c r="F212" s="385"/>
      <c r="G212" s="76"/>
      <c r="H212" s="115"/>
      <c r="I212" s="115"/>
      <c r="J212" s="115"/>
      <c r="K212" s="134"/>
      <c r="L212" s="117"/>
      <c r="M212" s="126"/>
    </row>
    <row r="213" spans="2:13" s="114" customFormat="1" ht="20.25">
      <c r="B213" s="116"/>
      <c r="C213" s="323" t="s">
        <v>101</v>
      </c>
      <c r="D213" s="334" t="s">
        <v>1252</v>
      </c>
      <c r="E213" s="334" t="s">
        <v>1258</v>
      </c>
      <c r="F213" s="393" t="str">
        <f t="shared" si="2"/>
        <v>ESPC</v>
      </c>
      <c r="G213" s="75" t="s">
        <v>0</v>
      </c>
      <c r="H213" s="124" t="s">
        <v>421</v>
      </c>
      <c r="I213" s="123"/>
      <c r="J213" s="123"/>
      <c r="K213" s="122" t="s">
        <v>547</v>
      </c>
      <c r="L213" s="81"/>
    </row>
    <row r="214" spans="2:13" s="114" customFormat="1" ht="30">
      <c r="B214" s="116"/>
      <c r="C214" s="324" t="s">
        <v>103</v>
      </c>
      <c r="D214" s="335" t="s">
        <v>1252</v>
      </c>
      <c r="E214" s="335" t="s">
        <v>1258</v>
      </c>
      <c r="F214" s="383" t="str">
        <f t="shared" si="2"/>
        <v>ESPC</v>
      </c>
      <c r="G214" s="75" t="s">
        <v>0</v>
      </c>
      <c r="H214" s="124" t="s">
        <v>422</v>
      </c>
      <c r="I214" s="123"/>
      <c r="J214" s="123"/>
      <c r="K214" s="122" t="s">
        <v>547</v>
      </c>
      <c r="L214" s="81"/>
    </row>
    <row r="215" spans="2:13" s="114" customFormat="1" ht="20.25">
      <c r="B215" s="116"/>
      <c r="C215" s="324" t="s">
        <v>105</v>
      </c>
      <c r="D215" s="335" t="s">
        <v>1252</v>
      </c>
      <c r="E215" s="335" t="s">
        <v>1258</v>
      </c>
      <c r="F215" s="383" t="str">
        <f t="shared" ref="F215:F277" si="3">IF(D215="","",HYPERLINK(_xlfn.CONCAT("https://e-spares-dev.invacare.eu.com/catalog_dev/app?forcerestart=true&amp;basket=false&amp;partLang=en&amp;docuLang=en&amp;locale=en_GB&amp;HOOK_URL=&amp;k_vari_top=",_xlfn.ENCODEURL(D215),"&amp;k_vari=",_xlfn.ENCODEURL(E215)),"ESPC"))</f>
        <v>ESPC</v>
      </c>
      <c r="G215" s="75" t="s">
        <v>0</v>
      </c>
      <c r="H215" s="124" t="s">
        <v>423</v>
      </c>
      <c r="I215" s="123"/>
      <c r="J215" s="123"/>
      <c r="K215" s="122" t="s">
        <v>547</v>
      </c>
      <c r="L215" s="81"/>
    </row>
    <row r="216" spans="2:13" s="114" customFormat="1" ht="20.25">
      <c r="B216" s="116"/>
      <c r="C216" s="324" t="s">
        <v>109</v>
      </c>
      <c r="D216" s="335" t="s">
        <v>1252</v>
      </c>
      <c r="E216" s="335" t="s">
        <v>1258</v>
      </c>
      <c r="F216" s="383" t="str">
        <f t="shared" si="3"/>
        <v>ESPC</v>
      </c>
      <c r="G216" s="75" t="s">
        <v>0</v>
      </c>
      <c r="H216" s="124" t="s">
        <v>425</v>
      </c>
      <c r="I216" s="123"/>
      <c r="J216" s="123"/>
      <c r="K216" s="122" t="s">
        <v>547</v>
      </c>
      <c r="L216" s="81"/>
    </row>
    <row r="217" spans="2:13" s="114" customFormat="1" ht="20.65" thickBot="1">
      <c r="B217" s="116"/>
      <c r="C217" s="325" t="s">
        <v>190</v>
      </c>
      <c r="D217" s="336" t="s">
        <v>1252</v>
      </c>
      <c r="E217" s="336" t="s">
        <v>1258</v>
      </c>
      <c r="F217" s="395" t="str">
        <f t="shared" si="3"/>
        <v>ESPC</v>
      </c>
      <c r="G217" s="75" t="s">
        <v>0</v>
      </c>
      <c r="H217" s="124" t="s">
        <v>426</v>
      </c>
      <c r="I217" s="123"/>
      <c r="J217" s="123"/>
      <c r="K217" s="122" t="s">
        <v>547</v>
      </c>
      <c r="L217" s="81"/>
    </row>
    <row r="218" spans="2:13" s="114" customFormat="1" ht="22.5" thickBot="1">
      <c r="B218" s="116"/>
      <c r="C218" s="133" t="s">
        <v>312</v>
      </c>
      <c r="D218" s="338"/>
      <c r="E218" s="338"/>
      <c r="F218" s="385"/>
      <c r="G218" s="76"/>
      <c r="H218" s="115"/>
      <c r="I218" s="115"/>
      <c r="J218" s="115"/>
      <c r="K218" s="134"/>
      <c r="L218" s="117"/>
    </row>
    <row r="219" spans="2:13" s="114" customFormat="1" ht="20.25">
      <c r="B219" s="116"/>
      <c r="C219" s="323" t="s">
        <v>102</v>
      </c>
      <c r="D219" s="334" t="s">
        <v>1252</v>
      </c>
      <c r="E219" s="334" t="s">
        <v>1258</v>
      </c>
      <c r="F219" s="393" t="str">
        <f t="shared" si="3"/>
        <v>ESPC</v>
      </c>
      <c r="G219" s="75" t="s">
        <v>0</v>
      </c>
      <c r="H219" s="124" t="s">
        <v>427</v>
      </c>
      <c r="I219" s="123"/>
      <c r="J219" s="123"/>
      <c r="K219" s="122" t="s">
        <v>547</v>
      </c>
      <c r="L219" s="81"/>
    </row>
    <row r="220" spans="2:13" s="114" customFormat="1" ht="30">
      <c r="B220" s="116"/>
      <c r="C220" s="324" t="s">
        <v>104</v>
      </c>
      <c r="D220" s="335" t="s">
        <v>1252</v>
      </c>
      <c r="E220" s="335" t="s">
        <v>1258</v>
      </c>
      <c r="F220" s="383" t="str">
        <f t="shared" si="3"/>
        <v>ESPC</v>
      </c>
      <c r="G220" s="75" t="s">
        <v>0</v>
      </c>
      <c r="H220" s="124" t="s">
        <v>428</v>
      </c>
      <c r="I220" s="123"/>
      <c r="J220" s="123"/>
      <c r="K220" s="122" t="s">
        <v>547</v>
      </c>
      <c r="L220" s="81"/>
    </row>
    <row r="221" spans="2:13" s="114" customFormat="1" ht="20.25">
      <c r="B221" s="116"/>
      <c r="C221" s="324" t="s">
        <v>106</v>
      </c>
      <c r="D221" s="335" t="s">
        <v>1252</v>
      </c>
      <c r="E221" s="335" t="s">
        <v>1258</v>
      </c>
      <c r="F221" s="383" t="str">
        <f t="shared" si="3"/>
        <v>ESPC</v>
      </c>
      <c r="G221" s="75" t="s">
        <v>0</v>
      </c>
      <c r="H221" s="124" t="s">
        <v>429</v>
      </c>
      <c r="I221" s="123"/>
      <c r="J221" s="123"/>
      <c r="K221" s="122" t="s">
        <v>547</v>
      </c>
      <c r="L221" s="127"/>
    </row>
    <row r="222" spans="2:13" s="114" customFormat="1" ht="20.25">
      <c r="B222" s="116"/>
      <c r="C222" s="324" t="s">
        <v>110</v>
      </c>
      <c r="D222" s="335" t="s">
        <v>1252</v>
      </c>
      <c r="E222" s="335" t="s">
        <v>1258</v>
      </c>
      <c r="F222" s="383" t="str">
        <f t="shared" si="3"/>
        <v>ESPC</v>
      </c>
      <c r="G222" s="75" t="s">
        <v>0</v>
      </c>
      <c r="H222" s="124" t="s">
        <v>431</v>
      </c>
      <c r="I222" s="123"/>
      <c r="J222" s="123"/>
      <c r="K222" s="122" t="s">
        <v>547</v>
      </c>
      <c r="L222" s="81"/>
    </row>
    <row r="223" spans="2:13" s="114" customFormat="1" ht="20.65" thickBot="1">
      <c r="B223" s="116"/>
      <c r="C223" s="325" t="s">
        <v>191</v>
      </c>
      <c r="D223" s="336" t="s">
        <v>1252</v>
      </c>
      <c r="E223" s="336" t="s">
        <v>1258</v>
      </c>
      <c r="F223" s="395" t="str">
        <f t="shared" si="3"/>
        <v>ESPC</v>
      </c>
      <c r="G223" s="75" t="s">
        <v>0</v>
      </c>
      <c r="H223" s="124" t="s">
        <v>432</v>
      </c>
      <c r="I223" s="123"/>
      <c r="J223" s="123"/>
      <c r="K223" s="122" t="s">
        <v>547</v>
      </c>
      <c r="L223" s="81"/>
    </row>
    <row r="224" spans="2:13" s="114" customFormat="1" ht="22.5" thickBot="1">
      <c r="B224" s="116"/>
      <c r="C224" s="133" t="s">
        <v>313</v>
      </c>
      <c r="D224" s="338"/>
      <c r="E224" s="338"/>
      <c r="F224" s="385"/>
      <c r="G224" s="76"/>
      <c r="H224" s="115"/>
      <c r="I224" s="115"/>
      <c r="J224" s="115"/>
      <c r="K224" s="134"/>
      <c r="L224" s="117"/>
    </row>
    <row r="225" spans="2:12" s="114" customFormat="1" ht="20.25">
      <c r="B225" s="116"/>
      <c r="C225" s="323" t="s">
        <v>111</v>
      </c>
      <c r="D225" s="334" t="s">
        <v>1252</v>
      </c>
      <c r="E225" s="334" t="s">
        <v>1258</v>
      </c>
      <c r="F225" s="393" t="str">
        <f t="shared" si="3"/>
        <v>ESPC</v>
      </c>
      <c r="G225" s="75" t="s">
        <v>0</v>
      </c>
      <c r="H225" s="124" t="s">
        <v>433</v>
      </c>
      <c r="I225" s="123"/>
      <c r="J225" s="123"/>
      <c r="K225" s="122"/>
      <c r="L225" s="81"/>
    </row>
    <row r="226" spans="2:12" s="114" customFormat="1" ht="30">
      <c r="B226" s="116"/>
      <c r="C226" s="324" t="s">
        <v>301</v>
      </c>
      <c r="D226" s="335" t="s">
        <v>1252</v>
      </c>
      <c r="E226" s="335" t="s">
        <v>1189</v>
      </c>
      <c r="F226" s="380" t="str">
        <f t="shared" si="3"/>
        <v>ESPC</v>
      </c>
      <c r="G226" s="75" t="s">
        <v>0</v>
      </c>
      <c r="H226" s="124" t="s">
        <v>932</v>
      </c>
      <c r="I226" s="123"/>
      <c r="J226" s="123"/>
      <c r="K226" s="122"/>
      <c r="L226" s="81"/>
    </row>
    <row r="227" spans="2:12" s="114" customFormat="1" ht="20.25">
      <c r="B227" s="116"/>
      <c r="C227" s="324" t="s">
        <v>248</v>
      </c>
      <c r="D227" s="335" t="s">
        <v>1252</v>
      </c>
      <c r="E227" s="335" t="s">
        <v>1183</v>
      </c>
      <c r="F227" s="380" t="str">
        <f t="shared" si="3"/>
        <v>ESPC</v>
      </c>
      <c r="G227" s="75" t="s">
        <v>0</v>
      </c>
      <c r="H227" s="124" t="s">
        <v>436</v>
      </c>
      <c r="I227" s="123"/>
      <c r="J227" s="123"/>
      <c r="K227" s="122"/>
      <c r="L227" s="81"/>
    </row>
    <row r="228" spans="2:12" s="114" customFormat="1" ht="20.65" thickBot="1">
      <c r="B228" s="116"/>
      <c r="C228" s="324" t="s">
        <v>113</v>
      </c>
      <c r="D228" s="335" t="s">
        <v>1252</v>
      </c>
      <c r="E228" s="335" t="s">
        <v>1254</v>
      </c>
      <c r="F228" s="383" t="str">
        <f t="shared" si="3"/>
        <v>ESPC</v>
      </c>
      <c r="G228" s="75" t="s">
        <v>0</v>
      </c>
      <c r="H228" s="124" t="s">
        <v>437</v>
      </c>
      <c r="I228" s="123"/>
      <c r="J228" s="123"/>
      <c r="K228" s="122"/>
      <c r="L228" s="81"/>
    </row>
    <row r="229" spans="2:12" s="114" customFormat="1" ht="22.5" thickBot="1">
      <c r="B229" s="116"/>
      <c r="C229" s="133" t="s">
        <v>114</v>
      </c>
      <c r="D229" s="338"/>
      <c r="E229" s="338"/>
      <c r="F229" s="385"/>
      <c r="G229" s="76"/>
      <c r="H229" s="115"/>
      <c r="I229" s="115"/>
      <c r="J229" s="115"/>
      <c r="K229" s="134"/>
      <c r="L229" s="117"/>
    </row>
    <row r="230" spans="2:12" s="137" customFormat="1" ht="20.65">
      <c r="B230" s="138"/>
      <c r="C230" s="324" t="s">
        <v>907</v>
      </c>
      <c r="D230" s="335" t="s">
        <v>1252</v>
      </c>
      <c r="E230" s="335" t="s">
        <v>1255</v>
      </c>
      <c r="F230" s="383" t="str">
        <f t="shared" si="3"/>
        <v>ESPC</v>
      </c>
      <c r="G230" s="75" t="s">
        <v>0</v>
      </c>
      <c r="H230" s="124" t="s">
        <v>926</v>
      </c>
      <c r="I230" s="275" t="s">
        <v>910</v>
      </c>
      <c r="J230" s="130"/>
      <c r="K230" s="131"/>
      <c r="L230" s="81"/>
    </row>
    <row r="231" spans="2:12" s="137" customFormat="1" ht="20.65">
      <c r="B231" s="138"/>
      <c r="C231" s="324" t="s">
        <v>908</v>
      </c>
      <c r="D231" s="335" t="s">
        <v>1252</v>
      </c>
      <c r="E231" s="335" t="s">
        <v>1191</v>
      </c>
      <c r="F231" s="391" t="str">
        <f t="shared" si="3"/>
        <v>ESPC</v>
      </c>
      <c r="G231" s="75" t="s">
        <v>0</v>
      </c>
      <c r="H231" s="276" t="s">
        <v>923</v>
      </c>
      <c r="I231" s="275" t="s">
        <v>910</v>
      </c>
      <c r="J231" s="130"/>
      <c r="K231" s="131"/>
      <c r="L231" s="81"/>
    </row>
    <row r="232" spans="2:12" s="114" customFormat="1" ht="20.25">
      <c r="B232" s="116"/>
      <c r="C232" s="324" t="s">
        <v>115</v>
      </c>
      <c r="D232" s="335" t="s">
        <v>1252</v>
      </c>
      <c r="E232" s="335" t="s">
        <v>1256</v>
      </c>
      <c r="F232" s="383" t="str">
        <f t="shared" si="3"/>
        <v>ESPC</v>
      </c>
      <c r="G232" s="75" t="s">
        <v>0</v>
      </c>
      <c r="H232" s="124" t="s">
        <v>439</v>
      </c>
      <c r="I232" s="205"/>
      <c r="J232" s="123"/>
      <c r="K232" s="122" t="s">
        <v>548</v>
      </c>
      <c r="L232" s="81"/>
    </row>
    <row r="233" spans="2:12" s="137" customFormat="1" ht="20.65">
      <c r="B233" s="138"/>
      <c r="C233" s="324" t="s">
        <v>913</v>
      </c>
      <c r="D233" s="335" t="s">
        <v>1252</v>
      </c>
      <c r="E233" s="335" t="s">
        <v>1192</v>
      </c>
      <c r="F233" s="391" t="str">
        <f t="shared" si="3"/>
        <v>ESPC</v>
      </c>
      <c r="G233" s="75" t="s">
        <v>0</v>
      </c>
      <c r="H233" s="124" t="s">
        <v>925</v>
      </c>
      <c r="I233" s="275" t="s">
        <v>910</v>
      </c>
      <c r="J233" s="130"/>
      <c r="K233" s="131"/>
      <c r="L233" s="81"/>
    </row>
    <row r="234" spans="2:12" s="137" customFormat="1" ht="20.65">
      <c r="B234" s="138"/>
      <c r="C234" s="324" t="s">
        <v>914</v>
      </c>
      <c r="D234" s="335" t="s">
        <v>1252</v>
      </c>
      <c r="E234" s="335" t="s">
        <v>1191</v>
      </c>
      <c r="F234" s="391" t="str">
        <f t="shared" si="3"/>
        <v>ESPC</v>
      </c>
      <c r="G234" s="75" t="s">
        <v>0</v>
      </c>
      <c r="H234" s="276" t="s">
        <v>924</v>
      </c>
      <c r="I234" s="275" t="s">
        <v>910</v>
      </c>
      <c r="J234" s="130"/>
      <c r="K234" s="131"/>
      <c r="L234" s="81"/>
    </row>
    <row r="235" spans="2:12" s="114" customFormat="1" ht="20.25">
      <c r="B235" s="116"/>
      <c r="C235" s="324" t="s">
        <v>116</v>
      </c>
      <c r="D235" s="335" t="s">
        <v>1252</v>
      </c>
      <c r="E235" s="335" t="s">
        <v>1256</v>
      </c>
      <c r="F235" s="383" t="str">
        <f t="shared" si="3"/>
        <v>ESPC</v>
      </c>
      <c r="G235" s="75" t="s">
        <v>0</v>
      </c>
      <c r="H235" s="124" t="s">
        <v>440</v>
      </c>
      <c r="I235" s="205"/>
      <c r="J235" s="123"/>
      <c r="K235" s="122" t="s">
        <v>548</v>
      </c>
      <c r="L235" s="81"/>
    </row>
    <row r="236" spans="2:12" s="114" customFormat="1" ht="20.25">
      <c r="B236" s="116"/>
      <c r="C236" s="324" t="s">
        <v>247</v>
      </c>
      <c r="D236" s="335" t="s">
        <v>1252</v>
      </c>
      <c r="E236" s="335" t="s">
        <v>1256</v>
      </c>
      <c r="F236" s="383" t="str">
        <f t="shared" si="3"/>
        <v>ESPC</v>
      </c>
      <c r="G236" s="75" t="s">
        <v>0</v>
      </c>
      <c r="H236" s="124" t="s">
        <v>441</v>
      </c>
      <c r="I236" s="205"/>
      <c r="J236" s="123"/>
      <c r="K236" s="122"/>
      <c r="L236" s="81"/>
    </row>
    <row r="237" spans="2:12" s="114" customFormat="1" ht="20.25">
      <c r="B237" s="116"/>
      <c r="C237" s="324" t="s">
        <v>246</v>
      </c>
      <c r="D237" s="335" t="s">
        <v>1252</v>
      </c>
      <c r="E237" s="335" t="s">
        <v>1193</v>
      </c>
      <c r="F237" s="380" t="str">
        <f t="shared" si="3"/>
        <v>ESPC</v>
      </c>
      <c r="G237" s="75" t="s">
        <v>0</v>
      </c>
      <c r="H237" s="124" t="s">
        <v>442</v>
      </c>
      <c r="I237" s="123"/>
      <c r="J237" s="123"/>
      <c r="K237" s="122"/>
      <c r="L237" s="81"/>
    </row>
    <row r="238" spans="2:12" s="114" customFormat="1" ht="20.25">
      <c r="B238" s="116"/>
      <c r="C238" s="324" t="s">
        <v>208</v>
      </c>
      <c r="D238" s="335" t="s">
        <v>1252</v>
      </c>
      <c r="E238" s="335" t="s">
        <v>1194</v>
      </c>
      <c r="F238" s="380" t="str">
        <f t="shared" si="3"/>
        <v>ESPC</v>
      </c>
      <c r="G238" s="75" t="s">
        <v>0</v>
      </c>
      <c r="H238" s="124" t="s">
        <v>510</v>
      </c>
      <c r="I238" s="123"/>
      <c r="J238" s="123"/>
      <c r="K238" s="122"/>
      <c r="L238" s="81"/>
    </row>
    <row r="239" spans="2:12" s="114" customFormat="1" ht="20.25">
      <c r="B239" s="116"/>
      <c r="C239" s="348" t="s">
        <v>1017</v>
      </c>
      <c r="D239" s="341" t="s">
        <v>1252</v>
      </c>
      <c r="E239" s="341" t="s">
        <v>1195</v>
      </c>
      <c r="F239" s="380" t="str">
        <f t="shared" si="3"/>
        <v>ESPC</v>
      </c>
      <c r="G239" s="268" t="s">
        <v>0</v>
      </c>
      <c r="H239" s="269" t="s">
        <v>1023</v>
      </c>
      <c r="I239" s="130" t="s">
        <v>1022</v>
      </c>
      <c r="J239" s="130"/>
      <c r="K239" s="128"/>
      <c r="L239" s="81"/>
    </row>
    <row r="240" spans="2:12" s="114" customFormat="1" ht="20.25">
      <c r="B240" s="116"/>
      <c r="C240" s="348" t="s">
        <v>1018</v>
      </c>
      <c r="D240" s="341" t="s">
        <v>1252</v>
      </c>
      <c r="E240" s="341" t="s">
        <v>1195</v>
      </c>
      <c r="F240" s="380" t="str">
        <f t="shared" si="3"/>
        <v>ESPC</v>
      </c>
      <c r="G240" s="268" t="s">
        <v>0</v>
      </c>
      <c r="H240" s="269" t="s">
        <v>1024</v>
      </c>
      <c r="I240" s="130" t="s">
        <v>1022</v>
      </c>
      <c r="J240" s="130"/>
      <c r="K240" s="128"/>
      <c r="L240" s="81"/>
    </row>
    <row r="241" spans="2:13" s="114" customFormat="1" ht="20.65" thickBot="1">
      <c r="B241" s="116"/>
      <c r="C241" s="354" t="s">
        <v>1019</v>
      </c>
      <c r="D241" s="345" t="s">
        <v>1252</v>
      </c>
      <c r="E241" s="345" t="s">
        <v>1195</v>
      </c>
      <c r="F241" s="381" t="str">
        <f t="shared" si="3"/>
        <v>ESPC</v>
      </c>
      <c r="G241" s="268" t="s">
        <v>0</v>
      </c>
      <c r="H241" s="269" t="s">
        <v>1025</v>
      </c>
      <c r="I241" s="130" t="s">
        <v>1022</v>
      </c>
      <c r="J241" s="130"/>
      <c r="K241" s="128"/>
      <c r="L241" s="81"/>
    </row>
    <row r="242" spans="2:13" s="114" customFormat="1" ht="21" thickBot="1">
      <c r="B242" s="116"/>
      <c r="C242" s="73" t="s">
        <v>117</v>
      </c>
      <c r="D242" s="333"/>
      <c r="E242" s="333"/>
      <c r="F242" s="378"/>
      <c r="G242" s="74"/>
      <c r="H242" s="120" t="s">
        <v>318</v>
      </c>
      <c r="I242" s="120"/>
      <c r="J242" s="120"/>
      <c r="K242" s="135"/>
      <c r="L242" s="118"/>
    </row>
    <row r="243" spans="2:13" s="114" customFormat="1" ht="22.5" thickBot="1">
      <c r="B243" s="116"/>
      <c r="C243" s="133" t="s">
        <v>210</v>
      </c>
      <c r="D243" s="338"/>
      <c r="E243" s="338"/>
      <c r="F243" s="385"/>
      <c r="G243" s="76"/>
      <c r="H243" s="115" t="s">
        <v>318</v>
      </c>
      <c r="I243" s="115"/>
      <c r="J243" s="115"/>
      <c r="K243" s="134"/>
      <c r="L243" s="117"/>
    </row>
    <row r="244" spans="2:13" s="114" customFormat="1" ht="20.25">
      <c r="B244" s="116"/>
      <c r="C244" s="125" t="s">
        <v>221</v>
      </c>
      <c r="D244" s="339" t="s">
        <v>318</v>
      </c>
      <c r="E244" s="339" t="s">
        <v>318</v>
      </c>
      <c r="F244" s="386" t="str">
        <f t="shared" si="3"/>
        <v/>
      </c>
      <c r="G244" s="75" t="s">
        <v>0</v>
      </c>
      <c r="H244" s="124" t="s">
        <v>443</v>
      </c>
      <c r="I244" s="123"/>
      <c r="J244" s="123"/>
      <c r="K244" s="122"/>
      <c r="L244" s="136"/>
    </row>
    <row r="245" spans="2:13" s="114" customFormat="1" ht="20.25">
      <c r="B245" s="116"/>
      <c r="C245" s="125" t="s">
        <v>222</v>
      </c>
      <c r="D245" s="339" t="s">
        <v>318</v>
      </c>
      <c r="E245" s="339" t="s">
        <v>318</v>
      </c>
      <c r="F245" s="386" t="str">
        <f t="shared" si="3"/>
        <v/>
      </c>
      <c r="G245" s="75" t="s">
        <v>762</v>
      </c>
      <c r="H245" s="124" t="s">
        <v>444</v>
      </c>
      <c r="I245" s="123"/>
      <c r="J245" s="123"/>
      <c r="K245" s="122"/>
      <c r="L245" s="81"/>
    </row>
    <row r="246" spans="2:13" s="114" customFormat="1" ht="20.25">
      <c r="B246" s="116"/>
      <c r="C246" s="125" t="s">
        <v>223</v>
      </c>
      <c r="D246" s="339" t="s">
        <v>318</v>
      </c>
      <c r="E246" s="339" t="s">
        <v>318</v>
      </c>
      <c r="F246" s="386" t="str">
        <f t="shared" si="3"/>
        <v/>
      </c>
      <c r="G246" s="75" t="s">
        <v>0</v>
      </c>
      <c r="H246" s="124" t="s">
        <v>511</v>
      </c>
      <c r="I246" s="123"/>
      <c r="J246" s="123"/>
      <c r="K246" s="122"/>
      <c r="L246" s="81"/>
    </row>
    <row r="247" spans="2:13" s="114" customFormat="1" ht="20.25">
      <c r="B247" s="116"/>
      <c r="C247" s="125" t="s">
        <v>224</v>
      </c>
      <c r="D247" s="339" t="s">
        <v>318</v>
      </c>
      <c r="E247" s="339" t="s">
        <v>318</v>
      </c>
      <c r="F247" s="386" t="str">
        <f t="shared" si="3"/>
        <v/>
      </c>
      <c r="G247" s="75" t="s">
        <v>0</v>
      </c>
      <c r="H247" s="124" t="s">
        <v>512</v>
      </c>
      <c r="I247" s="123"/>
      <c r="J247" s="123"/>
      <c r="K247" s="122"/>
      <c r="L247" s="81"/>
    </row>
    <row r="248" spans="2:13" s="114" customFormat="1" ht="20.65" thickBot="1">
      <c r="B248" s="116"/>
      <c r="C248" s="125" t="s">
        <v>225</v>
      </c>
      <c r="D248" s="339" t="s">
        <v>318</v>
      </c>
      <c r="E248" s="339" t="s">
        <v>318</v>
      </c>
      <c r="F248" s="386" t="str">
        <f t="shared" si="3"/>
        <v/>
      </c>
      <c r="G248" s="75" t="s">
        <v>0</v>
      </c>
      <c r="H248" s="124" t="s">
        <v>513</v>
      </c>
      <c r="I248" s="123"/>
      <c r="J248" s="123"/>
      <c r="K248" s="122"/>
      <c r="L248" s="81"/>
    </row>
    <row r="249" spans="2:13" s="114" customFormat="1" ht="22.5" thickBot="1">
      <c r="B249" s="116"/>
      <c r="C249" s="133" t="s">
        <v>234</v>
      </c>
      <c r="D249" s="338"/>
      <c r="E249" s="338"/>
      <c r="F249" s="385"/>
      <c r="G249" s="76"/>
      <c r="H249" s="115"/>
      <c r="I249" s="115"/>
      <c r="J249" s="115"/>
      <c r="K249" s="134"/>
      <c r="L249" s="117"/>
    </row>
    <row r="250" spans="2:13" s="114" customFormat="1" ht="20.65" thickBot="1">
      <c r="B250" s="116"/>
      <c r="C250" s="326" t="s">
        <v>118</v>
      </c>
      <c r="D250" s="337" t="s">
        <v>1252</v>
      </c>
      <c r="E250" s="337" t="s">
        <v>1196</v>
      </c>
      <c r="F250" s="382" t="str">
        <f t="shared" si="3"/>
        <v>ESPC</v>
      </c>
      <c r="G250" s="75" t="s">
        <v>0</v>
      </c>
      <c r="H250" s="124" t="s">
        <v>445</v>
      </c>
      <c r="I250" s="123"/>
      <c r="J250" s="123"/>
      <c r="K250" s="122"/>
      <c r="L250" s="81"/>
    </row>
    <row r="251" spans="2:13" s="114" customFormat="1" ht="22.5" thickBot="1">
      <c r="B251" s="116"/>
      <c r="C251" s="133" t="s">
        <v>119</v>
      </c>
      <c r="D251" s="338"/>
      <c r="E251" s="338"/>
      <c r="F251" s="264"/>
      <c r="G251" s="227"/>
      <c r="H251" s="228"/>
      <c r="I251" s="228"/>
      <c r="J251" s="228"/>
      <c r="K251" s="229"/>
      <c r="L251" s="117"/>
    </row>
    <row r="252" spans="2:13" s="114" customFormat="1" ht="20.65" thickBot="1">
      <c r="B252" s="116"/>
      <c r="C252" s="125" t="s">
        <v>120</v>
      </c>
      <c r="D252" s="339" t="s">
        <v>318</v>
      </c>
      <c r="E252" s="339" t="s">
        <v>318</v>
      </c>
      <c r="F252" s="399" t="str">
        <f t="shared" si="3"/>
        <v/>
      </c>
      <c r="G252" s="75" t="s">
        <v>0</v>
      </c>
      <c r="H252" s="124" t="s">
        <v>446</v>
      </c>
      <c r="I252" s="230"/>
      <c r="J252" s="230"/>
      <c r="K252" s="231"/>
      <c r="L252" s="127"/>
    </row>
    <row r="253" spans="2:13" s="114" customFormat="1" ht="22.5" thickBot="1">
      <c r="B253" s="116"/>
      <c r="C253" s="133" t="s">
        <v>121</v>
      </c>
      <c r="D253" s="338"/>
      <c r="E253" s="338"/>
      <c r="F253" s="385"/>
      <c r="G253" s="76"/>
      <c r="H253" s="115"/>
      <c r="I253" s="115"/>
      <c r="J253" s="115"/>
      <c r="K253" s="134"/>
      <c r="L253" s="117"/>
    </row>
    <row r="254" spans="2:13" s="114" customFormat="1" ht="20.65">
      <c r="B254" s="116"/>
      <c r="C254" s="323" t="s">
        <v>824</v>
      </c>
      <c r="D254" s="334" t="s">
        <v>1252</v>
      </c>
      <c r="E254" s="334" t="s">
        <v>1197</v>
      </c>
      <c r="F254" s="379" t="str">
        <f t="shared" si="3"/>
        <v>ESPC</v>
      </c>
      <c r="G254" s="75" t="s">
        <v>0</v>
      </c>
      <c r="H254" s="124" t="s">
        <v>871</v>
      </c>
      <c r="I254" s="123"/>
      <c r="J254" s="241"/>
      <c r="K254" s="242"/>
      <c r="L254" s="81"/>
      <c r="M254" s="126"/>
    </row>
    <row r="255" spans="2:13" s="114" customFormat="1" ht="20.25">
      <c r="B255" s="116"/>
      <c r="C255" s="324" t="s">
        <v>791</v>
      </c>
      <c r="D255" s="335" t="s">
        <v>1252</v>
      </c>
      <c r="E255" s="335" t="s">
        <v>1197</v>
      </c>
      <c r="F255" s="380" t="str">
        <f t="shared" si="3"/>
        <v>ESPC</v>
      </c>
      <c r="G255" s="75" t="s">
        <v>0</v>
      </c>
      <c r="H255" s="222" t="s">
        <v>857</v>
      </c>
      <c r="I255" s="223"/>
      <c r="J255" s="241"/>
      <c r="K255" s="242"/>
      <c r="L255" s="81"/>
    </row>
    <row r="256" spans="2:13" s="114" customFormat="1" ht="20.25">
      <c r="B256" s="116"/>
      <c r="C256" s="324" t="s">
        <v>825</v>
      </c>
      <c r="D256" s="335" t="s">
        <v>1252</v>
      </c>
      <c r="E256" s="335" t="s">
        <v>1197</v>
      </c>
      <c r="F256" s="380" t="str">
        <f t="shared" si="3"/>
        <v>ESPC</v>
      </c>
      <c r="G256" s="75" t="s">
        <v>0</v>
      </c>
      <c r="H256" s="124" t="s">
        <v>854</v>
      </c>
      <c r="I256" s="123" t="s">
        <v>856</v>
      </c>
      <c r="J256" s="241"/>
      <c r="K256" s="242"/>
      <c r="L256" s="81"/>
    </row>
    <row r="257" spans="2:13" s="114" customFormat="1" ht="20.25">
      <c r="B257" s="116"/>
      <c r="C257" s="324" t="s">
        <v>790</v>
      </c>
      <c r="D257" s="335" t="s">
        <v>1252</v>
      </c>
      <c r="E257" s="335" t="s">
        <v>1197</v>
      </c>
      <c r="F257" s="380" t="str">
        <f t="shared" si="3"/>
        <v>ESPC</v>
      </c>
      <c r="G257" s="75" t="s">
        <v>762</v>
      </c>
      <c r="H257" s="222" t="s">
        <v>872</v>
      </c>
      <c r="I257" s="221"/>
      <c r="J257" s="123"/>
      <c r="K257" s="122"/>
      <c r="L257" s="81"/>
    </row>
    <row r="258" spans="2:13" s="114" customFormat="1" ht="20.25">
      <c r="B258" s="116"/>
      <c r="C258" s="324" t="s">
        <v>862</v>
      </c>
      <c r="D258" s="335" t="s">
        <v>1252</v>
      </c>
      <c r="E258" s="335" t="s">
        <v>1197</v>
      </c>
      <c r="F258" s="380" t="str">
        <f t="shared" si="3"/>
        <v>ESPC</v>
      </c>
      <c r="G258" s="75" t="s">
        <v>0</v>
      </c>
      <c r="H258" s="222" t="s">
        <v>863</v>
      </c>
      <c r="I258" s="220"/>
      <c r="J258" s="130"/>
      <c r="K258" s="131"/>
      <c r="L258" s="81"/>
    </row>
    <row r="259" spans="2:13" s="114" customFormat="1" ht="20.65" thickBot="1">
      <c r="B259" s="116"/>
      <c r="C259" s="325" t="s">
        <v>810</v>
      </c>
      <c r="D259" s="336" t="s">
        <v>1252</v>
      </c>
      <c r="E259" s="336" t="s">
        <v>1197</v>
      </c>
      <c r="F259" s="381" t="str">
        <f t="shared" si="3"/>
        <v>ESPC</v>
      </c>
      <c r="G259" s="75" t="s">
        <v>0</v>
      </c>
      <c r="H259" s="124" t="s">
        <v>811</v>
      </c>
      <c r="I259" s="129"/>
      <c r="J259" s="129"/>
      <c r="K259" s="128"/>
      <c r="L259" s="81"/>
    </row>
    <row r="260" spans="2:13" s="114" customFormat="1" ht="22.5" thickBot="1">
      <c r="B260" s="116"/>
      <c r="C260" s="133" t="s">
        <v>835</v>
      </c>
      <c r="D260" s="338"/>
      <c r="E260" s="338"/>
      <c r="F260" s="400"/>
      <c r="G260" s="243"/>
      <c r="H260" s="228"/>
      <c r="I260" s="228"/>
      <c r="J260" s="228"/>
      <c r="K260" s="229"/>
      <c r="L260" s="117"/>
    </row>
    <row r="261" spans="2:13" s="114" customFormat="1" ht="30">
      <c r="B261" s="116"/>
      <c r="C261" s="323" t="s">
        <v>845</v>
      </c>
      <c r="D261" s="334" t="s">
        <v>1252</v>
      </c>
      <c r="E261" s="334" t="s">
        <v>1151</v>
      </c>
      <c r="F261" s="379" t="str">
        <f t="shared" si="3"/>
        <v>ESPC</v>
      </c>
      <c r="G261" s="75" t="s">
        <v>0</v>
      </c>
      <c r="H261" s="124" t="s">
        <v>850</v>
      </c>
      <c r="I261" s="123" t="s">
        <v>851</v>
      </c>
      <c r="J261" s="123"/>
      <c r="K261" s="122" t="s">
        <v>1242</v>
      </c>
      <c r="L261" s="81"/>
      <c r="M261" s="126"/>
    </row>
    <row r="262" spans="2:13" s="114" customFormat="1" ht="20.25">
      <c r="B262" s="116"/>
      <c r="C262" s="324" t="s">
        <v>846</v>
      </c>
      <c r="D262" s="335" t="s">
        <v>318</v>
      </c>
      <c r="E262" s="335" t="s">
        <v>318</v>
      </c>
      <c r="F262" s="397" t="str">
        <f t="shared" si="3"/>
        <v/>
      </c>
      <c r="G262" s="75" t="s">
        <v>0</v>
      </c>
      <c r="H262" s="124" t="s">
        <v>848</v>
      </c>
      <c r="I262" s="123" t="s">
        <v>852</v>
      </c>
      <c r="J262" s="123"/>
      <c r="K262" s="122" t="s">
        <v>1243</v>
      </c>
      <c r="L262" s="81"/>
    </row>
    <row r="263" spans="2:13" s="114" customFormat="1" ht="20.65" thickBot="1">
      <c r="B263" s="116"/>
      <c r="C263" s="325" t="s">
        <v>847</v>
      </c>
      <c r="D263" s="336" t="s">
        <v>318</v>
      </c>
      <c r="E263" s="336" t="s">
        <v>318</v>
      </c>
      <c r="F263" s="388" t="str">
        <f t="shared" si="3"/>
        <v/>
      </c>
      <c r="G263" s="75" t="s">
        <v>762</v>
      </c>
      <c r="H263" s="124" t="s">
        <v>849</v>
      </c>
      <c r="I263" s="123" t="s">
        <v>852</v>
      </c>
      <c r="J263" s="123"/>
      <c r="K263" s="122"/>
      <c r="L263" s="127"/>
    </row>
    <row r="264" spans="2:13" s="114" customFormat="1" ht="22.5" thickBot="1">
      <c r="B264" s="116"/>
      <c r="C264" s="133" t="s">
        <v>836</v>
      </c>
      <c r="D264" s="338"/>
      <c r="E264" s="338"/>
      <c r="F264" s="400"/>
      <c r="G264" s="243"/>
      <c r="H264" s="228"/>
      <c r="I264" s="228"/>
      <c r="J264" s="228"/>
      <c r="K264" s="229"/>
      <c r="L264" s="117"/>
    </row>
    <row r="265" spans="2:13" s="114" customFormat="1" ht="20.65">
      <c r="B265" s="116"/>
      <c r="C265" s="323" t="s">
        <v>840</v>
      </c>
      <c r="D265" s="334" t="s">
        <v>1252</v>
      </c>
      <c r="E265" s="334" t="s">
        <v>1253</v>
      </c>
      <c r="F265" s="393" t="str">
        <f t="shared" si="3"/>
        <v>ESPC</v>
      </c>
      <c r="G265" s="75" t="s">
        <v>0</v>
      </c>
      <c r="H265" s="245" t="s">
        <v>865</v>
      </c>
      <c r="I265" s="123"/>
      <c r="J265" s="123"/>
      <c r="K265" s="122" t="s">
        <v>1244</v>
      </c>
      <c r="L265" s="81"/>
      <c r="M265" s="126"/>
    </row>
    <row r="266" spans="2:13" s="114" customFormat="1" ht="20.25">
      <c r="B266" s="116"/>
      <c r="C266" s="324" t="s">
        <v>841</v>
      </c>
      <c r="D266" s="335" t="s">
        <v>1252</v>
      </c>
      <c r="E266" s="335" t="s">
        <v>1253</v>
      </c>
      <c r="F266" s="383" t="str">
        <f t="shared" si="3"/>
        <v>ESPC</v>
      </c>
      <c r="G266" s="75" t="s">
        <v>0</v>
      </c>
      <c r="H266" s="245" t="s">
        <v>866</v>
      </c>
      <c r="I266" s="123"/>
      <c r="J266" s="123"/>
      <c r="K266" s="122"/>
      <c r="L266" s="81"/>
    </row>
    <row r="267" spans="2:13" s="114" customFormat="1" ht="20.65" thickBot="1">
      <c r="B267" s="116"/>
      <c r="C267" s="325" t="s">
        <v>842</v>
      </c>
      <c r="D267" s="336" t="s">
        <v>1252</v>
      </c>
      <c r="E267" s="336" t="s">
        <v>1253</v>
      </c>
      <c r="F267" s="395" t="str">
        <f t="shared" si="3"/>
        <v>ESPC</v>
      </c>
      <c r="G267" s="75" t="s">
        <v>762</v>
      </c>
      <c r="H267" s="246" t="s">
        <v>869</v>
      </c>
      <c r="I267" s="123"/>
      <c r="J267" s="123"/>
      <c r="K267" s="122" t="s">
        <v>864</v>
      </c>
      <c r="L267" s="127"/>
    </row>
    <row r="268" spans="2:13" s="114" customFormat="1" ht="22.5" thickBot="1">
      <c r="B268" s="116"/>
      <c r="C268" s="133" t="s">
        <v>132</v>
      </c>
      <c r="D268" s="338"/>
      <c r="E268" s="338"/>
      <c r="F268" s="385"/>
      <c r="G268" s="76"/>
      <c r="H268" s="115"/>
      <c r="I268" s="115"/>
      <c r="J268" s="115"/>
      <c r="K268" s="134"/>
      <c r="L268" s="117"/>
    </row>
    <row r="269" spans="2:13" s="114" customFormat="1" ht="20.25">
      <c r="B269" s="116"/>
      <c r="C269" s="125" t="s">
        <v>829</v>
      </c>
      <c r="D269" s="339" t="s">
        <v>318</v>
      </c>
      <c r="E269" s="339" t="s">
        <v>318</v>
      </c>
      <c r="F269" s="386" t="str">
        <f t="shared" si="3"/>
        <v/>
      </c>
      <c r="G269" s="75" t="s">
        <v>0</v>
      </c>
      <c r="H269" s="124" t="s">
        <v>832</v>
      </c>
      <c r="I269" s="123"/>
      <c r="J269" s="123"/>
      <c r="K269" s="231"/>
      <c r="L269" s="81"/>
    </row>
    <row r="270" spans="2:13" s="114" customFormat="1" ht="20.25">
      <c r="B270" s="116"/>
      <c r="C270" s="125" t="s">
        <v>831</v>
      </c>
      <c r="D270" s="339" t="s">
        <v>318</v>
      </c>
      <c r="E270" s="339" t="s">
        <v>318</v>
      </c>
      <c r="F270" s="386" t="str">
        <f t="shared" si="3"/>
        <v/>
      </c>
      <c r="G270" s="75" t="s">
        <v>0</v>
      </c>
      <c r="H270" s="124" t="s">
        <v>834</v>
      </c>
      <c r="I270" s="123"/>
      <c r="J270" s="123"/>
      <c r="K270" s="231"/>
      <c r="L270" s="81"/>
    </row>
    <row r="271" spans="2:13" s="114" customFormat="1" ht="20.25">
      <c r="B271" s="116"/>
      <c r="C271" s="125" t="s">
        <v>794</v>
      </c>
      <c r="D271" s="339" t="s">
        <v>318</v>
      </c>
      <c r="E271" s="339" t="s">
        <v>318</v>
      </c>
      <c r="F271" s="386" t="str">
        <f t="shared" si="3"/>
        <v/>
      </c>
      <c r="G271" s="75" t="s">
        <v>762</v>
      </c>
      <c r="H271" s="124" t="s">
        <v>895</v>
      </c>
      <c r="I271" s="223"/>
      <c r="J271" s="123"/>
      <c r="K271" s="244"/>
      <c r="L271" s="81"/>
    </row>
    <row r="272" spans="2:13" s="114" customFormat="1" ht="20.65" thickBot="1">
      <c r="B272" s="116"/>
      <c r="C272" s="236" t="s">
        <v>303</v>
      </c>
      <c r="D272" s="347" t="s">
        <v>318</v>
      </c>
      <c r="E272" s="347" t="s">
        <v>318</v>
      </c>
      <c r="F272" s="401" t="str">
        <f t="shared" si="3"/>
        <v/>
      </c>
      <c r="G272" s="75" t="s">
        <v>0</v>
      </c>
      <c r="H272" s="237" t="s">
        <v>454</v>
      </c>
      <c r="I272" s="238" t="s">
        <v>873</v>
      </c>
      <c r="J272" s="238"/>
      <c r="K272" s="239" t="s">
        <v>880</v>
      </c>
      <c r="L272" s="81"/>
    </row>
    <row r="273" spans="2:13" s="114" customFormat="1" ht="22.5" thickBot="1">
      <c r="B273" s="116"/>
      <c r="C273" s="133" t="s">
        <v>138</v>
      </c>
      <c r="D273" s="338"/>
      <c r="E273" s="338"/>
      <c r="F273" s="385"/>
      <c r="G273" s="76"/>
      <c r="H273" s="115"/>
      <c r="I273" s="115"/>
      <c r="J273" s="115"/>
      <c r="K273" s="134"/>
      <c r="L273" s="117"/>
    </row>
    <row r="274" spans="2:13" s="114" customFormat="1" ht="20.25">
      <c r="B274" s="116"/>
      <c r="C274" s="323" t="s">
        <v>139</v>
      </c>
      <c r="D274" s="334" t="s">
        <v>1252</v>
      </c>
      <c r="E274" s="334" t="s">
        <v>1253</v>
      </c>
      <c r="F274" s="393" t="str">
        <f t="shared" si="3"/>
        <v>ESPC</v>
      </c>
      <c r="G274" s="75" t="s">
        <v>762</v>
      </c>
      <c r="H274" s="124" t="s">
        <v>455</v>
      </c>
      <c r="I274" s="123"/>
      <c r="J274" s="123"/>
      <c r="K274" s="122"/>
      <c r="L274" s="81"/>
    </row>
    <row r="275" spans="2:13" s="114" customFormat="1" ht="20.25">
      <c r="B275" s="116"/>
      <c r="C275" s="324" t="s">
        <v>304</v>
      </c>
      <c r="D275" s="335" t="s">
        <v>1252</v>
      </c>
      <c r="E275" s="335" t="s">
        <v>1253</v>
      </c>
      <c r="F275" s="383" t="str">
        <f t="shared" si="3"/>
        <v>ESPC</v>
      </c>
      <c r="G275" s="75" t="s">
        <v>0</v>
      </c>
      <c r="H275" s="124" t="s">
        <v>456</v>
      </c>
      <c r="I275" s="142" t="s">
        <v>559</v>
      </c>
      <c r="J275" s="123"/>
      <c r="K275" s="122"/>
      <c r="L275" s="81"/>
    </row>
    <row r="276" spans="2:13" s="114" customFormat="1" ht="20.25">
      <c r="B276" s="116"/>
      <c r="C276" s="324" t="s">
        <v>140</v>
      </c>
      <c r="D276" s="335" t="s">
        <v>1252</v>
      </c>
      <c r="E276" s="335" t="s">
        <v>1253</v>
      </c>
      <c r="F276" s="383" t="str">
        <f t="shared" si="3"/>
        <v>ESPC</v>
      </c>
      <c r="G276" s="75" t="s">
        <v>0</v>
      </c>
      <c r="H276" s="124" t="s">
        <v>457</v>
      </c>
      <c r="I276" s="123"/>
      <c r="J276" s="123"/>
      <c r="K276" s="122"/>
      <c r="L276" s="127"/>
    </row>
    <row r="277" spans="2:13" s="114" customFormat="1" ht="20.65" thickBot="1">
      <c r="B277" s="116"/>
      <c r="C277" s="354" t="s">
        <v>1026</v>
      </c>
      <c r="D277" s="345" t="s">
        <v>1252</v>
      </c>
      <c r="E277" s="345" t="s">
        <v>1253</v>
      </c>
      <c r="F277" s="395" t="str">
        <f t="shared" si="3"/>
        <v>ESPC</v>
      </c>
      <c r="G277" s="268" t="s">
        <v>0</v>
      </c>
      <c r="H277" s="269" t="s">
        <v>1027</v>
      </c>
      <c r="I277" s="130" t="s">
        <v>771</v>
      </c>
      <c r="J277" s="130" t="s">
        <v>1028</v>
      </c>
      <c r="K277" s="242"/>
      <c r="L277" s="127"/>
    </row>
    <row r="278" spans="2:13" s="114" customFormat="1" ht="21" thickBot="1">
      <c r="B278" s="116"/>
      <c r="C278" s="73" t="s">
        <v>141</v>
      </c>
      <c r="D278" s="333"/>
      <c r="E278" s="333"/>
      <c r="F278" s="378"/>
      <c r="G278" s="74"/>
      <c r="H278" s="120"/>
      <c r="I278" s="120"/>
      <c r="J278" s="120"/>
      <c r="K278" s="135"/>
      <c r="L278" s="118"/>
    </row>
    <row r="279" spans="2:13" s="114" customFormat="1" ht="22.5" thickBot="1">
      <c r="B279" s="116"/>
      <c r="C279" s="133" t="s">
        <v>142</v>
      </c>
      <c r="D279" s="338"/>
      <c r="E279" s="338"/>
      <c r="F279" s="385"/>
      <c r="G279" s="76"/>
      <c r="H279" s="115" t="s">
        <v>318</v>
      </c>
      <c r="I279" s="115"/>
      <c r="J279" s="115"/>
      <c r="K279" s="134"/>
      <c r="L279" s="117"/>
    </row>
    <row r="280" spans="2:13" s="114" customFormat="1" ht="20.65" thickBot="1">
      <c r="B280" s="116"/>
      <c r="C280" s="326" t="s">
        <v>143</v>
      </c>
      <c r="D280" s="337" t="s">
        <v>1252</v>
      </c>
      <c r="E280" s="337" t="s">
        <v>1198</v>
      </c>
      <c r="F280" s="382" t="str">
        <f t="shared" ref="F280:F321" si="4">IF(D280="","",HYPERLINK(_xlfn.CONCAT("https://e-spares-dev.invacare.eu.com/catalog_dev/app?forcerestart=true&amp;basket=false&amp;partLang=en&amp;docuLang=en&amp;locale=en_GB&amp;HOOK_URL=&amp;k_vari_top=",_xlfn.ENCODEURL(D280),"&amp;k_vari=",_xlfn.ENCODEURL(E280)),"ESPC"))</f>
        <v>ESPC</v>
      </c>
      <c r="G280" s="75" t="s">
        <v>0</v>
      </c>
      <c r="H280" s="124" t="s">
        <v>458</v>
      </c>
      <c r="I280" s="123"/>
      <c r="J280" s="123"/>
      <c r="K280" s="122"/>
      <c r="L280" s="81"/>
    </row>
    <row r="281" spans="2:13" s="114" customFormat="1" ht="21" thickBot="1">
      <c r="B281" s="116"/>
      <c r="C281" s="73" t="s">
        <v>144</v>
      </c>
      <c r="D281" s="333"/>
      <c r="E281" s="333"/>
      <c r="F281" s="378"/>
      <c r="G281" s="74"/>
      <c r="H281" s="120" t="s">
        <v>318</v>
      </c>
      <c r="I281" s="120"/>
      <c r="J281" s="120"/>
      <c r="K281" s="135"/>
      <c r="L281" s="118"/>
    </row>
    <row r="282" spans="2:13" s="114" customFormat="1" ht="22.5" thickBot="1">
      <c r="B282" s="116"/>
      <c r="C282" s="133" t="s">
        <v>145</v>
      </c>
      <c r="D282" s="338"/>
      <c r="E282" s="338"/>
      <c r="F282" s="385"/>
      <c r="G282" s="76"/>
      <c r="H282" s="115" t="s">
        <v>318</v>
      </c>
      <c r="I282" s="115"/>
      <c r="J282" s="115"/>
      <c r="K282" s="134"/>
      <c r="L282" s="117"/>
    </row>
    <row r="283" spans="2:13" s="114" customFormat="1" ht="20.25">
      <c r="B283" s="116"/>
      <c r="C283" s="323" t="s">
        <v>146</v>
      </c>
      <c r="D283" s="334" t="s">
        <v>1252</v>
      </c>
      <c r="E283" s="334" t="s">
        <v>1259</v>
      </c>
      <c r="F283" s="379" t="str">
        <f t="shared" si="4"/>
        <v>ESPC</v>
      </c>
      <c r="G283" s="75" t="s">
        <v>762</v>
      </c>
      <c r="H283" s="124" t="s">
        <v>459</v>
      </c>
      <c r="I283" s="123"/>
      <c r="J283" s="123"/>
      <c r="K283" s="122"/>
      <c r="L283" s="81"/>
    </row>
    <row r="284" spans="2:13" s="114" customFormat="1" ht="20.65">
      <c r="B284" s="116"/>
      <c r="C284" s="324" t="s">
        <v>289</v>
      </c>
      <c r="D284" s="335" t="s">
        <v>1252</v>
      </c>
      <c r="E284" s="335" t="s">
        <v>1199</v>
      </c>
      <c r="F284" s="380" t="str">
        <f t="shared" si="4"/>
        <v>ESPC</v>
      </c>
      <c r="G284" s="75" t="s">
        <v>0</v>
      </c>
      <c r="H284" s="124" t="s">
        <v>460</v>
      </c>
      <c r="I284" s="123"/>
      <c r="J284" s="123"/>
      <c r="K284" s="122"/>
      <c r="L284" s="81"/>
      <c r="M284" s="121"/>
    </row>
    <row r="285" spans="2:13" s="114" customFormat="1" ht="21" thickBot="1">
      <c r="B285" s="116"/>
      <c r="C285" s="325" t="s">
        <v>290</v>
      </c>
      <c r="D285" s="336" t="s">
        <v>1252</v>
      </c>
      <c r="E285" s="336" t="s">
        <v>1199</v>
      </c>
      <c r="F285" s="381" t="str">
        <f t="shared" si="4"/>
        <v>ESPC</v>
      </c>
      <c r="G285" s="75" t="s">
        <v>0</v>
      </c>
      <c r="H285" s="124" t="s">
        <v>461</v>
      </c>
      <c r="I285" s="123"/>
      <c r="J285" s="123"/>
      <c r="K285" s="122"/>
      <c r="L285" s="81"/>
      <c r="M285" s="121"/>
    </row>
    <row r="286" spans="2:13" s="114" customFormat="1" ht="21" thickBot="1">
      <c r="B286" s="116"/>
      <c r="C286" s="73" t="s">
        <v>147</v>
      </c>
      <c r="D286" s="333"/>
      <c r="E286" s="333"/>
      <c r="F286" s="378"/>
      <c r="G286" s="74"/>
      <c r="H286" s="120"/>
      <c r="I286" s="120"/>
      <c r="J286" s="120"/>
      <c r="K286" s="135"/>
      <c r="L286" s="118"/>
    </row>
    <row r="287" spans="2:13" s="114" customFormat="1" ht="22.5" thickBot="1">
      <c r="B287" s="116"/>
      <c r="C287" s="349" t="s">
        <v>1008</v>
      </c>
      <c r="D287" s="343"/>
      <c r="E287" s="343"/>
      <c r="F287" s="385"/>
      <c r="G287" s="76"/>
      <c r="H287" s="115" t="s">
        <v>318</v>
      </c>
      <c r="I287" s="115"/>
      <c r="J287" s="115"/>
      <c r="K287" s="134"/>
      <c r="L287" s="117"/>
    </row>
    <row r="288" spans="2:13" s="114" customFormat="1" ht="20.25">
      <c r="B288" s="116"/>
      <c r="C288" s="323" t="s">
        <v>148</v>
      </c>
      <c r="D288" s="334" t="s">
        <v>1252</v>
      </c>
      <c r="E288" s="334" t="s">
        <v>1251</v>
      </c>
      <c r="F288" s="380" t="str">
        <f t="shared" si="4"/>
        <v>ESPC</v>
      </c>
      <c r="G288" s="75" t="s">
        <v>0</v>
      </c>
      <c r="H288" s="124" t="s">
        <v>462</v>
      </c>
      <c r="I288" s="130" t="s">
        <v>1146</v>
      </c>
      <c r="J288" s="123"/>
      <c r="K288" s="122"/>
      <c r="L288" s="127"/>
    </row>
    <row r="289" spans="2:13" s="114" customFormat="1" ht="20.25">
      <c r="B289" s="116"/>
      <c r="C289" s="348" t="s">
        <v>1011</v>
      </c>
      <c r="D289" s="341" t="s">
        <v>1252</v>
      </c>
      <c r="E289" s="341" t="s">
        <v>1200</v>
      </c>
      <c r="F289" s="380" t="str">
        <f t="shared" si="4"/>
        <v>ESPC</v>
      </c>
      <c r="G289" s="268" t="s">
        <v>0</v>
      </c>
      <c r="H289" s="269" t="s">
        <v>1002</v>
      </c>
      <c r="I289" s="129"/>
      <c r="J289" s="129"/>
      <c r="K289" s="128"/>
      <c r="L289" s="81"/>
    </row>
    <row r="290" spans="2:13" s="114" customFormat="1" ht="20.25">
      <c r="B290" s="116"/>
      <c r="C290" s="348" t="s">
        <v>1012</v>
      </c>
      <c r="D290" s="341" t="s">
        <v>1252</v>
      </c>
      <c r="E290" s="341" t="s">
        <v>1200</v>
      </c>
      <c r="F290" s="380" t="str">
        <f t="shared" si="4"/>
        <v>ESPC</v>
      </c>
      <c r="G290" s="268" t="s">
        <v>0</v>
      </c>
      <c r="H290" s="269" t="s">
        <v>1003</v>
      </c>
      <c r="I290" s="129"/>
      <c r="J290" s="129"/>
      <c r="K290" s="128"/>
      <c r="L290" s="81"/>
    </row>
    <row r="291" spans="2:13" s="114" customFormat="1" ht="20.25">
      <c r="B291" s="116"/>
      <c r="C291" s="348" t="s">
        <v>1013</v>
      </c>
      <c r="D291" s="341" t="s">
        <v>1252</v>
      </c>
      <c r="E291" s="341" t="s">
        <v>1200</v>
      </c>
      <c r="F291" s="380" t="str">
        <f t="shared" si="4"/>
        <v>ESPC</v>
      </c>
      <c r="G291" s="268" t="s">
        <v>0</v>
      </c>
      <c r="H291" s="269" t="s">
        <v>1004</v>
      </c>
      <c r="I291" s="129"/>
      <c r="J291" s="129"/>
      <c r="K291" s="128"/>
      <c r="L291" s="81"/>
    </row>
    <row r="292" spans="2:13" s="114" customFormat="1" ht="20.65" thickBot="1">
      <c r="B292" s="116"/>
      <c r="C292" s="354" t="s">
        <v>1014</v>
      </c>
      <c r="D292" s="345" t="s">
        <v>1252</v>
      </c>
      <c r="E292" s="345" t="s">
        <v>1200</v>
      </c>
      <c r="F292" s="381" t="str">
        <f t="shared" si="4"/>
        <v>ESPC</v>
      </c>
      <c r="G292" s="268" t="s">
        <v>0</v>
      </c>
      <c r="H292" s="269" t="s">
        <v>1005</v>
      </c>
      <c r="I292" s="129"/>
      <c r="J292" s="129"/>
      <c r="K292" s="128"/>
      <c r="L292" s="81"/>
    </row>
    <row r="293" spans="2:13" s="114" customFormat="1" ht="22.5" thickBot="1">
      <c r="B293" s="116"/>
      <c r="C293" s="349" t="s">
        <v>1009</v>
      </c>
      <c r="D293" s="343"/>
      <c r="E293" s="343"/>
      <c r="F293" s="398"/>
      <c r="G293" s="278"/>
      <c r="H293" s="279" t="s">
        <v>318</v>
      </c>
      <c r="I293" s="115"/>
      <c r="J293" s="115"/>
      <c r="K293" s="134"/>
      <c r="L293" s="117"/>
    </row>
    <row r="294" spans="2:13" s="114" customFormat="1" ht="20.25">
      <c r="B294" s="116"/>
      <c r="C294" s="348" t="s">
        <v>1015</v>
      </c>
      <c r="D294" s="341" t="s">
        <v>1252</v>
      </c>
      <c r="E294" s="341" t="s">
        <v>1202</v>
      </c>
      <c r="F294" s="380" t="str">
        <f t="shared" si="4"/>
        <v>ESPC</v>
      </c>
      <c r="G294" s="268" t="s">
        <v>0</v>
      </c>
      <c r="H294" s="269" t="s">
        <v>1142</v>
      </c>
      <c r="I294" s="353" t="s">
        <v>1058</v>
      </c>
      <c r="J294" s="130"/>
      <c r="K294" s="128"/>
      <c r="L294" s="81"/>
    </row>
    <row r="295" spans="2:13" s="114" customFormat="1" ht="20.65" thickBot="1">
      <c r="B295" s="116"/>
      <c r="C295" s="354" t="s">
        <v>1016</v>
      </c>
      <c r="D295" s="345" t="s">
        <v>1252</v>
      </c>
      <c r="E295" s="345" t="s">
        <v>1202</v>
      </c>
      <c r="F295" s="381" t="str">
        <f t="shared" si="4"/>
        <v>ESPC</v>
      </c>
      <c r="G295" s="268" t="s">
        <v>0</v>
      </c>
      <c r="H295" s="269" t="s">
        <v>1143</v>
      </c>
      <c r="I295" s="353" t="s">
        <v>1058</v>
      </c>
      <c r="J295" s="130"/>
      <c r="K295" s="128"/>
      <c r="L295" s="81"/>
    </row>
    <row r="296" spans="2:13" s="114" customFormat="1" ht="22.5" thickBot="1">
      <c r="B296" s="116"/>
      <c r="C296" s="133" t="s">
        <v>1010</v>
      </c>
      <c r="D296" s="338"/>
      <c r="E296" s="338"/>
      <c r="F296" s="385"/>
      <c r="G296" s="76"/>
      <c r="H296" s="115" t="s">
        <v>318</v>
      </c>
      <c r="I296" s="115"/>
      <c r="J296" s="115"/>
      <c r="K296" s="134"/>
      <c r="L296" s="117"/>
    </row>
    <row r="297" spans="2:13" s="114" customFormat="1" ht="21" thickBot="1">
      <c r="B297" s="116"/>
      <c r="C297" s="325" t="s">
        <v>299</v>
      </c>
      <c r="D297" s="336" t="s">
        <v>1252</v>
      </c>
      <c r="E297" s="336" t="s">
        <v>1204</v>
      </c>
      <c r="F297" s="381" t="str">
        <f t="shared" si="4"/>
        <v>ESPC</v>
      </c>
      <c r="G297" s="75" t="s">
        <v>0</v>
      </c>
      <c r="H297" s="245" t="s">
        <v>465</v>
      </c>
      <c r="I297" s="123"/>
      <c r="J297" s="123"/>
      <c r="K297" s="131" t="s">
        <v>877</v>
      </c>
      <c r="L297" s="127"/>
      <c r="M297" s="121"/>
    </row>
    <row r="298" spans="2:13" s="114" customFormat="1" ht="21" thickBot="1">
      <c r="B298" s="116"/>
      <c r="C298" s="73" t="s">
        <v>822</v>
      </c>
      <c r="D298" s="333"/>
      <c r="E298" s="333"/>
      <c r="F298" s="378"/>
      <c r="G298" s="74"/>
      <c r="H298" s="120"/>
      <c r="I298" s="120"/>
      <c r="J298" s="120"/>
      <c r="K298" s="135"/>
      <c r="L298" s="118"/>
    </row>
    <row r="299" spans="2:13" s="114" customFormat="1" ht="22.5" thickBot="1">
      <c r="B299" s="116"/>
      <c r="C299" s="133" t="s">
        <v>554</v>
      </c>
      <c r="D299" s="338"/>
      <c r="E299" s="338"/>
      <c r="F299" s="385"/>
      <c r="G299" s="76"/>
      <c r="H299" s="115" t="s">
        <v>318</v>
      </c>
      <c r="I299" s="115"/>
      <c r="J299" s="115"/>
      <c r="K299" s="134"/>
      <c r="L299" s="117"/>
    </row>
    <row r="300" spans="2:13" s="114" customFormat="1" ht="20.65">
      <c r="B300" s="116"/>
      <c r="C300" s="323" t="s">
        <v>151</v>
      </c>
      <c r="D300" s="334" t="s">
        <v>1252</v>
      </c>
      <c r="E300" s="334" t="s">
        <v>1205</v>
      </c>
      <c r="F300" s="379" t="str">
        <f t="shared" si="4"/>
        <v>ESPC</v>
      </c>
      <c r="G300" s="75" t="s">
        <v>0</v>
      </c>
      <c r="H300" s="124" t="s">
        <v>466</v>
      </c>
      <c r="I300" s="123"/>
      <c r="J300" s="123"/>
      <c r="K300" s="122" t="s">
        <v>551</v>
      </c>
      <c r="L300" s="81"/>
      <c r="M300" s="82"/>
    </row>
    <row r="301" spans="2:13" s="114" customFormat="1" ht="20.65">
      <c r="B301" s="116"/>
      <c r="C301" s="324" t="s">
        <v>281</v>
      </c>
      <c r="D301" s="335" t="s">
        <v>1252</v>
      </c>
      <c r="E301" s="335" t="s">
        <v>1206</v>
      </c>
      <c r="F301" s="380" t="str">
        <f t="shared" si="4"/>
        <v>ESPC</v>
      </c>
      <c r="G301" s="75" t="s">
        <v>0</v>
      </c>
      <c r="H301" s="124" t="s">
        <v>467</v>
      </c>
      <c r="I301" s="123"/>
      <c r="J301" s="123"/>
      <c r="K301" s="122" t="s">
        <v>551</v>
      </c>
      <c r="L301" s="127"/>
      <c r="M301" s="82"/>
    </row>
    <row r="302" spans="2:13" s="114" customFormat="1" ht="30">
      <c r="B302" s="116"/>
      <c r="C302" s="324" t="s">
        <v>291</v>
      </c>
      <c r="D302" s="335" t="s">
        <v>1252</v>
      </c>
      <c r="E302" s="335" t="s">
        <v>1207</v>
      </c>
      <c r="F302" s="380" t="str">
        <f t="shared" si="4"/>
        <v>ESPC</v>
      </c>
      <c r="G302" s="75" t="s">
        <v>0</v>
      </c>
      <c r="H302" s="124" t="s">
        <v>468</v>
      </c>
      <c r="I302" s="123"/>
      <c r="J302" s="123"/>
      <c r="K302" s="122" t="s">
        <v>552</v>
      </c>
      <c r="L302" s="127"/>
      <c r="M302" s="83"/>
    </row>
    <row r="303" spans="2:13" s="114" customFormat="1" ht="30">
      <c r="B303" s="116"/>
      <c r="C303" s="324" t="s">
        <v>292</v>
      </c>
      <c r="D303" s="335" t="s">
        <v>1252</v>
      </c>
      <c r="E303" s="335" t="s">
        <v>1207</v>
      </c>
      <c r="F303" s="380" t="str">
        <f t="shared" si="4"/>
        <v>ESPC</v>
      </c>
      <c r="G303" s="75" t="s">
        <v>0</v>
      </c>
      <c r="H303" s="124" t="s">
        <v>469</v>
      </c>
      <c r="I303" s="123"/>
      <c r="J303" s="123"/>
      <c r="K303" s="122" t="s">
        <v>552</v>
      </c>
      <c r="L303" s="127"/>
      <c r="M303" s="83"/>
    </row>
    <row r="304" spans="2:13" s="114" customFormat="1" ht="20.25">
      <c r="B304" s="116"/>
      <c r="C304" s="324" t="s">
        <v>152</v>
      </c>
      <c r="D304" s="335" t="s">
        <v>1252</v>
      </c>
      <c r="E304" s="335" t="s">
        <v>1208</v>
      </c>
      <c r="F304" s="380" t="str">
        <f t="shared" si="4"/>
        <v>ESPC</v>
      </c>
      <c r="G304" s="75" t="s">
        <v>0</v>
      </c>
      <c r="H304" s="124" t="s">
        <v>470</v>
      </c>
      <c r="I304" s="123"/>
      <c r="J304" s="123"/>
      <c r="K304" s="122" t="s">
        <v>933</v>
      </c>
      <c r="L304" s="127"/>
    </row>
    <row r="305" spans="2:13" s="114" customFormat="1" ht="21" thickBot="1">
      <c r="B305" s="116"/>
      <c r="C305" s="325" t="s">
        <v>288</v>
      </c>
      <c r="D305" s="336" t="s">
        <v>1252</v>
      </c>
      <c r="E305" s="336" t="s">
        <v>1208</v>
      </c>
      <c r="F305" s="381" t="str">
        <f t="shared" si="4"/>
        <v>ESPC</v>
      </c>
      <c r="G305" s="75" t="s">
        <v>0</v>
      </c>
      <c r="H305" s="124" t="s">
        <v>471</v>
      </c>
      <c r="I305" s="123"/>
      <c r="J305" s="123"/>
      <c r="K305" s="122" t="s">
        <v>934</v>
      </c>
      <c r="L305" s="127"/>
      <c r="M305" s="84"/>
    </row>
    <row r="306" spans="2:13" s="114" customFormat="1" ht="22.9" thickBot="1">
      <c r="B306" s="116"/>
      <c r="C306" s="133" t="s">
        <v>472</v>
      </c>
      <c r="D306" s="338"/>
      <c r="E306" s="338"/>
      <c r="F306" s="385"/>
      <c r="G306" s="76"/>
      <c r="H306" s="115"/>
      <c r="I306" s="115"/>
      <c r="J306" s="115"/>
      <c r="K306" s="132"/>
      <c r="L306" s="117"/>
      <c r="M306" s="83"/>
    </row>
    <row r="307" spans="2:13" s="114" customFormat="1" ht="20.65">
      <c r="B307" s="116"/>
      <c r="C307" s="323" t="s">
        <v>255</v>
      </c>
      <c r="D307" s="334" t="s">
        <v>1252</v>
      </c>
      <c r="E307" s="334" t="s">
        <v>1260</v>
      </c>
      <c r="F307" s="379" t="str">
        <f t="shared" si="4"/>
        <v>ESPC</v>
      </c>
      <c r="G307" s="75" t="s">
        <v>0</v>
      </c>
      <c r="H307" s="124" t="s">
        <v>472</v>
      </c>
      <c r="I307" s="123"/>
      <c r="J307" s="123"/>
      <c r="K307" s="122"/>
      <c r="L307" s="127"/>
      <c r="M307" s="83"/>
    </row>
    <row r="308" spans="2:13" s="114" customFormat="1" ht="21" thickBot="1">
      <c r="B308" s="116"/>
      <c r="C308" s="325" t="s">
        <v>293</v>
      </c>
      <c r="D308" s="336" t="s">
        <v>1252</v>
      </c>
      <c r="E308" s="336" t="s">
        <v>1207</v>
      </c>
      <c r="F308" s="402" t="str">
        <f t="shared" si="4"/>
        <v>ESPC</v>
      </c>
      <c r="G308" s="75" t="s">
        <v>0</v>
      </c>
      <c r="H308" s="124" t="s">
        <v>473</v>
      </c>
      <c r="I308" s="123"/>
      <c r="J308" s="123"/>
      <c r="K308" s="122"/>
      <c r="L308" s="127"/>
      <c r="M308" s="82"/>
    </row>
    <row r="309" spans="2:13" s="114" customFormat="1" ht="22.9" thickBot="1">
      <c r="B309" s="116"/>
      <c r="C309" s="133" t="s">
        <v>823</v>
      </c>
      <c r="D309" s="338"/>
      <c r="E309" s="338"/>
      <c r="F309" s="385"/>
      <c r="G309" s="76"/>
      <c r="H309" s="115"/>
      <c r="I309" s="115"/>
      <c r="J309" s="115"/>
      <c r="K309" s="132"/>
      <c r="L309" s="117"/>
      <c r="M309" s="82"/>
    </row>
    <row r="310" spans="2:13" s="114" customFormat="1" ht="20.25">
      <c r="B310" s="116"/>
      <c r="C310" s="323" t="s">
        <v>153</v>
      </c>
      <c r="D310" s="334" t="s">
        <v>1252</v>
      </c>
      <c r="E310" s="334" t="s">
        <v>1260</v>
      </c>
      <c r="F310" s="379" t="str">
        <f t="shared" si="4"/>
        <v>ESPC</v>
      </c>
      <c r="G310" s="75" t="s">
        <v>0</v>
      </c>
      <c r="H310" s="124" t="s">
        <v>474</v>
      </c>
      <c r="I310" s="123"/>
      <c r="J310" s="123"/>
      <c r="K310" s="122"/>
      <c r="L310" s="127"/>
    </row>
    <row r="311" spans="2:13" s="114" customFormat="1" ht="20.25">
      <c r="B311" s="116"/>
      <c r="C311" s="324" t="s">
        <v>154</v>
      </c>
      <c r="D311" s="335" t="s">
        <v>1252</v>
      </c>
      <c r="E311" s="335" t="s">
        <v>1260</v>
      </c>
      <c r="F311" s="380" t="str">
        <f t="shared" si="4"/>
        <v>ESPC</v>
      </c>
      <c r="G311" s="75" t="s">
        <v>0</v>
      </c>
      <c r="H311" s="124" t="s">
        <v>475</v>
      </c>
      <c r="I311" s="123"/>
      <c r="J311" s="123"/>
      <c r="K311" s="122"/>
      <c r="L311" s="127"/>
    </row>
    <row r="312" spans="2:13" s="114" customFormat="1" ht="20.25">
      <c r="B312" s="116"/>
      <c r="C312" s="324" t="s">
        <v>188</v>
      </c>
      <c r="D312" s="335" t="s">
        <v>318</v>
      </c>
      <c r="E312" s="335" t="s">
        <v>318</v>
      </c>
      <c r="F312" s="390" t="str">
        <f t="shared" si="4"/>
        <v/>
      </c>
      <c r="G312" s="75" t="s">
        <v>0</v>
      </c>
      <c r="H312" s="124" t="s">
        <v>477</v>
      </c>
      <c r="I312" s="123"/>
      <c r="J312" s="123"/>
      <c r="K312" s="122" t="s">
        <v>770</v>
      </c>
      <c r="L312" s="127"/>
    </row>
    <row r="313" spans="2:13" s="114" customFormat="1" ht="20.25">
      <c r="B313" s="116"/>
      <c r="C313" s="324" t="s">
        <v>768</v>
      </c>
      <c r="D313" s="335" t="s">
        <v>318</v>
      </c>
      <c r="E313" s="335" t="s">
        <v>318</v>
      </c>
      <c r="F313" s="390" t="str">
        <f t="shared" si="4"/>
        <v/>
      </c>
      <c r="G313" s="75" t="s">
        <v>0</v>
      </c>
      <c r="H313" s="124" t="s">
        <v>769</v>
      </c>
      <c r="I313" s="123"/>
      <c r="J313" s="123"/>
      <c r="K313" s="122"/>
      <c r="L313" s="127"/>
    </row>
    <row r="314" spans="2:13" s="114" customFormat="1" ht="20.25">
      <c r="B314" s="116"/>
      <c r="C314" s="324" t="s">
        <v>157</v>
      </c>
      <c r="D314" s="335" t="s">
        <v>1252</v>
      </c>
      <c r="E314" s="335" t="s">
        <v>1210</v>
      </c>
      <c r="F314" s="380" t="str">
        <f t="shared" si="4"/>
        <v>ESPC</v>
      </c>
      <c r="G314" s="75" t="s">
        <v>0</v>
      </c>
      <c r="H314" s="124" t="s">
        <v>480</v>
      </c>
      <c r="I314" s="123"/>
      <c r="J314" s="123"/>
      <c r="K314" s="122" t="s">
        <v>553</v>
      </c>
      <c r="L314" s="127"/>
    </row>
    <row r="315" spans="2:13" s="114" customFormat="1" ht="20.65">
      <c r="B315" s="116"/>
      <c r="C315" s="324" t="s">
        <v>300</v>
      </c>
      <c r="D315" s="335" t="s">
        <v>1252</v>
      </c>
      <c r="E315" s="335" t="s">
        <v>1261</v>
      </c>
      <c r="F315" s="380" t="str">
        <f t="shared" si="4"/>
        <v>ESPC</v>
      </c>
      <c r="G315" s="75" t="s">
        <v>0</v>
      </c>
      <c r="H315" s="124" t="s">
        <v>481</v>
      </c>
      <c r="I315" s="123"/>
      <c r="J315" s="123"/>
      <c r="K315" s="122"/>
      <c r="L315" s="127"/>
      <c r="M315" s="126"/>
    </row>
    <row r="316" spans="2:13" s="114" customFormat="1" ht="20.25">
      <c r="B316" s="116"/>
      <c r="C316" s="324" t="s">
        <v>226</v>
      </c>
      <c r="D316" s="335" t="s">
        <v>318</v>
      </c>
      <c r="E316" s="335" t="s">
        <v>318</v>
      </c>
      <c r="F316" s="390" t="str">
        <f t="shared" si="4"/>
        <v/>
      </c>
      <c r="G316" s="75" t="s">
        <v>0</v>
      </c>
      <c r="H316" s="124" t="s">
        <v>517</v>
      </c>
      <c r="I316" s="123" t="s">
        <v>516</v>
      </c>
      <c r="J316" s="123"/>
      <c r="K316" s="122"/>
      <c r="L316" s="127"/>
    </row>
    <row r="317" spans="2:13" s="114" customFormat="1" ht="20.65">
      <c r="B317" s="116"/>
      <c r="C317" s="324" t="s">
        <v>241</v>
      </c>
      <c r="D317" s="335" t="s">
        <v>318</v>
      </c>
      <c r="E317" s="335" t="s">
        <v>318</v>
      </c>
      <c r="F317" s="390" t="str">
        <f t="shared" si="4"/>
        <v/>
      </c>
      <c r="G317" s="75" t="s">
        <v>0</v>
      </c>
      <c r="H317" s="124" t="s">
        <v>482</v>
      </c>
      <c r="I317" s="123"/>
      <c r="J317" s="123"/>
      <c r="K317" s="122"/>
      <c r="L317" s="127"/>
      <c r="M317" s="126"/>
    </row>
    <row r="318" spans="2:13" s="114" customFormat="1" ht="20.25">
      <c r="B318" s="116"/>
      <c r="C318" s="324" t="s">
        <v>250</v>
      </c>
      <c r="D318" s="335" t="s">
        <v>1252</v>
      </c>
      <c r="E318" s="335" t="s">
        <v>1211</v>
      </c>
      <c r="F318" s="380" t="str">
        <f t="shared" si="4"/>
        <v>ESPC</v>
      </c>
      <c r="G318" s="75" t="s">
        <v>0</v>
      </c>
      <c r="H318" s="124" t="s">
        <v>483</v>
      </c>
      <c r="I318" s="123"/>
      <c r="J318" s="123"/>
      <c r="K318" s="122"/>
      <c r="L318" s="81"/>
    </row>
    <row r="319" spans="2:13" s="114" customFormat="1" ht="20.25">
      <c r="B319" s="116"/>
      <c r="C319" s="324" t="s">
        <v>251</v>
      </c>
      <c r="D319" s="335" t="s">
        <v>1252</v>
      </c>
      <c r="E319" s="335" t="s">
        <v>1212</v>
      </c>
      <c r="F319" s="380" t="str">
        <f t="shared" si="4"/>
        <v>ESPC</v>
      </c>
      <c r="G319" s="75" t="s">
        <v>0</v>
      </c>
      <c r="H319" s="124" t="s">
        <v>484</v>
      </c>
      <c r="I319" s="123"/>
      <c r="J319" s="123"/>
      <c r="K319" s="122"/>
      <c r="L319" s="81"/>
    </row>
    <row r="320" spans="2:13" s="114" customFormat="1" ht="20.25">
      <c r="B320" s="116"/>
      <c r="C320" s="324" t="s">
        <v>307</v>
      </c>
      <c r="D320" s="335" t="s">
        <v>1252</v>
      </c>
      <c r="E320" s="335" t="s">
        <v>1213</v>
      </c>
      <c r="F320" s="380" t="str">
        <f t="shared" si="4"/>
        <v>ESPC</v>
      </c>
      <c r="G320" s="75" t="s">
        <v>0</v>
      </c>
      <c r="H320" s="124" t="s">
        <v>485</v>
      </c>
      <c r="I320" s="123"/>
      <c r="J320" s="123"/>
      <c r="K320" s="122"/>
      <c r="L320" s="81"/>
    </row>
    <row r="321" spans="2:13" s="80" customFormat="1" ht="21" thickBot="1">
      <c r="B321" s="116"/>
      <c r="C321" s="325" t="s">
        <v>308</v>
      </c>
      <c r="D321" s="336" t="s">
        <v>318</v>
      </c>
      <c r="E321" s="336" t="s">
        <v>318</v>
      </c>
      <c r="F321" s="403" t="str">
        <f t="shared" si="4"/>
        <v/>
      </c>
      <c r="G321" s="75" t="s">
        <v>0</v>
      </c>
      <c r="H321" s="124" t="s">
        <v>519</v>
      </c>
      <c r="I321" s="123" t="s">
        <v>518</v>
      </c>
      <c r="J321" s="123"/>
      <c r="K321" s="122"/>
      <c r="L321" s="85"/>
      <c r="M321" s="121"/>
    </row>
    <row r="322" spans="2:13" ht="20.25">
      <c r="C322" s="113"/>
      <c r="D322" s="113"/>
      <c r="E322" s="113"/>
      <c r="F322" s="404"/>
      <c r="G322" s="112"/>
      <c r="H322" s="111"/>
      <c r="I322" s="111"/>
      <c r="J322" s="111"/>
      <c r="K322" s="110"/>
      <c r="L322" s="114"/>
    </row>
    <row r="323" spans="2:13" ht="20.25">
      <c r="C323" s="113"/>
      <c r="D323" s="113"/>
      <c r="E323" s="113"/>
      <c r="F323" s="404"/>
      <c r="G323" s="112"/>
      <c r="H323" s="111"/>
      <c r="I323" s="111"/>
      <c r="J323" s="111"/>
      <c r="K323" s="110"/>
      <c r="L323" s="114"/>
    </row>
    <row r="324" spans="2:13" ht="15">
      <c r="C324" s="113"/>
      <c r="D324" s="113"/>
      <c r="E324" s="113"/>
      <c r="F324" s="404"/>
      <c r="G324" s="112"/>
      <c r="H324" s="111"/>
      <c r="I324" s="111"/>
      <c r="J324" s="111"/>
      <c r="K324" s="110"/>
      <c r="L324" s="109"/>
    </row>
    <row r="325" spans="2:13" ht="15">
      <c r="C325" s="113"/>
      <c r="D325" s="113"/>
      <c r="E325" s="113"/>
      <c r="F325" s="404"/>
      <c r="G325" s="112"/>
      <c r="H325" s="111"/>
      <c r="I325" s="111"/>
      <c r="J325" s="111"/>
      <c r="K325" s="110"/>
      <c r="L325" s="109"/>
    </row>
    <row r="326" spans="2:13" ht="15">
      <c r="C326" s="113"/>
      <c r="D326" s="113"/>
      <c r="E326" s="113"/>
      <c r="F326" s="404"/>
      <c r="G326" s="112"/>
      <c r="H326" s="111"/>
      <c r="I326" s="111"/>
      <c r="J326" s="111"/>
      <c r="K326" s="110"/>
      <c r="L326" s="109"/>
    </row>
    <row r="327" spans="2:13" ht="15">
      <c r="C327" s="113"/>
      <c r="D327" s="113"/>
      <c r="E327" s="113"/>
      <c r="F327" s="404"/>
      <c r="G327" s="112"/>
      <c r="H327" s="111"/>
      <c r="I327" s="111"/>
      <c r="J327" s="111"/>
      <c r="K327" s="110"/>
      <c r="L327" s="109"/>
    </row>
    <row r="328" spans="2:13" ht="15">
      <c r="C328" s="113"/>
      <c r="D328" s="113"/>
      <c r="E328" s="113"/>
      <c r="F328" s="404"/>
      <c r="G328" s="112"/>
      <c r="H328" s="111"/>
      <c r="I328" s="111"/>
      <c r="J328" s="111"/>
      <c r="K328" s="110"/>
      <c r="L328" s="109"/>
    </row>
    <row r="329" spans="2:13" ht="15">
      <c r="C329" s="113"/>
      <c r="D329" s="113"/>
      <c r="E329" s="113"/>
      <c r="F329" s="404"/>
      <c r="G329" s="112"/>
      <c r="H329" s="111"/>
      <c r="I329" s="111"/>
      <c r="J329" s="111"/>
      <c r="K329" s="110"/>
      <c r="L329" s="109"/>
    </row>
    <row r="330" spans="2:13" ht="15">
      <c r="C330" s="113"/>
      <c r="D330" s="113"/>
      <c r="E330" s="113"/>
      <c r="F330" s="404"/>
      <c r="G330" s="112"/>
      <c r="H330" s="111"/>
      <c r="I330" s="111"/>
      <c r="J330" s="111"/>
      <c r="K330" s="110"/>
      <c r="L330" s="109"/>
    </row>
    <row r="331" spans="2:13" ht="15">
      <c r="C331" s="113"/>
      <c r="D331" s="113"/>
      <c r="E331" s="113"/>
      <c r="F331" s="404"/>
      <c r="G331" s="112"/>
      <c r="H331" s="111"/>
      <c r="I331" s="111"/>
      <c r="J331" s="111"/>
      <c r="K331" s="110"/>
      <c r="L331" s="109"/>
    </row>
    <row r="332" spans="2:13" ht="15">
      <c r="C332" s="113"/>
      <c r="D332" s="113"/>
      <c r="E332" s="113"/>
      <c r="F332" s="404"/>
      <c r="G332" s="112"/>
      <c r="H332" s="111"/>
      <c r="I332" s="111"/>
      <c r="J332" s="111"/>
      <c r="K332" s="110"/>
      <c r="L332" s="109"/>
    </row>
    <row r="333" spans="2:13" ht="15">
      <c r="C333" s="113"/>
      <c r="D333" s="113"/>
      <c r="E333" s="113"/>
      <c r="F333" s="404"/>
      <c r="G333" s="112"/>
      <c r="H333" s="111"/>
      <c r="I333" s="111"/>
      <c r="J333" s="111"/>
      <c r="K333" s="110"/>
      <c r="L333" s="109"/>
    </row>
    <row r="334" spans="2:13" ht="15">
      <c r="C334" s="113"/>
      <c r="D334" s="113"/>
      <c r="E334" s="113"/>
      <c r="F334" s="404"/>
      <c r="G334" s="112"/>
      <c r="H334" s="111"/>
      <c r="I334" s="111"/>
      <c r="J334" s="111"/>
      <c r="K334" s="110"/>
      <c r="L334" s="109"/>
    </row>
    <row r="335" spans="2:13" ht="15">
      <c r="C335" s="113"/>
      <c r="D335" s="113"/>
      <c r="E335" s="113"/>
      <c r="F335" s="404"/>
      <c r="G335" s="112"/>
      <c r="H335" s="111"/>
      <c r="I335" s="111"/>
      <c r="J335" s="111"/>
      <c r="K335" s="110"/>
      <c r="L335" s="109"/>
    </row>
    <row r="336" spans="2:13" ht="15">
      <c r="C336" s="113"/>
      <c r="D336" s="113"/>
      <c r="E336" s="113"/>
      <c r="F336" s="404"/>
      <c r="G336" s="112"/>
      <c r="H336" s="111"/>
      <c r="I336" s="111"/>
      <c r="J336" s="111"/>
      <c r="K336" s="110"/>
      <c r="L336" s="109"/>
    </row>
    <row r="337" spans="3:12" ht="15">
      <c r="C337" s="113"/>
      <c r="D337" s="113"/>
      <c r="E337" s="113"/>
      <c r="F337" s="404"/>
      <c r="G337" s="112"/>
      <c r="H337" s="111"/>
      <c r="I337" s="111"/>
      <c r="J337" s="111"/>
      <c r="K337" s="110"/>
      <c r="L337" s="109"/>
    </row>
    <row r="338" spans="3:12" ht="15">
      <c r="C338" s="113"/>
      <c r="D338" s="113"/>
      <c r="E338" s="113"/>
      <c r="F338" s="404"/>
      <c r="G338" s="112"/>
      <c r="H338" s="111"/>
      <c r="I338" s="111"/>
      <c r="J338" s="111"/>
      <c r="K338" s="110"/>
      <c r="L338" s="109"/>
    </row>
    <row r="339" spans="3:12" ht="15">
      <c r="C339" s="113"/>
      <c r="D339" s="113"/>
      <c r="E339" s="113"/>
      <c r="F339" s="404"/>
      <c r="G339" s="112"/>
      <c r="H339" s="111"/>
      <c r="I339" s="111"/>
      <c r="J339" s="111"/>
      <c r="K339" s="110"/>
      <c r="L339" s="109"/>
    </row>
    <row r="340" spans="3:12" ht="15">
      <c r="C340" s="113"/>
      <c r="D340" s="113"/>
      <c r="E340" s="113"/>
      <c r="F340" s="404"/>
      <c r="G340" s="112"/>
      <c r="H340" s="111"/>
      <c r="I340" s="111"/>
      <c r="J340" s="111"/>
      <c r="K340" s="110"/>
      <c r="L340" s="109"/>
    </row>
    <row r="341" spans="3:12" ht="15">
      <c r="C341" s="113"/>
      <c r="D341" s="113"/>
      <c r="E341" s="113"/>
      <c r="F341" s="404"/>
      <c r="G341" s="112"/>
      <c r="H341" s="111"/>
      <c r="I341" s="111"/>
      <c r="J341" s="111"/>
      <c r="K341" s="110"/>
      <c r="L341" s="109"/>
    </row>
    <row r="342" spans="3:12" ht="15">
      <c r="C342" s="113"/>
      <c r="D342" s="113"/>
      <c r="E342" s="113"/>
      <c r="F342" s="404"/>
      <c r="G342" s="112"/>
      <c r="H342" s="111"/>
      <c r="I342" s="111"/>
      <c r="J342" s="111"/>
      <c r="K342" s="110"/>
      <c r="L342" s="109"/>
    </row>
    <row r="343" spans="3:12" ht="15">
      <c r="C343" s="113"/>
      <c r="D343" s="113"/>
      <c r="E343" s="113"/>
      <c r="F343" s="404"/>
      <c r="G343" s="112"/>
      <c r="H343" s="111"/>
      <c r="I343" s="111"/>
      <c r="J343" s="111"/>
      <c r="K343" s="110"/>
      <c r="L343" s="109"/>
    </row>
    <row r="344" spans="3:12" ht="15">
      <c r="C344" s="113"/>
      <c r="D344" s="113"/>
      <c r="E344" s="113"/>
      <c r="F344" s="404"/>
      <c r="G344" s="112"/>
      <c r="H344" s="111"/>
      <c r="I344" s="111"/>
      <c r="J344" s="111"/>
      <c r="K344" s="110"/>
      <c r="L344" s="109"/>
    </row>
    <row r="345" spans="3:12" ht="15">
      <c r="C345" s="113"/>
      <c r="D345" s="113"/>
      <c r="E345" s="113"/>
      <c r="F345" s="404"/>
      <c r="G345" s="112"/>
      <c r="H345" s="111"/>
      <c r="I345" s="111"/>
      <c r="J345" s="111"/>
      <c r="K345" s="110"/>
      <c r="L345" s="109"/>
    </row>
    <row r="346" spans="3:12" ht="15">
      <c r="C346" s="113"/>
      <c r="D346" s="113"/>
      <c r="E346" s="113"/>
      <c r="F346" s="404"/>
      <c r="G346" s="112"/>
      <c r="H346" s="111"/>
      <c r="I346" s="111"/>
      <c r="J346" s="111"/>
      <c r="K346" s="110"/>
      <c r="L346" s="109"/>
    </row>
    <row r="347" spans="3:12" ht="15">
      <c r="C347" s="113"/>
      <c r="D347" s="113"/>
      <c r="E347" s="113"/>
      <c r="F347" s="404"/>
      <c r="G347" s="112"/>
      <c r="H347" s="111"/>
      <c r="I347" s="111"/>
      <c r="J347" s="111"/>
      <c r="K347" s="110"/>
      <c r="L347" s="109"/>
    </row>
    <row r="348" spans="3:12" ht="15">
      <c r="C348" s="113"/>
      <c r="D348" s="113"/>
      <c r="E348" s="113"/>
      <c r="F348" s="404"/>
      <c r="G348" s="112"/>
      <c r="H348" s="111"/>
      <c r="I348" s="111"/>
      <c r="J348" s="111"/>
      <c r="K348" s="110"/>
      <c r="L348" s="109"/>
    </row>
    <row r="349" spans="3:12" ht="15">
      <c r="C349" s="113"/>
      <c r="D349" s="113"/>
      <c r="E349" s="113"/>
      <c r="F349" s="404"/>
      <c r="G349" s="112"/>
      <c r="H349" s="111"/>
      <c r="I349" s="111"/>
      <c r="J349" s="111"/>
      <c r="K349" s="110"/>
      <c r="L349" s="109"/>
    </row>
    <row r="350" spans="3:12" ht="15">
      <c r="C350" s="113"/>
      <c r="D350" s="113"/>
      <c r="E350" s="113"/>
      <c r="F350" s="404"/>
      <c r="G350" s="112"/>
      <c r="H350" s="111"/>
      <c r="I350" s="111"/>
      <c r="J350" s="111"/>
      <c r="K350" s="110"/>
      <c r="L350" s="109"/>
    </row>
    <row r="351" spans="3:12" ht="15">
      <c r="C351" s="113"/>
      <c r="D351" s="113"/>
      <c r="E351" s="113"/>
      <c r="F351" s="404"/>
      <c r="G351" s="112"/>
      <c r="H351" s="111"/>
      <c r="I351" s="111"/>
      <c r="J351" s="111"/>
      <c r="K351" s="110"/>
      <c r="L351" s="109"/>
    </row>
    <row r="352" spans="3:12" ht="15">
      <c r="C352" s="113"/>
      <c r="D352" s="113"/>
      <c r="E352" s="113"/>
      <c r="F352" s="404"/>
      <c r="G352" s="112"/>
      <c r="H352" s="111"/>
      <c r="I352" s="111"/>
      <c r="J352" s="111"/>
      <c r="K352" s="110"/>
      <c r="L352" s="109"/>
    </row>
    <row r="353" spans="3:12" ht="15">
      <c r="C353" s="113"/>
      <c r="D353" s="113"/>
      <c r="E353" s="113"/>
      <c r="F353" s="404"/>
      <c r="G353" s="112"/>
      <c r="H353" s="111"/>
      <c r="I353" s="111"/>
      <c r="J353" s="111"/>
      <c r="K353" s="110"/>
      <c r="L353" s="109"/>
    </row>
    <row r="354" spans="3:12" ht="15">
      <c r="C354" s="113"/>
      <c r="D354" s="113"/>
      <c r="E354" s="113"/>
      <c r="F354" s="404"/>
      <c r="G354" s="112"/>
      <c r="H354" s="111"/>
      <c r="I354" s="111"/>
      <c r="J354" s="111"/>
      <c r="K354" s="110"/>
      <c r="L354" s="109"/>
    </row>
    <row r="355" spans="3:12" ht="15">
      <c r="C355" s="113"/>
      <c r="D355" s="113"/>
      <c r="E355" s="113"/>
      <c r="F355" s="404"/>
      <c r="G355" s="112"/>
      <c r="H355" s="111"/>
      <c r="I355" s="111"/>
      <c r="J355" s="111"/>
      <c r="K355" s="110"/>
      <c r="L355" s="109"/>
    </row>
    <row r="356" spans="3:12" ht="15">
      <c r="C356" s="113"/>
      <c r="D356" s="113"/>
      <c r="E356" s="113"/>
      <c r="F356" s="404"/>
      <c r="G356" s="112"/>
      <c r="H356" s="111"/>
      <c r="I356" s="111"/>
      <c r="J356" s="111"/>
      <c r="K356" s="110"/>
      <c r="L356" s="109"/>
    </row>
    <row r="357" spans="3:12" ht="15">
      <c r="C357" s="113"/>
      <c r="D357" s="113"/>
      <c r="E357" s="113"/>
      <c r="F357" s="404"/>
      <c r="G357" s="112"/>
      <c r="H357" s="111"/>
      <c r="I357" s="111"/>
      <c r="J357" s="111"/>
      <c r="K357" s="110"/>
      <c r="L357" s="109"/>
    </row>
    <row r="358" spans="3:12" ht="15">
      <c r="C358" s="113"/>
      <c r="D358" s="113"/>
      <c r="E358" s="113"/>
      <c r="F358" s="404"/>
      <c r="G358" s="112"/>
      <c r="H358" s="111"/>
      <c r="I358" s="111"/>
      <c r="J358" s="111"/>
      <c r="K358" s="110"/>
      <c r="L358" s="109"/>
    </row>
    <row r="359" spans="3:12" ht="15">
      <c r="C359" s="113"/>
      <c r="D359" s="113"/>
      <c r="E359" s="113"/>
      <c r="F359" s="404"/>
      <c r="G359" s="112"/>
      <c r="H359" s="111"/>
      <c r="I359" s="111"/>
      <c r="J359" s="111"/>
      <c r="K359" s="110"/>
      <c r="L359" s="109"/>
    </row>
    <row r="360" spans="3:12" ht="15">
      <c r="C360" s="113"/>
      <c r="D360" s="113"/>
      <c r="E360" s="113"/>
      <c r="F360" s="404"/>
      <c r="G360" s="112"/>
      <c r="H360" s="111"/>
      <c r="I360" s="111"/>
      <c r="J360" s="111"/>
      <c r="K360" s="110"/>
      <c r="L360" s="109"/>
    </row>
    <row r="361" spans="3:12" ht="15">
      <c r="C361" s="113"/>
      <c r="D361" s="113"/>
      <c r="E361" s="113"/>
      <c r="F361" s="404"/>
      <c r="G361" s="112"/>
      <c r="H361" s="111"/>
      <c r="I361" s="111"/>
      <c r="J361" s="111"/>
      <c r="K361" s="110"/>
      <c r="L361" s="109"/>
    </row>
    <row r="362" spans="3:12" ht="15">
      <c r="C362" s="113"/>
      <c r="D362" s="113"/>
      <c r="E362" s="113"/>
      <c r="F362" s="404"/>
      <c r="G362" s="112"/>
      <c r="H362" s="111"/>
      <c r="I362" s="111"/>
      <c r="J362" s="111"/>
      <c r="K362" s="110"/>
      <c r="L362" s="109"/>
    </row>
    <row r="363" spans="3:12" ht="15">
      <c r="C363" s="113"/>
      <c r="D363" s="113"/>
      <c r="E363" s="113"/>
      <c r="F363" s="404"/>
      <c r="G363" s="112"/>
      <c r="H363" s="111"/>
      <c r="I363" s="111"/>
      <c r="J363" s="111"/>
      <c r="K363" s="110"/>
      <c r="L363" s="109"/>
    </row>
    <row r="364" spans="3:12" ht="15">
      <c r="C364" s="113"/>
      <c r="D364" s="113"/>
      <c r="E364" s="113"/>
      <c r="F364" s="404"/>
      <c r="G364" s="112"/>
      <c r="H364" s="111"/>
      <c r="I364" s="111"/>
      <c r="J364" s="111"/>
      <c r="K364" s="110"/>
      <c r="L364" s="109"/>
    </row>
    <row r="365" spans="3:12" ht="15">
      <c r="C365" s="113"/>
      <c r="D365" s="113"/>
      <c r="E365" s="113"/>
      <c r="F365" s="404"/>
      <c r="G365" s="112"/>
      <c r="H365" s="111"/>
      <c r="I365" s="111"/>
      <c r="J365" s="111"/>
      <c r="K365" s="110"/>
      <c r="L365" s="109"/>
    </row>
    <row r="366" spans="3:12" ht="15">
      <c r="C366" s="113"/>
      <c r="D366" s="113"/>
      <c r="E366" s="113"/>
      <c r="F366" s="404"/>
      <c r="G366" s="112"/>
      <c r="H366" s="111"/>
      <c r="I366" s="111"/>
      <c r="J366" s="111"/>
      <c r="K366" s="110"/>
      <c r="L366" s="109"/>
    </row>
    <row r="367" spans="3:12" ht="15">
      <c r="C367" s="113"/>
      <c r="D367" s="113"/>
      <c r="E367" s="113"/>
      <c r="F367" s="404"/>
      <c r="G367" s="112"/>
      <c r="H367" s="111"/>
      <c r="I367" s="111"/>
      <c r="J367" s="111"/>
      <c r="K367" s="110"/>
      <c r="L367" s="109"/>
    </row>
    <row r="368" spans="3:12" ht="15">
      <c r="C368" s="113"/>
      <c r="D368" s="113"/>
      <c r="E368" s="113"/>
      <c r="F368" s="404"/>
      <c r="G368" s="112"/>
      <c r="H368" s="111"/>
      <c r="I368" s="111"/>
      <c r="J368" s="111"/>
      <c r="K368" s="110"/>
      <c r="L368" s="109"/>
    </row>
    <row r="369" spans="3:12" ht="15">
      <c r="C369" s="113"/>
      <c r="D369" s="113"/>
      <c r="E369" s="113"/>
      <c r="F369" s="404"/>
      <c r="G369" s="112"/>
      <c r="H369" s="111"/>
      <c r="I369" s="111"/>
      <c r="J369" s="111"/>
      <c r="K369" s="110"/>
      <c r="L369" s="109"/>
    </row>
    <row r="370" spans="3:12" ht="15">
      <c r="C370" s="113"/>
      <c r="D370" s="113"/>
      <c r="E370" s="113"/>
      <c r="F370" s="404"/>
      <c r="G370" s="112"/>
      <c r="H370" s="111"/>
      <c r="I370" s="111"/>
      <c r="J370" s="111"/>
      <c r="K370" s="110"/>
      <c r="L370" s="109"/>
    </row>
    <row r="371" spans="3:12" ht="15">
      <c r="C371" s="113"/>
      <c r="D371" s="113"/>
      <c r="E371" s="113"/>
      <c r="F371" s="404"/>
      <c r="G371" s="112"/>
      <c r="H371" s="111"/>
      <c r="I371" s="111"/>
      <c r="J371" s="111"/>
      <c r="K371" s="110"/>
      <c r="L371" s="109"/>
    </row>
    <row r="372" spans="3:12" ht="15">
      <c r="C372" s="113"/>
      <c r="D372" s="113"/>
      <c r="E372" s="113"/>
      <c r="F372" s="404"/>
      <c r="G372" s="112"/>
      <c r="H372" s="111"/>
      <c r="I372" s="111"/>
      <c r="J372" s="111"/>
      <c r="K372" s="110"/>
      <c r="L372" s="109"/>
    </row>
    <row r="373" spans="3:12" ht="15">
      <c r="C373" s="113"/>
      <c r="D373" s="113"/>
      <c r="E373" s="113"/>
      <c r="F373" s="404"/>
      <c r="G373" s="112"/>
      <c r="H373" s="111"/>
      <c r="I373" s="111"/>
      <c r="J373" s="111"/>
      <c r="K373" s="110"/>
      <c r="L373" s="109"/>
    </row>
    <row r="374" spans="3:12" ht="15">
      <c r="C374" s="113"/>
      <c r="D374" s="113"/>
      <c r="E374" s="113"/>
      <c r="F374" s="404"/>
      <c r="G374" s="112"/>
      <c r="H374" s="111"/>
      <c r="I374" s="111"/>
      <c r="J374" s="111"/>
      <c r="K374" s="110"/>
      <c r="L374" s="109"/>
    </row>
    <row r="375" spans="3:12" ht="15">
      <c r="C375" s="113"/>
      <c r="D375" s="113"/>
      <c r="E375" s="113"/>
      <c r="F375" s="404"/>
      <c r="G375" s="112"/>
      <c r="H375" s="111"/>
      <c r="I375" s="111"/>
      <c r="J375" s="111"/>
      <c r="K375" s="110"/>
      <c r="L375" s="109"/>
    </row>
    <row r="376" spans="3:12" ht="13.5">
      <c r="C376" s="108"/>
      <c r="D376" s="108"/>
      <c r="E376" s="108"/>
      <c r="F376" s="196"/>
      <c r="G376" s="107"/>
      <c r="H376" s="106"/>
      <c r="I376" s="106"/>
      <c r="J376" s="106"/>
      <c r="K376" s="105"/>
      <c r="L376" s="109"/>
    </row>
    <row r="377" spans="3:12" ht="13.5">
      <c r="C377" s="108"/>
      <c r="D377" s="108"/>
      <c r="E377" s="108"/>
      <c r="F377" s="196"/>
      <c r="G377" s="107"/>
      <c r="H377" s="106"/>
      <c r="I377" s="106"/>
      <c r="J377" s="106"/>
      <c r="K377" s="105"/>
      <c r="L377" s="109"/>
    </row>
    <row r="378" spans="3:12" ht="13.5">
      <c r="C378" s="108"/>
      <c r="D378" s="108"/>
      <c r="E378" s="108"/>
      <c r="F378" s="196"/>
      <c r="G378" s="107"/>
      <c r="H378" s="106"/>
      <c r="I378" s="106"/>
      <c r="J378" s="106"/>
      <c r="K378" s="105"/>
      <c r="L378" s="109"/>
    </row>
    <row r="379" spans="3:12" ht="13.5">
      <c r="C379" s="108"/>
      <c r="D379" s="108"/>
      <c r="E379" s="108"/>
      <c r="F379" s="196"/>
      <c r="G379" s="107"/>
      <c r="H379" s="106"/>
      <c r="I379" s="106"/>
      <c r="J379" s="106"/>
      <c r="K379" s="105"/>
      <c r="L379" s="109"/>
    </row>
    <row r="380" spans="3:12" ht="13.5">
      <c r="C380" s="108"/>
      <c r="D380" s="108"/>
      <c r="E380" s="108"/>
      <c r="F380" s="196"/>
      <c r="G380" s="107"/>
      <c r="H380" s="106"/>
      <c r="I380" s="106"/>
      <c r="J380" s="106"/>
      <c r="K380" s="105"/>
      <c r="L380" s="109"/>
    </row>
    <row r="381" spans="3:12" ht="13.5">
      <c r="C381" s="108"/>
      <c r="D381" s="108"/>
      <c r="E381" s="108"/>
      <c r="F381" s="196"/>
      <c r="G381" s="107"/>
      <c r="H381" s="106"/>
      <c r="I381" s="106"/>
      <c r="J381" s="106"/>
      <c r="K381" s="105"/>
      <c r="L381" s="109"/>
    </row>
    <row r="382" spans="3:12" ht="13.5">
      <c r="C382" s="108"/>
      <c r="D382" s="108"/>
      <c r="E382" s="108"/>
      <c r="F382" s="196"/>
      <c r="G382" s="107"/>
      <c r="H382" s="106"/>
      <c r="I382" s="106"/>
      <c r="J382" s="106"/>
      <c r="K382" s="105"/>
      <c r="L382" s="109"/>
    </row>
    <row r="383" spans="3:12" ht="13.5">
      <c r="C383" s="108"/>
      <c r="D383" s="108"/>
      <c r="E383" s="108"/>
      <c r="F383" s="196"/>
      <c r="G383" s="107"/>
      <c r="H383" s="106"/>
      <c r="I383" s="106"/>
      <c r="J383" s="106"/>
      <c r="K383" s="105"/>
      <c r="L383" s="109"/>
    </row>
    <row r="384" spans="3:12" ht="13.5">
      <c r="C384" s="108"/>
      <c r="D384" s="108"/>
      <c r="E384" s="108"/>
      <c r="F384" s="196"/>
      <c r="G384" s="107"/>
      <c r="H384" s="106"/>
      <c r="I384" s="106"/>
      <c r="J384" s="106"/>
      <c r="K384" s="105"/>
      <c r="L384" s="109"/>
    </row>
    <row r="385" spans="3:12" ht="13.5">
      <c r="C385" s="108"/>
      <c r="D385" s="108"/>
      <c r="E385" s="108"/>
      <c r="F385" s="196"/>
      <c r="G385" s="107"/>
      <c r="H385" s="106"/>
      <c r="I385" s="106"/>
      <c r="J385" s="106"/>
      <c r="K385" s="105"/>
      <c r="L385" s="109"/>
    </row>
    <row r="386" spans="3:12" ht="13.5">
      <c r="C386" s="108"/>
      <c r="D386" s="108"/>
      <c r="E386" s="108"/>
      <c r="F386" s="196"/>
      <c r="G386" s="107"/>
      <c r="H386" s="106"/>
      <c r="I386" s="106"/>
      <c r="J386" s="106"/>
      <c r="K386" s="105"/>
      <c r="L386" s="109"/>
    </row>
    <row r="387" spans="3:12" ht="13.5">
      <c r="C387" s="108"/>
      <c r="D387" s="108"/>
      <c r="E387" s="108"/>
      <c r="F387" s="196"/>
      <c r="G387" s="107"/>
      <c r="H387" s="106"/>
      <c r="I387" s="106"/>
      <c r="J387" s="106"/>
      <c r="K387" s="105"/>
      <c r="L387" s="109"/>
    </row>
    <row r="388" spans="3:12" ht="13.5">
      <c r="C388" s="108"/>
      <c r="D388" s="108"/>
      <c r="E388" s="108"/>
      <c r="F388" s="196"/>
      <c r="G388" s="107"/>
      <c r="H388" s="106"/>
      <c r="I388" s="106"/>
      <c r="J388" s="106"/>
      <c r="K388" s="105"/>
      <c r="L388" s="109"/>
    </row>
    <row r="389" spans="3:12" ht="13.5">
      <c r="C389" s="108"/>
      <c r="D389" s="108"/>
      <c r="E389" s="108"/>
      <c r="F389" s="196"/>
      <c r="G389" s="107"/>
      <c r="H389" s="106"/>
      <c r="I389" s="106"/>
      <c r="J389" s="106"/>
      <c r="K389" s="105"/>
      <c r="L389" s="109"/>
    </row>
    <row r="390" spans="3:12" ht="13.5">
      <c r="C390" s="108"/>
      <c r="D390" s="108"/>
      <c r="E390" s="108"/>
      <c r="F390" s="196"/>
      <c r="G390" s="107"/>
      <c r="H390" s="106"/>
      <c r="I390" s="106"/>
      <c r="J390" s="106"/>
      <c r="K390" s="105"/>
      <c r="L390" s="109"/>
    </row>
    <row r="391" spans="3:12" ht="13.5">
      <c r="C391" s="108"/>
      <c r="D391" s="108"/>
      <c r="E391" s="108"/>
      <c r="F391" s="196"/>
      <c r="G391" s="107"/>
      <c r="H391" s="106"/>
      <c r="I391" s="106"/>
      <c r="J391" s="106"/>
      <c r="K391" s="105"/>
      <c r="L391" s="109"/>
    </row>
    <row r="392" spans="3:12" ht="13.5">
      <c r="C392" s="108"/>
      <c r="D392" s="108"/>
      <c r="E392" s="108"/>
      <c r="F392" s="196"/>
      <c r="G392" s="107"/>
      <c r="H392" s="106"/>
      <c r="I392" s="106"/>
      <c r="J392" s="106"/>
      <c r="K392" s="105"/>
      <c r="L392" s="109"/>
    </row>
    <row r="393" spans="3:12" ht="13.5">
      <c r="C393" s="108"/>
      <c r="D393" s="108"/>
      <c r="E393" s="108"/>
      <c r="F393" s="196"/>
      <c r="G393" s="107"/>
      <c r="H393" s="106"/>
      <c r="I393" s="106"/>
      <c r="J393" s="106"/>
      <c r="K393" s="105"/>
      <c r="L393" s="109"/>
    </row>
    <row r="394" spans="3:12" ht="13.5">
      <c r="C394" s="108"/>
      <c r="D394" s="108"/>
      <c r="E394" s="108"/>
      <c r="F394" s="196"/>
      <c r="G394" s="107"/>
      <c r="H394" s="106"/>
      <c r="I394" s="106"/>
      <c r="J394" s="106"/>
      <c r="K394" s="105"/>
      <c r="L394" s="109"/>
    </row>
    <row r="395" spans="3:12" ht="13.5">
      <c r="C395" s="108"/>
      <c r="D395" s="108"/>
      <c r="E395" s="108"/>
      <c r="F395" s="196"/>
      <c r="G395" s="107"/>
      <c r="H395" s="106"/>
      <c r="I395" s="106"/>
      <c r="J395" s="106"/>
      <c r="K395" s="105"/>
      <c r="L395" s="109"/>
    </row>
    <row r="396" spans="3:12" ht="13.5">
      <c r="C396" s="108"/>
      <c r="D396" s="108"/>
      <c r="E396" s="108"/>
      <c r="F396" s="196"/>
      <c r="G396" s="107"/>
      <c r="H396" s="106"/>
      <c r="I396" s="106"/>
      <c r="J396" s="106"/>
      <c r="K396" s="105"/>
      <c r="L396" s="109"/>
    </row>
    <row r="397" spans="3:12" ht="13.5">
      <c r="C397" s="108"/>
      <c r="D397" s="108"/>
      <c r="E397" s="108"/>
      <c r="F397" s="196"/>
      <c r="G397" s="107"/>
      <c r="H397" s="106"/>
      <c r="I397" s="106"/>
      <c r="J397" s="106"/>
      <c r="K397" s="105"/>
      <c r="L397" s="109"/>
    </row>
    <row r="398" spans="3:12" ht="13.5">
      <c r="C398" s="108"/>
      <c r="D398" s="108"/>
      <c r="E398" s="108"/>
      <c r="F398" s="196"/>
      <c r="G398" s="107"/>
      <c r="H398" s="106"/>
      <c r="I398" s="106"/>
      <c r="J398" s="106"/>
      <c r="K398" s="105"/>
      <c r="L398" s="109"/>
    </row>
    <row r="399" spans="3:12" ht="13.5">
      <c r="C399" s="108"/>
      <c r="D399" s="108"/>
      <c r="E399" s="108"/>
      <c r="F399" s="196"/>
      <c r="G399" s="107"/>
      <c r="H399" s="106"/>
      <c r="I399" s="106"/>
      <c r="J399" s="106"/>
      <c r="K399" s="105"/>
      <c r="L399" s="109"/>
    </row>
    <row r="400" spans="3:12" ht="13.5">
      <c r="C400" s="108"/>
      <c r="D400" s="108"/>
      <c r="E400" s="108"/>
      <c r="F400" s="196"/>
      <c r="G400" s="107"/>
      <c r="H400" s="106"/>
      <c r="I400" s="106"/>
      <c r="J400" s="106"/>
      <c r="K400" s="105"/>
      <c r="L400" s="109"/>
    </row>
    <row r="401" spans="3:12" ht="13.5">
      <c r="C401" s="108"/>
      <c r="D401" s="108"/>
      <c r="E401" s="108"/>
      <c r="F401" s="196"/>
      <c r="G401" s="107"/>
      <c r="H401" s="106"/>
      <c r="I401" s="106"/>
      <c r="J401" s="106"/>
      <c r="K401" s="105"/>
      <c r="L401" s="109"/>
    </row>
    <row r="402" spans="3:12" ht="13.5">
      <c r="C402" s="108"/>
      <c r="D402" s="108"/>
      <c r="E402" s="108"/>
      <c r="F402" s="196"/>
      <c r="G402" s="107"/>
      <c r="H402" s="106"/>
      <c r="I402" s="106"/>
      <c r="J402" s="106"/>
      <c r="K402" s="105"/>
      <c r="L402" s="109"/>
    </row>
    <row r="403" spans="3:12" ht="13.5">
      <c r="C403" s="108"/>
      <c r="D403" s="108"/>
      <c r="E403" s="108"/>
      <c r="F403" s="196"/>
      <c r="G403" s="107"/>
      <c r="H403" s="106"/>
      <c r="I403" s="106"/>
      <c r="J403" s="106"/>
      <c r="K403" s="105"/>
      <c r="L403" s="109"/>
    </row>
    <row r="404" spans="3:12" ht="13.5">
      <c r="C404" s="108"/>
      <c r="D404" s="108"/>
      <c r="E404" s="108"/>
      <c r="F404" s="196"/>
      <c r="G404" s="107"/>
      <c r="H404" s="106"/>
      <c r="I404" s="106"/>
      <c r="J404" s="106"/>
      <c r="K404" s="105"/>
      <c r="L404" s="109"/>
    </row>
    <row r="405" spans="3:12" ht="13.5">
      <c r="C405" s="108"/>
      <c r="D405" s="108"/>
      <c r="E405" s="108"/>
      <c r="F405" s="196"/>
      <c r="G405" s="107"/>
      <c r="H405" s="106"/>
      <c r="I405" s="106"/>
      <c r="J405" s="106"/>
      <c r="K405" s="105"/>
      <c r="L405" s="109"/>
    </row>
    <row r="406" spans="3:12" ht="13.5">
      <c r="C406" s="108"/>
      <c r="D406" s="108"/>
      <c r="E406" s="108"/>
      <c r="F406" s="196"/>
      <c r="G406" s="107"/>
      <c r="H406" s="106"/>
      <c r="I406" s="106"/>
      <c r="J406" s="106"/>
      <c r="K406" s="105"/>
      <c r="L406" s="109"/>
    </row>
    <row r="407" spans="3:12" ht="13.5">
      <c r="C407" s="108"/>
      <c r="D407" s="108"/>
      <c r="E407" s="108"/>
      <c r="F407" s="196"/>
      <c r="G407" s="107"/>
      <c r="H407" s="106"/>
      <c r="I407" s="106"/>
      <c r="J407" s="106"/>
      <c r="K407" s="105"/>
      <c r="L407" s="109"/>
    </row>
    <row r="408" spans="3:12" ht="13.5">
      <c r="C408" s="108"/>
      <c r="D408" s="108"/>
      <c r="E408" s="108"/>
      <c r="F408" s="196"/>
      <c r="G408" s="107"/>
      <c r="H408" s="106"/>
      <c r="I408" s="106"/>
      <c r="J408" s="106"/>
      <c r="K408" s="105"/>
      <c r="L408" s="109"/>
    </row>
    <row r="409" spans="3:12" ht="13.5">
      <c r="C409" s="108"/>
      <c r="D409" s="108"/>
      <c r="E409" s="108"/>
      <c r="F409" s="196"/>
      <c r="G409" s="107"/>
      <c r="H409" s="106"/>
      <c r="I409" s="106"/>
      <c r="J409" s="106"/>
      <c r="K409" s="105"/>
      <c r="L409" s="109"/>
    </row>
    <row r="410" spans="3:12" ht="13.5">
      <c r="C410" s="108"/>
      <c r="D410" s="108"/>
      <c r="E410" s="108"/>
      <c r="F410" s="196"/>
      <c r="G410" s="107"/>
      <c r="H410" s="106"/>
      <c r="I410" s="106"/>
      <c r="J410" s="106"/>
      <c r="K410" s="105"/>
      <c r="L410" s="109"/>
    </row>
    <row r="411" spans="3:12" ht="13.5">
      <c r="C411" s="108"/>
      <c r="D411" s="108"/>
      <c r="E411" s="108"/>
      <c r="F411" s="196"/>
      <c r="G411" s="107"/>
      <c r="H411" s="106"/>
      <c r="I411" s="106"/>
      <c r="J411" s="106"/>
      <c r="K411" s="105"/>
      <c r="L411" s="109"/>
    </row>
    <row r="412" spans="3:12" ht="13.5">
      <c r="C412" s="108"/>
      <c r="D412" s="108"/>
      <c r="E412" s="108"/>
      <c r="F412" s="196"/>
      <c r="G412" s="107"/>
      <c r="H412" s="106"/>
      <c r="I412" s="106"/>
      <c r="J412" s="106"/>
      <c r="K412" s="105"/>
      <c r="L412" s="109"/>
    </row>
    <row r="413" spans="3:12" ht="13.5">
      <c r="C413" s="108"/>
      <c r="D413" s="108"/>
      <c r="E413" s="108"/>
      <c r="F413" s="196"/>
      <c r="G413" s="107"/>
      <c r="H413" s="106"/>
      <c r="I413" s="106"/>
      <c r="J413" s="106"/>
      <c r="K413" s="105"/>
      <c r="L413" s="109"/>
    </row>
    <row r="414" spans="3:12" ht="13.5">
      <c r="C414" s="108"/>
      <c r="D414" s="108"/>
      <c r="E414" s="108"/>
      <c r="F414" s="196"/>
      <c r="G414" s="107"/>
      <c r="H414" s="106"/>
      <c r="I414" s="106"/>
      <c r="J414" s="106"/>
      <c r="K414" s="105"/>
      <c r="L414" s="109"/>
    </row>
    <row r="415" spans="3:12" ht="13.5">
      <c r="C415" s="108"/>
      <c r="D415" s="108"/>
      <c r="E415" s="108"/>
      <c r="F415" s="196"/>
      <c r="G415" s="107"/>
      <c r="H415" s="106"/>
      <c r="I415" s="106"/>
      <c r="J415" s="106"/>
      <c r="K415" s="105"/>
      <c r="L415" s="109"/>
    </row>
    <row r="416" spans="3:12" ht="13.5">
      <c r="C416" s="108"/>
      <c r="D416" s="108"/>
      <c r="E416" s="108"/>
      <c r="F416" s="196"/>
      <c r="G416" s="107"/>
      <c r="H416" s="106"/>
      <c r="I416" s="106"/>
      <c r="J416" s="106"/>
      <c r="K416" s="105"/>
      <c r="L416" s="109"/>
    </row>
    <row r="417" spans="3:12" ht="13.5">
      <c r="C417" s="108"/>
      <c r="D417" s="108"/>
      <c r="E417" s="108"/>
      <c r="F417" s="196"/>
      <c r="G417" s="107"/>
      <c r="H417" s="106"/>
      <c r="I417" s="106"/>
      <c r="J417" s="106"/>
      <c r="K417" s="105"/>
      <c r="L417" s="109"/>
    </row>
    <row r="418" spans="3:12" ht="13.5">
      <c r="C418" s="108"/>
      <c r="D418" s="108"/>
      <c r="E418" s="108"/>
      <c r="F418" s="196"/>
      <c r="G418" s="107"/>
      <c r="H418" s="106"/>
      <c r="I418" s="106"/>
      <c r="J418" s="106"/>
      <c r="K418" s="105"/>
      <c r="L418" s="109"/>
    </row>
    <row r="419" spans="3:12" ht="13.5">
      <c r="C419" s="108"/>
      <c r="D419" s="108"/>
      <c r="E419" s="108"/>
      <c r="F419" s="196"/>
      <c r="G419" s="107"/>
      <c r="H419" s="106"/>
      <c r="I419" s="106"/>
      <c r="J419" s="106"/>
      <c r="K419" s="105"/>
      <c r="L419" s="109"/>
    </row>
    <row r="420" spans="3:12" ht="13.5">
      <c r="C420" s="108"/>
      <c r="D420" s="108"/>
      <c r="E420" s="108"/>
      <c r="F420" s="196"/>
      <c r="G420" s="107"/>
      <c r="H420" s="106"/>
      <c r="I420" s="106"/>
      <c r="J420" s="106"/>
      <c r="K420" s="105"/>
      <c r="L420" s="109"/>
    </row>
    <row r="421" spans="3:12" ht="13.5">
      <c r="C421" s="108"/>
      <c r="D421" s="108"/>
      <c r="E421" s="108"/>
      <c r="F421" s="196"/>
      <c r="G421" s="107"/>
      <c r="H421" s="106"/>
      <c r="I421" s="106"/>
      <c r="J421" s="106"/>
      <c r="K421" s="105"/>
      <c r="L421" s="109"/>
    </row>
    <row r="422" spans="3:12" ht="13.5">
      <c r="C422" s="108"/>
      <c r="D422" s="108"/>
      <c r="E422" s="108"/>
      <c r="F422" s="196"/>
      <c r="G422" s="107"/>
      <c r="H422" s="106"/>
      <c r="I422" s="106"/>
      <c r="J422" s="106"/>
      <c r="K422" s="105"/>
      <c r="L422" s="109"/>
    </row>
    <row r="423" spans="3:12" ht="13.5">
      <c r="C423" s="108"/>
      <c r="D423" s="108"/>
      <c r="E423" s="108"/>
      <c r="F423" s="196"/>
      <c r="G423" s="107"/>
      <c r="H423" s="106"/>
      <c r="I423" s="106"/>
      <c r="J423" s="106"/>
      <c r="K423" s="105"/>
      <c r="L423" s="109"/>
    </row>
    <row r="424" spans="3:12" ht="13.5">
      <c r="C424" s="108"/>
      <c r="D424" s="108"/>
      <c r="E424" s="108"/>
      <c r="F424" s="196"/>
      <c r="G424" s="107"/>
      <c r="H424" s="106"/>
      <c r="I424" s="106"/>
      <c r="J424" s="106"/>
      <c r="K424" s="105"/>
      <c r="L424" s="109"/>
    </row>
    <row r="425" spans="3:12" ht="13.5">
      <c r="C425" s="108"/>
      <c r="D425" s="108"/>
      <c r="E425" s="108"/>
      <c r="F425" s="196"/>
      <c r="G425" s="107"/>
      <c r="H425" s="106"/>
      <c r="I425" s="106"/>
      <c r="J425" s="106"/>
      <c r="K425" s="105"/>
      <c r="L425" s="109"/>
    </row>
    <row r="426" spans="3:12" ht="13.5">
      <c r="C426" s="108"/>
      <c r="D426" s="108"/>
      <c r="E426" s="108"/>
      <c r="F426" s="196"/>
      <c r="G426" s="107"/>
      <c r="H426" s="106"/>
      <c r="I426" s="106"/>
      <c r="J426" s="106"/>
      <c r="K426" s="105"/>
      <c r="L426" s="109"/>
    </row>
    <row r="427" spans="3:12" ht="13.5">
      <c r="C427" s="108"/>
      <c r="D427" s="108"/>
      <c r="E427" s="108"/>
      <c r="F427" s="196"/>
      <c r="G427" s="107"/>
      <c r="H427" s="106"/>
      <c r="I427" s="106"/>
      <c r="J427" s="106"/>
      <c r="K427" s="105"/>
      <c r="L427" s="109"/>
    </row>
    <row r="428" spans="3:12" ht="13.5">
      <c r="C428" s="108"/>
      <c r="D428" s="108"/>
      <c r="E428" s="108"/>
      <c r="F428" s="196"/>
      <c r="G428" s="107"/>
      <c r="H428" s="106"/>
      <c r="I428" s="106"/>
      <c r="J428" s="106"/>
      <c r="K428" s="105"/>
      <c r="L428" s="109"/>
    </row>
    <row r="429" spans="3:12" ht="13.5">
      <c r="C429" s="108"/>
      <c r="D429" s="108"/>
      <c r="E429" s="108"/>
      <c r="F429" s="196"/>
      <c r="G429" s="107"/>
      <c r="H429" s="106"/>
      <c r="I429" s="106"/>
      <c r="J429" s="106"/>
      <c r="K429" s="105"/>
      <c r="L429" s="109"/>
    </row>
    <row r="430" spans="3:12" ht="13.5">
      <c r="C430" s="108"/>
      <c r="D430" s="108"/>
      <c r="E430" s="108"/>
      <c r="F430" s="196"/>
      <c r="G430" s="107"/>
      <c r="H430" s="106"/>
      <c r="I430" s="106"/>
      <c r="J430" s="106"/>
      <c r="K430" s="105"/>
      <c r="L430" s="109"/>
    </row>
    <row r="431" spans="3:12" ht="13.5">
      <c r="C431" s="108"/>
      <c r="D431" s="108"/>
      <c r="E431" s="108"/>
      <c r="F431" s="196"/>
      <c r="G431" s="107"/>
      <c r="H431" s="106"/>
      <c r="I431" s="106"/>
      <c r="J431" s="106"/>
      <c r="K431" s="105"/>
      <c r="L431" s="109"/>
    </row>
    <row r="432" spans="3:12" ht="13.5">
      <c r="C432" s="108"/>
      <c r="D432" s="108"/>
      <c r="E432" s="108"/>
      <c r="F432" s="196"/>
      <c r="G432" s="107"/>
      <c r="H432" s="106"/>
      <c r="I432" s="106"/>
      <c r="J432" s="106"/>
      <c r="K432" s="105"/>
      <c r="L432" s="109"/>
    </row>
    <row r="433" spans="3:12" ht="13.5">
      <c r="C433" s="108"/>
      <c r="D433" s="108"/>
      <c r="E433" s="108"/>
      <c r="F433" s="196"/>
      <c r="G433" s="107"/>
      <c r="H433" s="106"/>
      <c r="I433" s="106"/>
      <c r="J433" s="106"/>
      <c r="K433" s="105"/>
      <c r="L433" s="109"/>
    </row>
    <row r="434" spans="3:12" ht="13.5">
      <c r="C434" s="108"/>
      <c r="D434" s="108"/>
      <c r="E434" s="108"/>
      <c r="F434" s="196"/>
      <c r="G434" s="107"/>
      <c r="H434" s="106"/>
      <c r="I434" s="106"/>
      <c r="J434" s="106"/>
      <c r="K434" s="105"/>
      <c r="L434" s="109"/>
    </row>
    <row r="435" spans="3:12" ht="13.5">
      <c r="C435" s="108"/>
      <c r="D435" s="108"/>
      <c r="E435" s="108"/>
      <c r="F435" s="196"/>
      <c r="G435" s="107"/>
      <c r="H435" s="106"/>
      <c r="I435" s="106"/>
      <c r="J435" s="106"/>
      <c r="K435" s="105"/>
      <c r="L435" s="109"/>
    </row>
    <row r="436" spans="3:12" ht="13.5">
      <c r="C436" s="108"/>
      <c r="D436" s="108"/>
      <c r="E436" s="108"/>
      <c r="F436" s="196"/>
      <c r="G436" s="107"/>
      <c r="H436" s="106"/>
      <c r="I436" s="106"/>
      <c r="J436" s="106"/>
      <c r="K436" s="105"/>
      <c r="L436" s="109"/>
    </row>
    <row r="437" spans="3:12" ht="13.5">
      <c r="C437" s="108"/>
      <c r="D437" s="108"/>
      <c r="E437" s="108"/>
      <c r="F437" s="196"/>
      <c r="G437" s="107"/>
      <c r="H437" s="106"/>
      <c r="I437" s="106"/>
      <c r="J437" s="106"/>
      <c r="K437" s="105"/>
      <c r="L437" s="109"/>
    </row>
    <row r="438" spans="3:12" ht="13.5">
      <c r="C438" s="108"/>
      <c r="D438" s="108"/>
      <c r="E438" s="108"/>
      <c r="F438" s="196"/>
      <c r="G438" s="107"/>
      <c r="H438" s="106"/>
      <c r="I438" s="106"/>
      <c r="J438" s="106"/>
      <c r="K438" s="105"/>
      <c r="L438" s="109"/>
    </row>
    <row r="439" spans="3:12" ht="13.5">
      <c r="C439" s="108"/>
      <c r="D439" s="108"/>
      <c r="E439" s="108"/>
      <c r="F439" s="196"/>
      <c r="G439" s="107"/>
      <c r="H439" s="106"/>
      <c r="I439" s="106"/>
      <c r="J439" s="106"/>
      <c r="K439" s="105"/>
      <c r="L439" s="109"/>
    </row>
    <row r="440" spans="3:12" ht="13.5">
      <c r="C440" s="108"/>
      <c r="D440" s="108"/>
      <c r="E440" s="108"/>
      <c r="F440" s="196"/>
      <c r="G440" s="107"/>
      <c r="H440" s="106"/>
      <c r="I440" s="106"/>
      <c r="J440" s="106"/>
      <c r="K440" s="105"/>
      <c r="L440" s="109"/>
    </row>
    <row r="441" spans="3:12" ht="13.5">
      <c r="C441" s="108"/>
      <c r="D441" s="108"/>
      <c r="E441" s="108"/>
      <c r="F441" s="196"/>
      <c r="G441" s="107"/>
      <c r="H441" s="106"/>
      <c r="I441" s="106"/>
      <c r="J441" s="106"/>
      <c r="K441" s="105"/>
      <c r="L441" s="109"/>
    </row>
    <row r="442" spans="3:12" ht="13.5">
      <c r="C442" s="108"/>
      <c r="D442" s="108"/>
      <c r="E442" s="108"/>
      <c r="F442" s="196"/>
      <c r="G442" s="107"/>
      <c r="H442" s="106"/>
      <c r="I442" s="106"/>
      <c r="J442" s="106"/>
      <c r="K442" s="105"/>
      <c r="L442" s="109"/>
    </row>
    <row r="443" spans="3:12" ht="13.5">
      <c r="C443" s="108"/>
      <c r="D443" s="108"/>
      <c r="E443" s="108"/>
      <c r="F443" s="196"/>
      <c r="G443" s="107"/>
      <c r="H443" s="106"/>
      <c r="I443" s="106"/>
      <c r="J443" s="106"/>
      <c r="K443" s="105"/>
      <c r="L443" s="109"/>
    </row>
    <row r="444" spans="3:12" ht="13.5">
      <c r="C444" s="108"/>
      <c r="D444" s="108"/>
      <c r="E444" s="108"/>
      <c r="F444" s="196"/>
      <c r="G444" s="107"/>
      <c r="H444" s="106"/>
      <c r="I444" s="106"/>
      <c r="J444" s="106"/>
      <c r="K444" s="105"/>
      <c r="L444" s="109"/>
    </row>
    <row r="445" spans="3:12" ht="13.5">
      <c r="C445" s="108"/>
      <c r="D445" s="108"/>
      <c r="E445" s="108"/>
      <c r="F445" s="196"/>
      <c r="G445" s="107"/>
      <c r="H445" s="106"/>
      <c r="I445" s="106"/>
      <c r="J445" s="106"/>
      <c r="K445" s="105"/>
      <c r="L445" s="109"/>
    </row>
    <row r="446" spans="3:12" ht="13.5">
      <c r="C446" s="108"/>
      <c r="D446" s="108"/>
      <c r="E446" s="108"/>
      <c r="F446" s="196"/>
      <c r="G446" s="107"/>
      <c r="H446" s="106"/>
      <c r="I446" s="106"/>
      <c r="J446" s="106"/>
      <c r="K446" s="105"/>
      <c r="L446" s="109"/>
    </row>
    <row r="447" spans="3:12" ht="12.75">
      <c r="C447" s="108"/>
      <c r="D447" s="108"/>
      <c r="E447" s="108"/>
      <c r="F447" s="196"/>
      <c r="G447" s="107"/>
      <c r="H447" s="106"/>
      <c r="I447" s="106"/>
      <c r="J447" s="106"/>
      <c r="K447" s="105"/>
      <c r="L447" s="101"/>
    </row>
    <row r="448" spans="3:12" ht="12.75">
      <c r="C448" s="108"/>
      <c r="D448" s="108"/>
      <c r="E448" s="108"/>
      <c r="F448" s="196"/>
      <c r="G448" s="107"/>
      <c r="H448" s="106"/>
      <c r="I448" s="106"/>
      <c r="J448" s="106"/>
      <c r="K448" s="105"/>
      <c r="L448" s="101"/>
    </row>
    <row r="449" spans="3:12" ht="12.75">
      <c r="C449" s="108"/>
      <c r="D449" s="108"/>
      <c r="E449" s="108"/>
      <c r="F449" s="196"/>
      <c r="G449" s="107"/>
      <c r="H449" s="106"/>
      <c r="I449" s="106"/>
      <c r="J449" s="106"/>
      <c r="K449" s="105"/>
      <c r="L449" s="101"/>
    </row>
    <row r="450" spans="3:12" ht="12.75">
      <c r="C450" s="108"/>
      <c r="D450" s="108"/>
      <c r="E450" s="108"/>
      <c r="F450" s="196"/>
      <c r="G450" s="107"/>
      <c r="H450" s="106"/>
      <c r="I450" s="106"/>
      <c r="J450" s="106"/>
      <c r="K450" s="105"/>
      <c r="L450" s="101"/>
    </row>
    <row r="451" spans="3:12" ht="12.75">
      <c r="C451" s="108"/>
      <c r="D451" s="108"/>
      <c r="E451" s="108"/>
      <c r="F451" s="196"/>
      <c r="G451" s="107"/>
      <c r="H451" s="106"/>
      <c r="I451" s="106"/>
      <c r="J451" s="106"/>
      <c r="K451" s="105"/>
      <c r="L451" s="101"/>
    </row>
    <row r="452" spans="3:12" ht="12.75">
      <c r="C452" s="108"/>
      <c r="D452" s="108"/>
      <c r="E452" s="108"/>
      <c r="F452" s="196"/>
      <c r="G452" s="107"/>
      <c r="H452" s="106"/>
      <c r="I452" s="106"/>
      <c r="J452" s="106"/>
      <c r="K452" s="105"/>
      <c r="L452" s="101"/>
    </row>
    <row r="453" spans="3:12" ht="12.75">
      <c r="C453" s="108"/>
      <c r="D453" s="108"/>
      <c r="E453" s="108"/>
      <c r="F453" s="196"/>
      <c r="G453" s="107"/>
      <c r="H453" s="106"/>
      <c r="I453" s="106"/>
      <c r="J453" s="106"/>
      <c r="K453" s="105"/>
      <c r="L453" s="101"/>
    </row>
    <row r="454" spans="3:12" ht="12.75">
      <c r="C454" s="108"/>
      <c r="D454" s="108"/>
      <c r="E454" s="108"/>
      <c r="F454" s="196"/>
      <c r="G454" s="107"/>
      <c r="H454" s="106"/>
      <c r="I454" s="106"/>
      <c r="J454" s="106"/>
      <c r="K454" s="105"/>
      <c r="L454" s="101"/>
    </row>
    <row r="455" spans="3:12" ht="12.75">
      <c r="C455" s="108"/>
      <c r="D455" s="108"/>
      <c r="E455" s="108"/>
      <c r="F455" s="196"/>
      <c r="G455" s="107"/>
      <c r="H455" s="106"/>
      <c r="I455" s="106"/>
      <c r="J455" s="106"/>
      <c r="K455" s="105"/>
      <c r="L455" s="101"/>
    </row>
    <row r="456" spans="3:12" ht="12.75">
      <c r="C456" s="108"/>
      <c r="D456" s="108"/>
      <c r="E456" s="108"/>
      <c r="F456" s="196"/>
      <c r="G456" s="107"/>
      <c r="H456" s="106"/>
      <c r="I456" s="106"/>
      <c r="J456" s="106"/>
      <c r="K456" s="105"/>
      <c r="L456" s="101"/>
    </row>
    <row r="457" spans="3:12" ht="12.75">
      <c r="C457" s="108"/>
      <c r="D457" s="108"/>
      <c r="E457" s="108"/>
      <c r="F457" s="196"/>
      <c r="G457" s="107"/>
      <c r="H457" s="106"/>
      <c r="I457" s="106"/>
      <c r="J457" s="106"/>
      <c r="K457" s="105"/>
      <c r="L457" s="101"/>
    </row>
    <row r="458" spans="3:12" ht="12.75">
      <c r="C458" s="108"/>
      <c r="D458" s="108"/>
      <c r="E458" s="108"/>
      <c r="F458" s="196"/>
      <c r="G458" s="107"/>
      <c r="H458" s="106"/>
      <c r="I458" s="106"/>
      <c r="J458" s="106"/>
      <c r="K458" s="105"/>
      <c r="L458" s="101"/>
    </row>
    <row r="459" spans="3:12" ht="12.75">
      <c r="C459" s="108"/>
      <c r="D459" s="108"/>
      <c r="E459" s="108"/>
      <c r="F459" s="196"/>
      <c r="G459" s="107"/>
      <c r="H459" s="106"/>
      <c r="I459" s="106"/>
      <c r="J459" s="106"/>
      <c r="K459" s="105"/>
      <c r="L459" s="101"/>
    </row>
    <row r="460" spans="3:12" ht="12.75">
      <c r="C460" s="108"/>
      <c r="D460" s="108"/>
      <c r="E460" s="108"/>
      <c r="F460" s="196"/>
      <c r="G460" s="107"/>
      <c r="H460" s="106"/>
      <c r="I460" s="106"/>
      <c r="J460" s="106"/>
      <c r="K460" s="105"/>
      <c r="L460" s="101"/>
    </row>
    <row r="461" spans="3:12" ht="12.75">
      <c r="C461" s="108"/>
      <c r="D461" s="108"/>
      <c r="E461" s="108"/>
      <c r="F461" s="196"/>
      <c r="G461" s="107"/>
      <c r="H461" s="106"/>
      <c r="I461" s="106"/>
      <c r="J461" s="106"/>
      <c r="K461" s="105"/>
      <c r="L461" s="101"/>
    </row>
    <row r="462" spans="3:12" ht="12.75">
      <c r="C462" s="108"/>
      <c r="D462" s="108"/>
      <c r="E462" s="108"/>
      <c r="F462" s="196"/>
      <c r="G462" s="107"/>
      <c r="H462" s="106"/>
      <c r="I462" s="106"/>
      <c r="J462" s="106"/>
      <c r="K462" s="105"/>
      <c r="L462" s="101"/>
    </row>
    <row r="463" spans="3:12" ht="12.75">
      <c r="C463" s="108"/>
      <c r="D463" s="108"/>
      <c r="E463" s="108"/>
      <c r="F463" s="196"/>
      <c r="G463" s="107"/>
      <c r="H463" s="106"/>
      <c r="I463" s="106"/>
      <c r="J463" s="106"/>
      <c r="K463" s="105"/>
      <c r="L463" s="101"/>
    </row>
    <row r="464" spans="3:12" ht="12.75">
      <c r="C464" s="108"/>
      <c r="D464" s="108"/>
      <c r="E464" s="108"/>
      <c r="F464" s="196"/>
      <c r="G464" s="107"/>
      <c r="H464" s="106"/>
      <c r="I464" s="106"/>
      <c r="J464" s="106"/>
      <c r="K464" s="105"/>
      <c r="L464" s="101"/>
    </row>
    <row r="465" spans="3:12" ht="12.75">
      <c r="C465" s="108"/>
      <c r="D465" s="108"/>
      <c r="E465" s="108"/>
      <c r="F465" s="196"/>
      <c r="G465" s="107"/>
      <c r="H465" s="106"/>
      <c r="I465" s="106"/>
      <c r="J465" s="106"/>
      <c r="K465" s="105"/>
      <c r="L465" s="101"/>
    </row>
    <row r="466" spans="3:12" ht="12.75">
      <c r="C466" s="108"/>
      <c r="D466" s="108"/>
      <c r="E466" s="108"/>
      <c r="F466" s="196"/>
      <c r="G466" s="107"/>
      <c r="H466" s="106"/>
      <c r="I466" s="106"/>
      <c r="J466" s="106"/>
      <c r="K466" s="105"/>
      <c r="L466" s="101"/>
    </row>
    <row r="467" spans="3:12" ht="12.75">
      <c r="C467" s="108"/>
      <c r="D467" s="108"/>
      <c r="E467" s="108"/>
      <c r="F467" s="196"/>
      <c r="G467" s="107"/>
      <c r="H467" s="106"/>
      <c r="I467" s="106"/>
      <c r="J467" s="106"/>
      <c r="K467" s="105"/>
      <c r="L467" s="101"/>
    </row>
    <row r="468" spans="3:12" ht="12.75">
      <c r="C468" s="108"/>
      <c r="D468" s="108"/>
      <c r="E468" s="108"/>
      <c r="F468" s="196"/>
      <c r="G468" s="107"/>
      <c r="H468" s="106"/>
      <c r="I468" s="106"/>
      <c r="J468" s="106"/>
      <c r="K468" s="105"/>
      <c r="L468" s="101"/>
    </row>
    <row r="469" spans="3:12" ht="12.75">
      <c r="C469" s="108"/>
      <c r="D469" s="108"/>
      <c r="E469" s="108"/>
      <c r="F469" s="196"/>
      <c r="G469" s="107"/>
      <c r="H469" s="106"/>
      <c r="I469" s="106"/>
      <c r="J469" s="106"/>
      <c r="K469" s="105"/>
      <c r="L469" s="101"/>
    </row>
    <row r="470" spans="3:12" ht="12.75">
      <c r="C470" s="108"/>
      <c r="D470" s="108"/>
      <c r="E470" s="108"/>
      <c r="F470" s="196"/>
      <c r="G470" s="107"/>
      <c r="H470" s="106"/>
      <c r="I470" s="106"/>
      <c r="J470" s="106"/>
      <c r="K470" s="105"/>
      <c r="L470" s="101"/>
    </row>
    <row r="471" spans="3:12" ht="12.75">
      <c r="C471" s="108"/>
      <c r="D471" s="108"/>
      <c r="E471" s="108"/>
      <c r="F471" s="196"/>
      <c r="G471" s="107"/>
      <c r="H471" s="106"/>
      <c r="I471" s="106"/>
      <c r="J471" s="106"/>
      <c r="K471" s="105"/>
      <c r="L471" s="101"/>
    </row>
    <row r="472" spans="3:12" ht="12.75">
      <c r="C472" s="108"/>
      <c r="D472" s="108"/>
      <c r="E472" s="108"/>
      <c r="F472" s="196"/>
      <c r="G472" s="107"/>
      <c r="H472" s="106"/>
      <c r="I472" s="106"/>
      <c r="J472" s="106"/>
      <c r="K472" s="105"/>
      <c r="L472" s="101"/>
    </row>
    <row r="473" spans="3:12" ht="12.75">
      <c r="C473" s="108"/>
      <c r="D473" s="108"/>
      <c r="E473" s="108"/>
      <c r="F473" s="196"/>
      <c r="G473" s="107"/>
      <c r="H473" s="106"/>
      <c r="I473" s="106"/>
      <c r="J473" s="106"/>
      <c r="K473" s="105"/>
      <c r="L473" s="101"/>
    </row>
    <row r="474" spans="3:12" ht="12.75">
      <c r="C474" s="108"/>
      <c r="D474" s="108"/>
      <c r="E474" s="108"/>
      <c r="F474" s="196"/>
      <c r="G474" s="107"/>
      <c r="H474" s="106"/>
      <c r="I474" s="106"/>
      <c r="J474" s="106"/>
      <c r="K474" s="105"/>
      <c r="L474" s="101"/>
    </row>
    <row r="475" spans="3:12" ht="12.75">
      <c r="C475" s="108"/>
      <c r="D475" s="108"/>
      <c r="E475" s="108"/>
      <c r="F475" s="196"/>
      <c r="G475" s="107"/>
      <c r="H475" s="106"/>
      <c r="I475" s="106"/>
      <c r="J475" s="106"/>
      <c r="K475" s="105"/>
      <c r="L475" s="101"/>
    </row>
    <row r="476" spans="3:12" ht="12.75">
      <c r="C476" s="108"/>
      <c r="D476" s="108"/>
      <c r="E476" s="108"/>
      <c r="F476" s="196"/>
      <c r="G476" s="107"/>
      <c r="H476" s="106"/>
      <c r="I476" s="106"/>
      <c r="J476" s="106"/>
      <c r="K476" s="105"/>
      <c r="L476" s="101"/>
    </row>
    <row r="477" spans="3:12" ht="12.75">
      <c r="C477" s="108"/>
      <c r="D477" s="108"/>
      <c r="E477" s="108"/>
      <c r="F477" s="196"/>
      <c r="G477" s="107"/>
      <c r="H477" s="106"/>
      <c r="I477" s="106"/>
      <c r="J477" s="106"/>
      <c r="K477" s="105"/>
      <c r="L477" s="101"/>
    </row>
    <row r="478" spans="3:12" ht="12.75">
      <c r="C478" s="108"/>
      <c r="D478" s="108"/>
      <c r="E478" s="108"/>
      <c r="F478" s="196"/>
      <c r="G478" s="107"/>
      <c r="H478" s="106"/>
      <c r="I478" s="106"/>
      <c r="J478" s="106"/>
      <c r="K478" s="105"/>
      <c r="L478" s="101"/>
    </row>
    <row r="479" spans="3:12" ht="12.75">
      <c r="C479" s="108"/>
      <c r="D479" s="108"/>
      <c r="E479" s="108"/>
      <c r="F479" s="196"/>
      <c r="G479" s="107"/>
      <c r="H479" s="106"/>
      <c r="I479" s="106"/>
      <c r="J479" s="106"/>
      <c r="K479" s="105"/>
      <c r="L479" s="101"/>
    </row>
    <row r="480" spans="3:12" ht="12.75">
      <c r="C480" s="108"/>
      <c r="D480" s="108"/>
      <c r="E480" s="108"/>
      <c r="F480" s="196"/>
      <c r="G480" s="107"/>
      <c r="H480" s="106"/>
      <c r="I480" s="106"/>
      <c r="J480" s="106"/>
      <c r="K480" s="105"/>
      <c r="L480" s="101"/>
    </row>
    <row r="481" spans="3:12" ht="12.75">
      <c r="C481" s="108"/>
      <c r="D481" s="108"/>
      <c r="E481" s="108"/>
      <c r="F481" s="196"/>
      <c r="G481" s="107"/>
      <c r="H481" s="106"/>
      <c r="I481" s="106"/>
      <c r="J481" s="106"/>
      <c r="K481" s="105"/>
      <c r="L481" s="101"/>
    </row>
    <row r="482" spans="3:12" ht="12.75">
      <c r="C482" s="108"/>
      <c r="D482" s="108"/>
      <c r="E482" s="108"/>
      <c r="F482" s="196"/>
      <c r="G482" s="107"/>
      <c r="H482" s="106"/>
      <c r="I482" s="106"/>
      <c r="J482" s="106"/>
      <c r="K482" s="105"/>
      <c r="L482" s="101"/>
    </row>
    <row r="483" spans="3:12" ht="12.75">
      <c r="C483" s="108"/>
      <c r="D483" s="108"/>
      <c r="E483" s="108"/>
      <c r="F483" s="196"/>
      <c r="G483" s="107"/>
      <c r="H483" s="106"/>
      <c r="I483" s="106"/>
      <c r="J483" s="106"/>
      <c r="K483" s="105"/>
      <c r="L483" s="101"/>
    </row>
    <row r="484" spans="3:12" ht="12.75">
      <c r="C484" s="108"/>
      <c r="D484" s="108"/>
      <c r="E484" s="108"/>
      <c r="F484" s="196"/>
      <c r="G484" s="107"/>
      <c r="H484" s="106"/>
      <c r="I484" s="106"/>
      <c r="J484" s="106"/>
      <c r="K484" s="105"/>
      <c r="L484" s="101"/>
    </row>
    <row r="485" spans="3:12" ht="12.75">
      <c r="C485" s="108"/>
      <c r="D485" s="108"/>
      <c r="E485" s="108"/>
      <c r="F485" s="196"/>
      <c r="G485" s="107"/>
      <c r="H485" s="106"/>
      <c r="I485" s="106"/>
      <c r="J485" s="106"/>
      <c r="K485" s="105"/>
      <c r="L485" s="101"/>
    </row>
    <row r="486" spans="3:12" ht="12.75">
      <c r="C486" s="108"/>
      <c r="D486" s="108"/>
      <c r="E486" s="108"/>
      <c r="F486" s="196"/>
      <c r="G486" s="107"/>
      <c r="H486" s="106"/>
      <c r="I486" s="106"/>
      <c r="J486" s="106"/>
      <c r="K486" s="105"/>
      <c r="L486" s="101"/>
    </row>
    <row r="487" spans="3:12" ht="12.75">
      <c r="C487" s="108"/>
      <c r="D487" s="108"/>
      <c r="E487" s="108"/>
      <c r="F487" s="196"/>
      <c r="G487" s="107"/>
      <c r="H487" s="106"/>
      <c r="I487" s="106"/>
      <c r="J487" s="106"/>
      <c r="K487" s="105"/>
      <c r="L487" s="101"/>
    </row>
    <row r="488" spans="3:12" ht="12.75">
      <c r="C488" s="108"/>
      <c r="D488" s="108"/>
      <c r="E488" s="108"/>
      <c r="F488" s="196"/>
      <c r="G488" s="107"/>
      <c r="H488" s="106"/>
      <c r="I488" s="106"/>
      <c r="J488" s="106"/>
      <c r="K488" s="105"/>
      <c r="L488" s="101"/>
    </row>
    <row r="489" spans="3:12" ht="12.75">
      <c r="C489" s="108"/>
      <c r="D489" s="108"/>
      <c r="E489" s="108"/>
      <c r="F489" s="196"/>
      <c r="G489" s="107"/>
      <c r="H489" s="106"/>
      <c r="I489" s="106"/>
      <c r="J489" s="106"/>
      <c r="K489" s="105"/>
      <c r="L489" s="101"/>
    </row>
    <row r="490" spans="3:12" ht="12.75">
      <c r="C490" s="108"/>
      <c r="D490" s="108"/>
      <c r="E490" s="108"/>
      <c r="F490" s="196"/>
      <c r="G490" s="107"/>
      <c r="H490" s="106"/>
      <c r="I490" s="106"/>
      <c r="J490" s="106"/>
      <c r="K490" s="105"/>
      <c r="L490" s="101"/>
    </row>
    <row r="491" spans="3:12" ht="12.75">
      <c r="C491" s="108"/>
      <c r="D491" s="108"/>
      <c r="E491" s="108"/>
      <c r="F491" s="196"/>
      <c r="G491" s="107"/>
      <c r="H491" s="106"/>
      <c r="I491" s="106"/>
      <c r="J491" s="106"/>
      <c r="K491" s="105"/>
      <c r="L491" s="101"/>
    </row>
    <row r="492" spans="3:12" ht="12.75">
      <c r="C492" s="108"/>
      <c r="D492" s="108"/>
      <c r="E492" s="108"/>
      <c r="F492" s="196"/>
      <c r="G492" s="107"/>
      <c r="H492" s="106"/>
      <c r="I492" s="106"/>
      <c r="J492" s="106"/>
      <c r="K492" s="105"/>
      <c r="L492" s="101"/>
    </row>
    <row r="493" spans="3:12" ht="12.75">
      <c r="C493" s="108"/>
      <c r="D493" s="108"/>
      <c r="E493" s="108"/>
      <c r="F493" s="196"/>
      <c r="G493" s="107"/>
      <c r="H493" s="106"/>
      <c r="I493" s="106"/>
      <c r="J493" s="106"/>
      <c r="K493" s="105"/>
      <c r="L493" s="101"/>
    </row>
    <row r="494" spans="3:12" ht="12.75">
      <c r="C494" s="108"/>
      <c r="D494" s="108"/>
      <c r="E494" s="108"/>
      <c r="F494" s="196"/>
      <c r="G494" s="107"/>
      <c r="H494" s="106"/>
      <c r="I494" s="106"/>
      <c r="J494" s="106"/>
      <c r="K494" s="105"/>
      <c r="L494" s="101"/>
    </row>
    <row r="495" spans="3:12" ht="12.75">
      <c r="C495" s="108"/>
      <c r="D495" s="108"/>
      <c r="E495" s="108"/>
      <c r="F495" s="196"/>
      <c r="G495" s="107"/>
      <c r="H495" s="106"/>
      <c r="I495" s="106"/>
      <c r="J495" s="106"/>
      <c r="K495" s="105"/>
      <c r="L495" s="101"/>
    </row>
    <row r="496" spans="3:12" ht="12.75">
      <c r="C496" s="108"/>
      <c r="D496" s="108"/>
      <c r="E496" s="108"/>
      <c r="F496" s="196"/>
      <c r="G496" s="107"/>
      <c r="H496" s="106"/>
      <c r="I496" s="106"/>
      <c r="J496" s="106"/>
      <c r="K496" s="105"/>
      <c r="L496" s="101"/>
    </row>
    <row r="497" spans="3:12" ht="12.75">
      <c r="C497" s="108"/>
      <c r="D497" s="108"/>
      <c r="E497" s="108"/>
      <c r="F497" s="196"/>
      <c r="G497" s="107"/>
      <c r="H497" s="106"/>
      <c r="I497" s="106"/>
      <c r="J497" s="106"/>
      <c r="K497" s="105"/>
      <c r="L497" s="101"/>
    </row>
    <row r="498" spans="3:12" ht="12.75">
      <c r="C498" s="108"/>
      <c r="D498" s="108"/>
      <c r="E498" s="108"/>
      <c r="F498" s="196"/>
      <c r="G498" s="107"/>
      <c r="H498" s="106"/>
      <c r="I498" s="106"/>
      <c r="J498" s="106"/>
      <c r="K498" s="105"/>
      <c r="L498" s="101"/>
    </row>
    <row r="499" spans="3:12" ht="12.75">
      <c r="C499" s="108"/>
      <c r="D499" s="108"/>
      <c r="E499" s="108"/>
      <c r="F499" s="196"/>
      <c r="G499" s="107"/>
      <c r="H499" s="106"/>
      <c r="I499" s="106"/>
      <c r="J499" s="106"/>
      <c r="K499" s="105"/>
      <c r="L499" s="101"/>
    </row>
    <row r="500" spans="3:12" ht="12.75">
      <c r="C500" s="108"/>
      <c r="D500" s="108"/>
      <c r="E500" s="108"/>
      <c r="F500" s="196"/>
      <c r="G500" s="107"/>
      <c r="H500" s="106"/>
      <c r="I500" s="106"/>
      <c r="J500" s="106"/>
      <c r="K500" s="105"/>
      <c r="L500" s="101"/>
    </row>
    <row r="501" spans="3:12" ht="12.75">
      <c r="C501" s="108"/>
      <c r="D501" s="108"/>
      <c r="E501" s="108"/>
      <c r="F501" s="196"/>
      <c r="G501" s="107"/>
      <c r="H501" s="106"/>
      <c r="I501" s="106"/>
      <c r="J501" s="106"/>
      <c r="K501" s="105"/>
      <c r="L501" s="101"/>
    </row>
    <row r="502" spans="3:12" ht="12.75">
      <c r="C502" s="108"/>
      <c r="D502" s="108"/>
      <c r="E502" s="108"/>
      <c r="F502" s="196"/>
      <c r="G502" s="107"/>
      <c r="H502" s="106"/>
      <c r="I502" s="106"/>
      <c r="J502" s="106"/>
      <c r="K502" s="105"/>
      <c r="L502" s="101"/>
    </row>
    <row r="503" spans="3:12" ht="12.75">
      <c r="C503" s="108"/>
      <c r="D503" s="108"/>
      <c r="E503" s="108"/>
      <c r="F503" s="196"/>
      <c r="G503" s="107"/>
      <c r="H503" s="106"/>
      <c r="I503" s="106"/>
      <c r="J503" s="106"/>
      <c r="K503" s="105"/>
      <c r="L503" s="101"/>
    </row>
    <row r="504" spans="3:12" ht="12.75">
      <c r="C504" s="108"/>
      <c r="D504" s="108"/>
      <c r="E504" s="108"/>
      <c r="F504" s="196"/>
      <c r="G504" s="107"/>
      <c r="H504" s="106"/>
      <c r="I504" s="106"/>
      <c r="J504" s="106"/>
      <c r="K504" s="105"/>
      <c r="L504" s="101"/>
    </row>
    <row r="505" spans="3:12" ht="12.75">
      <c r="C505" s="108"/>
      <c r="D505" s="108"/>
      <c r="E505" s="108"/>
      <c r="F505" s="196"/>
      <c r="G505" s="107"/>
      <c r="H505" s="106"/>
      <c r="I505" s="106"/>
      <c r="J505" s="106"/>
      <c r="K505" s="105"/>
      <c r="L505" s="101"/>
    </row>
    <row r="506" spans="3:12" ht="12.75">
      <c r="C506" s="108"/>
      <c r="D506" s="108"/>
      <c r="E506" s="108"/>
      <c r="F506" s="196"/>
      <c r="G506" s="107"/>
      <c r="H506" s="106"/>
      <c r="I506" s="106"/>
      <c r="J506" s="106"/>
      <c r="K506" s="105"/>
      <c r="L506" s="101"/>
    </row>
    <row r="507" spans="3:12" ht="12.75">
      <c r="C507" s="108"/>
      <c r="D507" s="108"/>
      <c r="E507" s="108"/>
      <c r="F507" s="196"/>
      <c r="G507" s="107"/>
      <c r="H507" s="106"/>
      <c r="I507" s="106"/>
      <c r="J507" s="106"/>
      <c r="K507" s="105"/>
      <c r="L507" s="101"/>
    </row>
    <row r="508" spans="3:12" ht="12.75">
      <c r="C508" s="108"/>
      <c r="D508" s="108"/>
      <c r="E508" s="108"/>
      <c r="F508" s="196"/>
      <c r="G508" s="107"/>
      <c r="H508" s="106"/>
      <c r="I508" s="106"/>
      <c r="J508" s="106"/>
      <c r="K508" s="105"/>
      <c r="L508" s="101"/>
    </row>
    <row r="509" spans="3:12" ht="12.75">
      <c r="C509" s="108"/>
      <c r="D509" s="108"/>
      <c r="E509" s="108"/>
      <c r="F509" s="196"/>
      <c r="G509" s="107"/>
      <c r="H509" s="106"/>
      <c r="I509" s="106"/>
      <c r="J509" s="106"/>
      <c r="K509" s="105"/>
      <c r="L509" s="101"/>
    </row>
    <row r="510" spans="3:12" ht="12.75">
      <c r="C510" s="108"/>
      <c r="D510" s="108"/>
      <c r="E510" s="108"/>
      <c r="F510" s="196"/>
      <c r="G510" s="107"/>
      <c r="H510" s="106"/>
      <c r="I510" s="106"/>
      <c r="J510" s="106"/>
      <c r="K510" s="105"/>
      <c r="L510" s="101"/>
    </row>
    <row r="511" spans="3:12" ht="12.75">
      <c r="C511" s="108"/>
      <c r="D511" s="108"/>
      <c r="E511" s="108"/>
      <c r="F511" s="196"/>
      <c r="G511" s="107"/>
      <c r="H511" s="106"/>
      <c r="I511" s="106"/>
      <c r="J511" s="106"/>
      <c r="K511" s="105"/>
      <c r="L511" s="101"/>
    </row>
    <row r="512" spans="3:12" ht="12.75">
      <c r="C512" s="108"/>
      <c r="D512" s="108"/>
      <c r="E512" s="108"/>
      <c r="F512" s="196"/>
      <c r="G512" s="107"/>
      <c r="H512" s="106"/>
      <c r="I512" s="106"/>
      <c r="J512" s="106"/>
      <c r="K512" s="105"/>
      <c r="L512" s="101"/>
    </row>
    <row r="513" spans="3:12" ht="12.75">
      <c r="C513" s="108"/>
      <c r="D513" s="108"/>
      <c r="E513" s="108"/>
      <c r="F513" s="196"/>
      <c r="G513" s="107"/>
      <c r="H513" s="106"/>
      <c r="I513" s="106"/>
      <c r="J513" s="106"/>
      <c r="K513" s="105"/>
      <c r="L513" s="101"/>
    </row>
    <row r="514" spans="3:12" ht="12.75">
      <c r="C514" s="108"/>
      <c r="D514" s="108"/>
      <c r="E514" s="108"/>
      <c r="F514" s="196"/>
      <c r="G514" s="107"/>
      <c r="H514" s="106"/>
      <c r="I514" s="106"/>
      <c r="J514" s="106"/>
      <c r="K514" s="105"/>
      <c r="L514" s="101"/>
    </row>
    <row r="515" spans="3:12" ht="12.75">
      <c r="C515" s="108"/>
      <c r="D515" s="108"/>
      <c r="E515" s="108"/>
      <c r="F515" s="196"/>
      <c r="G515" s="107"/>
      <c r="H515" s="106"/>
      <c r="I515" s="106"/>
      <c r="J515" s="106"/>
      <c r="K515" s="105"/>
      <c r="L515" s="101"/>
    </row>
    <row r="516" spans="3:12" ht="12.75">
      <c r="C516" s="108"/>
      <c r="D516" s="108"/>
      <c r="E516" s="108"/>
      <c r="F516" s="196"/>
      <c r="G516" s="107"/>
      <c r="H516" s="106"/>
      <c r="I516" s="106"/>
      <c r="J516" s="106"/>
      <c r="K516" s="105"/>
      <c r="L516" s="101"/>
    </row>
    <row r="517" spans="3:12" ht="12.75">
      <c r="C517" s="108"/>
      <c r="D517" s="108"/>
      <c r="E517" s="108"/>
      <c r="F517" s="196"/>
      <c r="G517" s="107"/>
      <c r="H517" s="106"/>
      <c r="I517" s="106"/>
      <c r="J517" s="106"/>
      <c r="K517" s="105"/>
      <c r="L517" s="101"/>
    </row>
    <row r="518" spans="3:12" ht="12.75">
      <c r="C518" s="108"/>
      <c r="D518" s="108"/>
      <c r="E518" s="108"/>
      <c r="F518" s="196"/>
      <c r="G518" s="107"/>
      <c r="H518" s="106"/>
      <c r="I518" s="106"/>
      <c r="J518" s="106"/>
      <c r="K518" s="105"/>
      <c r="L518" s="101"/>
    </row>
    <row r="519" spans="3:12" ht="12.75">
      <c r="C519" s="108"/>
      <c r="D519" s="108"/>
      <c r="E519" s="108"/>
      <c r="F519" s="196"/>
      <c r="G519" s="107"/>
      <c r="H519" s="106"/>
      <c r="I519" s="106"/>
      <c r="J519" s="106"/>
      <c r="K519" s="105"/>
      <c r="L519" s="101"/>
    </row>
    <row r="520" spans="3:12" ht="12.75">
      <c r="C520" s="108"/>
      <c r="D520" s="108"/>
      <c r="E520" s="108"/>
      <c r="F520" s="196"/>
      <c r="G520" s="107"/>
      <c r="H520" s="106"/>
      <c r="I520" s="106"/>
      <c r="J520" s="106"/>
      <c r="K520" s="105"/>
      <c r="L520" s="101"/>
    </row>
    <row r="521" spans="3:12" ht="12.75">
      <c r="C521" s="108"/>
      <c r="D521" s="108"/>
      <c r="E521" s="108"/>
      <c r="F521" s="196"/>
      <c r="G521" s="107"/>
      <c r="H521" s="106"/>
      <c r="I521" s="106"/>
      <c r="J521" s="106"/>
      <c r="K521" s="105"/>
      <c r="L521" s="101"/>
    </row>
    <row r="522" spans="3:12" ht="12.75">
      <c r="C522" s="108"/>
      <c r="D522" s="108"/>
      <c r="E522" s="108"/>
      <c r="F522" s="196"/>
      <c r="G522" s="107"/>
      <c r="H522" s="106"/>
      <c r="I522" s="106"/>
      <c r="J522" s="106"/>
      <c r="K522" s="105"/>
      <c r="L522" s="101"/>
    </row>
    <row r="523" spans="3:12" ht="12.75">
      <c r="C523" s="108"/>
      <c r="D523" s="108"/>
      <c r="E523" s="108"/>
      <c r="F523" s="196"/>
      <c r="G523" s="107"/>
      <c r="H523" s="106"/>
      <c r="I523" s="106"/>
      <c r="J523" s="106"/>
      <c r="K523" s="105"/>
      <c r="L523" s="101"/>
    </row>
    <row r="524" spans="3:12" ht="12.75">
      <c r="C524" s="108"/>
      <c r="D524" s="108"/>
      <c r="E524" s="108"/>
      <c r="F524" s="196"/>
      <c r="G524" s="107"/>
      <c r="H524" s="106"/>
      <c r="I524" s="106"/>
      <c r="J524" s="106"/>
      <c r="K524" s="105"/>
      <c r="L524" s="101"/>
    </row>
    <row r="525" spans="3:12" ht="12.75">
      <c r="C525" s="108"/>
      <c r="D525" s="108"/>
      <c r="E525" s="108"/>
      <c r="F525" s="196"/>
      <c r="G525" s="107"/>
      <c r="H525" s="106"/>
      <c r="I525" s="106"/>
      <c r="J525" s="106"/>
      <c r="K525" s="105"/>
      <c r="L525" s="101"/>
    </row>
    <row r="526" spans="3:12" ht="12.75">
      <c r="C526" s="108"/>
      <c r="D526" s="108"/>
      <c r="E526" s="108"/>
      <c r="F526" s="196"/>
      <c r="G526" s="107"/>
      <c r="H526" s="106"/>
      <c r="I526" s="106"/>
      <c r="J526" s="106"/>
      <c r="K526" s="105"/>
      <c r="L526" s="101"/>
    </row>
    <row r="527" spans="3:12" ht="12.75">
      <c r="C527" s="108"/>
      <c r="D527" s="108"/>
      <c r="E527" s="108"/>
      <c r="F527" s="196"/>
      <c r="G527" s="107"/>
      <c r="H527" s="106"/>
      <c r="I527" s="106"/>
      <c r="J527" s="106"/>
      <c r="K527" s="105"/>
      <c r="L527" s="101"/>
    </row>
    <row r="528" spans="3:12" ht="12.75">
      <c r="C528" s="108"/>
      <c r="D528" s="108"/>
      <c r="E528" s="108"/>
      <c r="F528" s="196"/>
      <c r="G528" s="107"/>
      <c r="H528" s="106"/>
      <c r="I528" s="106"/>
      <c r="J528" s="106"/>
      <c r="K528" s="105"/>
      <c r="L528" s="101"/>
    </row>
    <row r="529" spans="3:12" ht="12.75">
      <c r="C529" s="108"/>
      <c r="D529" s="108"/>
      <c r="E529" s="108"/>
      <c r="F529" s="196"/>
      <c r="G529" s="107"/>
      <c r="H529" s="106"/>
      <c r="I529" s="106"/>
      <c r="J529" s="106"/>
      <c r="K529" s="105"/>
      <c r="L529" s="101"/>
    </row>
    <row r="530" spans="3:12" ht="12.75">
      <c r="C530" s="108"/>
      <c r="D530" s="108"/>
      <c r="E530" s="108"/>
      <c r="F530" s="196"/>
      <c r="G530" s="107"/>
      <c r="H530" s="106"/>
      <c r="I530" s="106"/>
      <c r="J530" s="106"/>
      <c r="K530" s="105"/>
      <c r="L530" s="101"/>
    </row>
    <row r="531" spans="3:12" ht="12.75">
      <c r="C531" s="108"/>
      <c r="D531" s="108"/>
      <c r="E531" s="108"/>
      <c r="F531" s="196"/>
      <c r="G531" s="107"/>
      <c r="H531" s="106"/>
      <c r="I531" s="106"/>
      <c r="J531" s="106"/>
      <c r="K531" s="105"/>
      <c r="L531" s="101"/>
    </row>
    <row r="532" spans="3:12" ht="12.75">
      <c r="C532" s="108"/>
      <c r="D532" s="108"/>
      <c r="E532" s="108"/>
      <c r="F532" s="196"/>
      <c r="G532" s="107"/>
      <c r="H532" s="106"/>
      <c r="I532" s="106"/>
      <c r="J532" s="106"/>
      <c r="K532" s="105"/>
      <c r="L532" s="101"/>
    </row>
    <row r="533" spans="3:12" ht="12.75">
      <c r="C533" s="108"/>
      <c r="D533" s="108"/>
      <c r="E533" s="108"/>
      <c r="F533" s="196"/>
      <c r="G533" s="107"/>
      <c r="H533" s="106"/>
      <c r="I533" s="106"/>
      <c r="J533" s="106"/>
      <c r="K533" s="105"/>
      <c r="L533" s="101"/>
    </row>
    <row r="534" spans="3:12" ht="12.75">
      <c r="C534" s="108"/>
      <c r="D534" s="108"/>
      <c r="E534" s="108"/>
      <c r="F534" s="196"/>
      <c r="G534" s="107"/>
      <c r="H534" s="106"/>
      <c r="I534" s="106"/>
      <c r="J534" s="106"/>
      <c r="K534" s="105"/>
      <c r="L534" s="101"/>
    </row>
    <row r="535" spans="3:12" ht="12.75">
      <c r="C535" s="108"/>
      <c r="D535" s="108"/>
      <c r="E535" s="108"/>
      <c r="F535" s="196"/>
      <c r="G535" s="107"/>
      <c r="H535" s="106"/>
      <c r="I535" s="106"/>
      <c r="J535" s="106"/>
      <c r="K535" s="105"/>
      <c r="L535" s="101"/>
    </row>
    <row r="536" spans="3:12" ht="12.75">
      <c r="C536" s="108"/>
      <c r="D536" s="108"/>
      <c r="E536" s="108"/>
      <c r="F536" s="196"/>
      <c r="G536" s="107"/>
      <c r="H536" s="106"/>
      <c r="I536" s="106"/>
      <c r="J536" s="106"/>
      <c r="K536" s="105"/>
      <c r="L536" s="101"/>
    </row>
    <row r="537" spans="3:12" ht="12.75">
      <c r="C537" s="108"/>
      <c r="D537" s="108"/>
      <c r="E537" s="108"/>
      <c r="F537" s="196"/>
      <c r="G537" s="107"/>
      <c r="H537" s="106"/>
      <c r="I537" s="106"/>
      <c r="J537" s="106"/>
      <c r="K537" s="105"/>
      <c r="L537" s="101"/>
    </row>
    <row r="538" spans="3:12" ht="12.75">
      <c r="C538" s="108"/>
      <c r="D538" s="108"/>
      <c r="E538" s="108"/>
      <c r="F538" s="196"/>
      <c r="G538" s="107"/>
      <c r="H538" s="106"/>
      <c r="I538" s="106"/>
      <c r="J538" s="106"/>
      <c r="K538" s="105"/>
      <c r="L538" s="101"/>
    </row>
    <row r="539" spans="3:12" ht="12.75">
      <c r="C539" s="108"/>
      <c r="D539" s="108"/>
      <c r="E539" s="108"/>
      <c r="F539" s="196"/>
      <c r="G539" s="107"/>
      <c r="H539" s="106"/>
      <c r="I539" s="106"/>
      <c r="J539" s="106"/>
      <c r="K539" s="105"/>
      <c r="L539" s="101"/>
    </row>
    <row r="540" spans="3:12" ht="12.75">
      <c r="C540" s="108"/>
      <c r="D540" s="108"/>
      <c r="E540" s="108"/>
      <c r="F540" s="196"/>
      <c r="G540" s="107"/>
      <c r="H540" s="106"/>
      <c r="I540" s="106"/>
      <c r="J540" s="106"/>
      <c r="K540" s="105"/>
      <c r="L540" s="101"/>
    </row>
    <row r="541" spans="3:12" ht="12.75">
      <c r="C541" s="108"/>
      <c r="D541" s="108"/>
      <c r="E541" s="108"/>
      <c r="F541" s="196"/>
      <c r="G541" s="107"/>
      <c r="H541" s="106"/>
      <c r="I541" s="106"/>
      <c r="J541" s="106"/>
      <c r="K541" s="105"/>
      <c r="L541" s="101"/>
    </row>
    <row r="542" spans="3:12" ht="12.75">
      <c r="C542" s="108"/>
      <c r="D542" s="108"/>
      <c r="E542" s="108"/>
      <c r="F542" s="196"/>
      <c r="G542" s="107"/>
      <c r="H542" s="106"/>
      <c r="I542" s="106"/>
      <c r="J542" s="106"/>
      <c r="K542" s="105"/>
      <c r="L542" s="101"/>
    </row>
    <row r="543" spans="3:12" ht="12.75">
      <c r="C543" s="108"/>
      <c r="D543" s="108"/>
      <c r="E543" s="108"/>
      <c r="F543" s="196"/>
      <c r="G543" s="107"/>
      <c r="H543" s="106"/>
      <c r="I543" s="106"/>
      <c r="J543" s="106"/>
      <c r="K543" s="105"/>
      <c r="L543" s="101"/>
    </row>
    <row r="544" spans="3:12" ht="12.75">
      <c r="C544" s="108"/>
      <c r="D544" s="108"/>
      <c r="E544" s="108"/>
      <c r="F544" s="196"/>
      <c r="G544" s="107"/>
      <c r="H544" s="106"/>
      <c r="I544" s="106"/>
      <c r="J544" s="106"/>
      <c r="K544" s="105"/>
      <c r="L544" s="101"/>
    </row>
    <row r="545" spans="3:12" ht="12.75">
      <c r="C545" s="108"/>
      <c r="D545" s="108"/>
      <c r="E545" s="108"/>
      <c r="F545" s="196"/>
      <c r="G545" s="107"/>
      <c r="H545" s="106"/>
      <c r="I545" s="106"/>
      <c r="J545" s="106"/>
      <c r="K545" s="105"/>
      <c r="L545" s="101"/>
    </row>
    <row r="546" spans="3:12" ht="12.75">
      <c r="C546" s="108"/>
      <c r="D546" s="108"/>
      <c r="E546" s="108"/>
      <c r="F546" s="196"/>
      <c r="G546" s="107"/>
      <c r="H546" s="106"/>
      <c r="I546" s="106"/>
      <c r="J546" s="106"/>
      <c r="K546" s="105"/>
      <c r="L546" s="101"/>
    </row>
    <row r="547" spans="3:12" ht="12.75">
      <c r="C547" s="108"/>
      <c r="D547" s="108"/>
      <c r="E547" s="108"/>
      <c r="F547" s="196"/>
      <c r="G547" s="107"/>
      <c r="H547" s="106"/>
      <c r="I547" s="106"/>
      <c r="J547" s="106"/>
      <c r="K547" s="105"/>
      <c r="L547" s="101"/>
    </row>
    <row r="548" spans="3:12" ht="12.75">
      <c r="C548" s="108"/>
      <c r="D548" s="108"/>
      <c r="E548" s="108"/>
      <c r="F548" s="196"/>
      <c r="G548" s="107"/>
      <c r="H548" s="106"/>
      <c r="I548" s="106"/>
      <c r="J548" s="106"/>
      <c r="K548" s="105"/>
      <c r="L548" s="101"/>
    </row>
    <row r="549" spans="3:12" ht="12.75">
      <c r="C549" s="108"/>
      <c r="D549" s="108"/>
      <c r="E549" s="108"/>
      <c r="F549" s="196"/>
      <c r="G549" s="107"/>
      <c r="H549" s="106"/>
      <c r="I549" s="106"/>
      <c r="J549" s="106"/>
      <c r="K549" s="105"/>
      <c r="L549" s="101"/>
    </row>
    <row r="550" spans="3:12" ht="12.75">
      <c r="C550" s="108"/>
      <c r="D550" s="108"/>
      <c r="E550" s="108"/>
      <c r="F550" s="196"/>
      <c r="G550" s="107"/>
      <c r="H550" s="106"/>
      <c r="I550" s="106"/>
      <c r="J550" s="106"/>
      <c r="K550" s="105"/>
      <c r="L550" s="101"/>
    </row>
    <row r="551" spans="3:12" ht="12.75">
      <c r="C551" s="108"/>
      <c r="D551" s="108"/>
      <c r="E551" s="108"/>
      <c r="F551" s="196"/>
      <c r="G551" s="107"/>
      <c r="H551" s="106"/>
      <c r="I551" s="106"/>
      <c r="J551" s="106"/>
      <c r="K551" s="105"/>
      <c r="L551" s="101"/>
    </row>
    <row r="552" spans="3:12" ht="12.75">
      <c r="C552" s="108"/>
      <c r="D552" s="108"/>
      <c r="E552" s="108"/>
      <c r="F552" s="196"/>
      <c r="G552" s="107"/>
      <c r="H552" s="106"/>
      <c r="I552" s="106"/>
      <c r="J552" s="106"/>
      <c r="K552" s="105"/>
      <c r="L552" s="101"/>
    </row>
    <row r="553" spans="3:12" ht="12.75">
      <c r="C553" s="108"/>
      <c r="D553" s="108"/>
      <c r="E553" s="108"/>
      <c r="F553" s="196"/>
      <c r="G553" s="107"/>
      <c r="H553" s="106"/>
      <c r="I553" s="106"/>
      <c r="J553" s="106"/>
      <c r="K553" s="105"/>
      <c r="L553" s="101"/>
    </row>
    <row r="554" spans="3:12" ht="12.75">
      <c r="C554" s="108"/>
      <c r="D554" s="108"/>
      <c r="E554" s="108"/>
      <c r="F554" s="196"/>
      <c r="G554" s="107"/>
      <c r="H554" s="106"/>
      <c r="I554" s="106"/>
      <c r="J554" s="106"/>
      <c r="K554" s="105"/>
      <c r="L554" s="101"/>
    </row>
    <row r="555" spans="3:12" ht="12.75">
      <c r="C555" s="108"/>
      <c r="D555" s="108"/>
      <c r="E555" s="108"/>
      <c r="F555" s="196"/>
      <c r="G555" s="107"/>
      <c r="H555" s="106"/>
      <c r="I555" s="106"/>
      <c r="J555" s="106"/>
      <c r="K555" s="105"/>
      <c r="L555" s="101"/>
    </row>
    <row r="556" spans="3:12" ht="12.75">
      <c r="C556" s="108"/>
      <c r="D556" s="108"/>
      <c r="E556" s="108"/>
      <c r="F556" s="196"/>
      <c r="G556" s="107"/>
      <c r="H556" s="106"/>
      <c r="I556" s="106"/>
      <c r="J556" s="106"/>
      <c r="K556" s="105"/>
      <c r="L556" s="101"/>
    </row>
    <row r="557" spans="3:12" ht="12.75">
      <c r="C557" s="108"/>
      <c r="D557" s="108"/>
      <c r="E557" s="108"/>
      <c r="F557" s="196"/>
      <c r="G557" s="107"/>
      <c r="H557" s="106"/>
      <c r="I557" s="106"/>
      <c r="J557" s="106"/>
      <c r="K557" s="105"/>
      <c r="L557" s="101"/>
    </row>
    <row r="558" spans="3:12" ht="12.75">
      <c r="C558" s="108"/>
      <c r="D558" s="108"/>
      <c r="E558" s="108"/>
      <c r="F558" s="196"/>
      <c r="G558" s="107"/>
      <c r="H558" s="106"/>
      <c r="I558" s="106"/>
      <c r="J558" s="106"/>
      <c r="K558" s="105"/>
      <c r="L558" s="101"/>
    </row>
    <row r="559" spans="3:12" ht="12.75">
      <c r="C559" s="108"/>
      <c r="D559" s="108"/>
      <c r="E559" s="108"/>
      <c r="F559" s="196"/>
      <c r="G559" s="107"/>
      <c r="H559" s="106"/>
      <c r="I559" s="106"/>
      <c r="J559" s="106"/>
      <c r="K559" s="105"/>
      <c r="L559" s="101"/>
    </row>
    <row r="560" spans="3:12" ht="12.75">
      <c r="C560" s="108"/>
      <c r="D560" s="108"/>
      <c r="E560" s="108"/>
      <c r="F560" s="196"/>
      <c r="G560" s="107"/>
      <c r="H560" s="106"/>
      <c r="I560" s="106"/>
      <c r="J560" s="106"/>
      <c r="K560" s="105"/>
      <c r="L560" s="101"/>
    </row>
    <row r="561" spans="3:12" ht="12.75">
      <c r="C561" s="108"/>
      <c r="D561" s="108"/>
      <c r="E561" s="108"/>
      <c r="F561" s="196"/>
      <c r="G561" s="107"/>
      <c r="H561" s="106"/>
      <c r="I561" s="106"/>
      <c r="J561" s="106"/>
      <c r="K561" s="105"/>
      <c r="L561" s="101"/>
    </row>
    <row r="562" spans="3:12" ht="12.75">
      <c r="C562" s="108"/>
      <c r="D562" s="108"/>
      <c r="E562" s="108"/>
      <c r="F562" s="196"/>
      <c r="G562" s="107"/>
      <c r="H562" s="106"/>
      <c r="I562" s="106"/>
      <c r="J562" s="106"/>
      <c r="K562" s="105"/>
      <c r="L562" s="101"/>
    </row>
    <row r="563" spans="3:12" ht="12.75">
      <c r="C563" s="108"/>
      <c r="D563" s="108"/>
      <c r="E563" s="108"/>
      <c r="F563" s="196"/>
      <c r="G563" s="107"/>
      <c r="H563" s="106"/>
      <c r="I563" s="106"/>
      <c r="J563" s="106"/>
      <c r="K563" s="105"/>
      <c r="L563" s="101"/>
    </row>
    <row r="564" spans="3:12" ht="12.75">
      <c r="C564" s="108"/>
      <c r="D564" s="108"/>
      <c r="E564" s="108"/>
      <c r="F564" s="196"/>
      <c r="G564" s="107"/>
      <c r="H564" s="106"/>
      <c r="I564" s="106"/>
      <c r="J564" s="106"/>
      <c r="K564" s="105"/>
      <c r="L564" s="101"/>
    </row>
    <row r="565" spans="3:12" ht="12.75">
      <c r="C565" s="108"/>
      <c r="D565" s="108"/>
      <c r="E565" s="108"/>
      <c r="F565" s="196"/>
      <c r="G565" s="107"/>
      <c r="H565" s="106"/>
      <c r="I565" s="106"/>
      <c r="J565" s="106"/>
      <c r="K565" s="105"/>
      <c r="L565" s="101"/>
    </row>
    <row r="566" spans="3:12" ht="12.75">
      <c r="C566" s="108"/>
      <c r="D566" s="108"/>
      <c r="E566" s="108"/>
      <c r="F566" s="196"/>
      <c r="G566" s="107"/>
      <c r="H566" s="106"/>
      <c r="I566" s="106"/>
      <c r="J566" s="106"/>
      <c r="K566" s="105"/>
      <c r="L566" s="101"/>
    </row>
    <row r="567" spans="3:12" ht="12.75">
      <c r="C567" s="108"/>
      <c r="D567" s="108"/>
      <c r="E567" s="108"/>
      <c r="F567" s="196"/>
      <c r="G567" s="107"/>
      <c r="H567" s="106"/>
      <c r="I567" s="106"/>
      <c r="J567" s="106"/>
      <c r="K567" s="105"/>
      <c r="L567" s="101"/>
    </row>
    <row r="568" spans="3:12" ht="12.75">
      <c r="C568" s="108"/>
      <c r="D568" s="108"/>
      <c r="E568" s="108"/>
      <c r="F568" s="196"/>
      <c r="G568" s="107"/>
      <c r="H568" s="106"/>
      <c r="I568" s="106"/>
      <c r="J568" s="106"/>
      <c r="K568" s="105"/>
      <c r="L568" s="101"/>
    </row>
    <row r="569" spans="3:12" ht="12.75">
      <c r="C569" s="108"/>
      <c r="D569" s="108"/>
      <c r="E569" s="108"/>
      <c r="F569" s="196"/>
      <c r="G569" s="107"/>
      <c r="H569" s="106"/>
      <c r="I569" s="106"/>
      <c r="J569" s="106"/>
      <c r="K569" s="105"/>
      <c r="L569" s="101"/>
    </row>
    <row r="570" spans="3:12" ht="12.75">
      <c r="C570" s="108"/>
      <c r="D570" s="108"/>
      <c r="E570" s="108"/>
      <c r="F570" s="196"/>
      <c r="G570" s="107"/>
      <c r="H570" s="106"/>
      <c r="I570" s="106"/>
      <c r="J570" s="106"/>
      <c r="K570" s="105"/>
      <c r="L570" s="101"/>
    </row>
    <row r="571" spans="3:12" ht="12.75">
      <c r="C571" s="108"/>
      <c r="D571" s="108"/>
      <c r="E571" s="108"/>
      <c r="F571" s="196"/>
      <c r="G571" s="107"/>
      <c r="H571" s="106"/>
      <c r="I571" s="106"/>
      <c r="J571" s="106"/>
      <c r="K571" s="105"/>
      <c r="L571" s="101"/>
    </row>
    <row r="572" spans="3:12" ht="12.75">
      <c r="C572" s="108"/>
      <c r="D572" s="108"/>
      <c r="E572" s="108"/>
      <c r="F572" s="196"/>
      <c r="G572" s="107"/>
      <c r="H572" s="106"/>
      <c r="I572" s="106"/>
      <c r="J572" s="106"/>
      <c r="K572" s="105"/>
      <c r="L572" s="101"/>
    </row>
    <row r="573" spans="3:12" ht="12.75">
      <c r="C573" s="108"/>
      <c r="D573" s="108"/>
      <c r="E573" s="108"/>
      <c r="F573" s="196"/>
      <c r="G573" s="107"/>
      <c r="H573" s="106"/>
      <c r="I573" s="106"/>
      <c r="J573" s="106"/>
      <c r="K573" s="105"/>
      <c r="L573" s="101"/>
    </row>
    <row r="574" spans="3:12" ht="12.75">
      <c r="C574" s="108"/>
      <c r="D574" s="108"/>
      <c r="E574" s="108"/>
      <c r="F574" s="196"/>
      <c r="G574" s="107"/>
      <c r="H574" s="106"/>
      <c r="I574" s="106"/>
      <c r="J574" s="106"/>
      <c r="K574" s="105"/>
      <c r="L574" s="101"/>
    </row>
    <row r="575" spans="3:12" ht="12.75">
      <c r="C575" s="108"/>
      <c r="D575" s="108"/>
      <c r="E575" s="108"/>
      <c r="F575" s="196"/>
      <c r="G575" s="107"/>
      <c r="H575" s="106"/>
      <c r="I575" s="106"/>
      <c r="J575" s="106"/>
      <c r="K575" s="105"/>
      <c r="L575" s="101"/>
    </row>
    <row r="576" spans="3:12" ht="12.75">
      <c r="C576" s="108"/>
      <c r="D576" s="108"/>
      <c r="E576" s="108"/>
      <c r="F576" s="196"/>
      <c r="G576" s="107"/>
      <c r="H576" s="106"/>
      <c r="I576" s="106"/>
      <c r="J576" s="106"/>
      <c r="K576" s="105"/>
      <c r="L576" s="101"/>
    </row>
    <row r="577" spans="3:12" ht="12.75">
      <c r="C577" s="108"/>
      <c r="D577" s="108"/>
      <c r="E577" s="108"/>
      <c r="F577" s="196"/>
      <c r="G577" s="107"/>
      <c r="H577" s="106"/>
      <c r="I577" s="106"/>
      <c r="J577" s="106"/>
      <c r="K577" s="105"/>
      <c r="L577" s="101"/>
    </row>
    <row r="578" spans="3:12" ht="12.75">
      <c r="C578" s="108"/>
      <c r="D578" s="108"/>
      <c r="E578" s="108"/>
      <c r="F578" s="196"/>
      <c r="G578" s="107"/>
      <c r="H578" s="106"/>
      <c r="I578" s="106"/>
      <c r="J578" s="106"/>
      <c r="K578" s="105"/>
      <c r="L578" s="101"/>
    </row>
    <row r="579" spans="3:12" ht="12.75">
      <c r="C579" s="108"/>
      <c r="D579" s="108"/>
      <c r="E579" s="108"/>
      <c r="F579" s="196"/>
      <c r="G579" s="107"/>
      <c r="H579" s="106"/>
      <c r="I579" s="106"/>
      <c r="J579" s="106"/>
      <c r="K579" s="105"/>
      <c r="L579" s="101"/>
    </row>
    <row r="580" spans="3:12" ht="12.75">
      <c r="C580" s="108"/>
      <c r="D580" s="108"/>
      <c r="E580" s="108"/>
      <c r="F580" s="196"/>
      <c r="G580" s="107"/>
      <c r="H580" s="106"/>
      <c r="I580" s="106"/>
      <c r="J580" s="106"/>
      <c r="K580" s="105"/>
      <c r="L580" s="101"/>
    </row>
    <row r="581" spans="3:12" ht="12.75">
      <c r="C581" s="108"/>
      <c r="D581" s="108"/>
      <c r="E581" s="108"/>
      <c r="F581" s="196"/>
      <c r="G581" s="107"/>
      <c r="H581" s="106"/>
      <c r="I581" s="106"/>
      <c r="J581" s="106"/>
      <c r="K581" s="105"/>
      <c r="L581" s="101"/>
    </row>
    <row r="582" spans="3:12" ht="12.75">
      <c r="C582" s="108"/>
      <c r="D582" s="108"/>
      <c r="E582" s="108"/>
      <c r="F582" s="196"/>
      <c r="G582" s="107"/>
      <c r="H582" s="106"/>
      <c r="I582" s="106"/>
      <c r="J582" s="106"/>
      <c r="K582" s="105"/>
      <c r="L582" s="101"/>
    </row>
    <row r="583" spans="3:12" ht="12.75">
      <c r="C583" s="108"/>
      <c r="D583" s="108"/>
      <c r="E583" s="108"/>
      <c r="F583" s="196"/>
      <c r="G583" s="107"/>
      <c r="H583" s="106"/>
      <c r="I583" s="106"/>
      <c r="J583" s="106"/>
      <c r="K583" s="105"/>
      <c r="L583" s="101"/>
    </row>
    <row r="584" spans="3:12" ht="12.75">
      <c r="C584" s="108"/>
      <c r="D584" s="108"/>
      <c r="E584" s="108"/>
      <c r="F584" s="196"/>
      <c r="G584" s="107"/>
      <c r="H584" s="106"/>
      <c r="I584" s="106"/>
      <c r="J584" s="106"/>
      <c r="K584" s="105"/>
      <c r="L584" s="101"/>
    </row>
    <row r="585" spans="3:12" ht="12.75">
      <c r="C585" s="108"/>
      <c r="D585" s="108"/>
      <c r="E585" s="108"/>
      <c r="F585" s="196"/>
      <c r="G585" s="107"/>
      <c r="H585" s="106"/>
      <c r="I585" s="106"/>
      <c r="J585" s="106"/>
      <c r="K585" s="105"/>
      <c r="L585" s="101"/>
    </row>
    <row r="586" spans="3:12" ht="12.75">
      <c r="C586" s="108"/>
      <c r="D586" s="108"/>
      <c r="E586" s="108"/>
      <c r="F586" s="196"/>
      <c r="G586" s="107"/>
      <c r="H586" s="106"/>
      <c r="I586" s="106"/>
      <c r="J586" s="106"/>
      <c r="K586" s="105"/>
      <c r="L586" s="101"/>
    </row>
    <row r="587" spans="3:12" ht="12.75">
      <c r="C587" s="108"/>
      <c r="D587" s="108"/>
      <c r="E587" s="108"/>
      <c r="F587" s="196"/>
      <c r="G587" s="107"/>
      <c r="H587" s="106"/>
      <c r="I587" s="106"/>
      <c r="J587" s="106"/>
      <c r="K587" s="105"/>
      <c r="L587" s="101"/>
    </row>
    <row r="588" spans="3:12" ht="12.75">
      <c r="C588" s="108"/>
      <c r="D588" s="108"/>
      <c r="E588" s="108"/>
      <c r="F588" s="196"/>
      <c r="G588" s="107"/>
      <c r="H588" s="106"/>
      <c r="I588" s="106"/>
      <c r="J588" s="106"/>
      <c r="K588" s="105"/>
      <c r="L588" s="101"/>
    </row>
    <row r="589" spans="3:12" ht="12.75">
      <c r="C589" s="108"/>
      <c r="D589" s="108"/>
      <c r="E589" s="108"/>
      <c r="F589" s="196"/>
      <c r="G589" s="107"/>
      <c r="H589" s="106"/>
      <c r="I589" s="106"/>
      <c r="J589" s="106"/>
      <c r="K589" s="105"/>
      <c r="L589" s="101"/>
    </row>
    <row r="590" spans="3:12" ht="12.75">
      <c r="C590" s="108"/>
      <c r="D590" s="108"/>
      <c r="E590" s="108"/>
      <c r="F590" s="196"/>
      <c r="G590" s="107"/>
      <c r="H590" s="106"/>
      <c r="I590" s="106"/>
      <c r="J590" s="106"/>
      <c r="K590" s="105"/>
      <c r="L590" s="101"/>
    </row>
    <row r="591" spans="3:12" ht="12.75">
      <c r="C591" s="108"/>
      <c r="D591" s="108"/>
      <c r="E591" s="108"/>
      <c r="F591" s="196"/>
      <c r="G591" s="107"/>
      <c r="H591" s="106"/>
      <c r="I591" s="106"/>
      <c r="J591" s="106"/>
      <c r="K591" s="105"/>
      <c r="L591" s="101"/>
    </row>
    <row r="592" spans="3:12" ht="12.75">
      <c r="C592" s="108"/>
      <c r="D592" s="108"/>
      <c r="E592" s="108"/>
      <c r="F592" s="196"/>
      <c r="G592" s="107"/>
      <c r="H592" s="106"/>
      <c r="I592" s="106"/>
      <c r="J592" s="106"/>
      <c r="K592" s="105"/>
      <c r="L592" s="101"/>
    </row>
    <row r="593" spans="3:12" ht="12.75">
      <c r="C593" s="108"/>
      <c r="D593" s="108"/>
      <c r="E593" s="108"/>
      <c r="F593" s="196"/>
      <c r="G593" s="107"/>
      <c r="H593" s="106"/>
      <c r="I593" s="106"/>
      <c r="J593" s="106"/>
      <c r="K593" s="105"/>
      <c r="L593" s="101"/>
    </row>
    <row r="594" spans="3:12" ht="12.75">
      <c r="C594" s="108"/>
      <c r="D594" s="108"/>
      <c r="E594" s="108"/>
      <c r="F594" s="196"/>
      <c r="G594" s="107"/>
      <c r="H594" s="106"/>
      <c r="I594" s="106"/>
      <c r="J594" s="106"/>
      <c r="K594" s="105"/>
      <c r="L594" s="101"/>
    </row>
    <row r="595" spans="3:12" ht="12.75">
      <c r="C595" s="108"/>
      <c r="D595" s="108"/>
      <c r="E595" s="108"/>
      <c r="F595" s="196"/>
      <c r="G595" s="107"/>
      <c r="H595" s="106"/>
      <c r="I595" s="106"/>
      <c r="J595" s="106"/>
      <c r="K595" s="105"/>
      <c r="L595" s="101"/>
    </row>
    <row r="596" spans="3:12" ht="12.75">
      <c r="C596" s="108"/>
      <c r="D596" s="108"/>
      <c r="E596" s="108"/>
      <c r="F596" s="196"/>
      <c r="G596" s="107"/>
      <c r="H596" s="106"/>
      <c r="I596" s="106"/>
      <c r="J596" s="106"/>
      <c r="K596" s="105"/>
      <c r="L596" s="101"/>
    </row>
    <row r="597" spans="3:12" ht="12.75">
      <c r="C597" s="108"/>
      <c r="D597" s="108"/>
      <c r="E597" s="108"/>
      <c r="F597" s="196"/>
      <c r="G597" s="107"/>
      <c r="H597" s="106"/>
      <c r="I597" s="106"/>
      <c r="J597" s="106"/>
      <c r="K597" s="105"/>
      <c r="L597" s="101"/>
    </row>
    <row r="598" spans="3:12" ht="12.75">
      <c r="C598" s="108"/>
      <c r="D598" s="108"/>
      <c r="E598" s="108"/>
      <c r="F598" s="196"/>
      <c r="G598" s="107"/>
      <c r="H598" s="106"/>
      <c r="I598" s="106"/>
      <c r="J598" s="106"/>
      <c r="K598" s="105"/>
      <c r="L598" s="101"/>
    </row>
    <row r="599" spans="3:12" ht="12.75">
      <c r="C599" s="108"/>
      <c r="D599" s="108"/>
      <c r="E599" s="108"/>
      <c r="F599" s="196"/>
      <c r="G599" s="107"/>
      <c r="H599" s="106"/>
      <c r="I599" s="106"/>
      <c r="J599" s="106"/>
      <c r="K599" s="105"/>
      <c r="L599" s="101"/>
    </row>
    <row r="600" spans="3:12" ht="12.75">
      <c r="C600" s="108"/>
      <c r="D600" s="108"/>
      <c r="E600" s="108"/>
      <c r="F600" s="196"/>
      <c r="G600" s="107"/>
      <c r="H600" s="106"/>
      <c r="I600" s="106"/>
      <c r="J600" s="106"/>
      <c r="K600" s="105"/>
      <c r="L600" s="101"/>
    </row>
    <row r="601" spans="3:12" ht="12.75">
      <c r="C601" s="108"/>
      <c r="D601" s="108"/>
      <c r="E601" s="108"/>
      <c r="F601" s="196"/>
      <c r="G601" s="107"/>
      <c r="H601" s="106"/>
      <c r="I601" s="106"/>
      <c r="J601" s="106"/>
      <c r="K601" s="105"/>
      <c r="L601" s="101"/>
    </row>
    <row r="602" spans="3:12" ht="12.75">
      <c r="C602" s="108"/>
      <c r="D602" s="108"/>
      <c r="E602" s="108"/>
      <c r="F602" s="196"/>
      <c r="G602" s="107"/>
      <c r="H602" s="106"/>
      <c r="I602" s="106"/>
      <c r="J602" s="106"/>
      <c r="K602" s="105"/>
      <c r="L602" s="101"/>
    </row>
    <row r="603" spans="3:12" ht="12.75">
      <c r="C603" s="108"/>
      <c r="D603" s="108"/>
      <c r="E603" s="108"/>
      <c r="F603" s="196"/>
      <c r="G603" s="107"/>
      <c r="H603" s="106"/>
      <c r="I603" s="106"/>
      <c r="J603" s="106"/>
      <c r="K603" s="105"/>
      <c r="L603" s="101"/>
    </row>
    <row r="604" spans="3:12" ht="12.75">
      <c r="C604" s="108"/>
      <c r="D604" s="108"/>
      <c r="E604" s="108"/>
      <c r="F604" s="196"/>
      <c r="G604" s="107"/>
      <c r="H604" s="106"/>
      <c r="I604" s="106"/>
      <c r="J604" s="106"/>
      <c r="K604" s="105"/>
      <c r="L604" s="101"/>
    </row>
    <row r="605" spans="3:12" ht="12.75">
      <c r="C605" s="108"/>
      <c r="D605" s="108"/>
      <c r="E605" s="108"/>
      <c r="F605" s="196"/>
      <c r="G605" s="107"/>
      <c r="H605" s="106"/>
      <c r="I605" s="106"/>
      <c r="J605" s="106"/>
      <c r="K605" s="105"/>
      <c r="L605" s="101"/>
    </row>
    <row r="606" spans="3:12" ht="12.75">
      <c r="C606" s="108"/>
      <c r="D606" s="108"/>
      <c r="E606" s="108"/>
      <c r="F606" s="196"/>
      <c r="G606" s="107"/>
      <c r="H606" s="106"/>
      <c r="I606" s="106"/>
      <c r="J606" s="106"/>
      <c r="K606" s="105"/>
      <c r="L606" s="101"/>
    </row>
    <row r="607" spans="3:12" ht="12.75">
      <c r="C607" s="108"/>
      <c r="D607" s="108"/>
      <c r="E607" s="108"/>
      <c r="F607" s="196"/>
      <c r="G607" s="107"/>
      <c r="H607" s="106"/>
      <c r="I607" s="106"/>
      <c r="J607" s="106"/>
      <c r="K607" s="105"/>
      <c r="L607" s="101"/>
    </row>
    <row r="608" spans="3:12" ht="12.75">
      <c r="C608" s="108"/>
      <c r="D608" s="108"/>
      <c r="E608" s="108"/>
      <c r="F608" s="196"/>
      <c r="G608" s="107"/>
      <c r="H608" s="106"/>
      <c r="I608" s="106"/>
      <c r="J608" s="106"/>
      <c r="K608" s="105"/>
      <c r="L608" s="101"/>
    </row>
    <row r="609" spans="3:12" ht="12.75">
      <c r="C609" s="108"/>
      <c r="D609" s="108"/>
      <c r="E609" s="108"/>
      <c r="F609" s="196"/>
      <c r="G609" s="107"/>
      <c r="H609" s="106"/>
      <c r="I609" s="106"/>
      <c r="J609" s="106"/>
      <c r="K609" s="105"/>
      <c r="L609" s="101"/>
    </row>
    <row r="610" spans="3:12" ht="12.75">
      <c r="C610" s="108"/>
      <c r="D610" s="108"/>
      <c r="E610" s="108"/>
      <c r="F610" s="196"/>
      <c r="G610" s="107"/>
      <c r="H610" s="106"/>
      <c r="I610" s="106"/>
      <c r="J610" s="106"/>
      <c r="K610" s="105"/>
      <c r="L610" s="101"/>
    </row>
    <row r="611" spans="3:12" ht="12.75">
      <c r="C611" s="108"/>
      <c r="D611" s="108"/>
      <c r="E611" s="108"/>
      <c r="F611" s="196"/>
      <c r="G611" s="107"/>
      <c r="H611" s="106"/>
      <c r="I611" s="106"/>
      <c r="J611" s="106"/>
      <c r="K611" s="105"/>
      <c r="L611" s="101"/>
    </row>
    <row r="612" spans="3:12" ht="12.75">
      <c r="C612" s="108"/>
      <c r="D612" s="108"/>
      <c r="E612" s="108"/>
      <c r="F612" s="196"/>
      <c r="G612" s="107"/>
      <c r="H612" s="106"/>
      <c r="I612" s="106"/>
      <c r="J612" s="106"/>
      <c r="K612" s="105"/>
      <c r="L612" s="101"/>
    </row>
    <row r="613" spans="3:12" ht="12.75">
      <c r="C613" s="108"/>
      <c r="D613" s="108"/>
      <c r="E613" s="108"/>
      <c r="F613" s="196"/>
      <c r="G613" s="107"/>
      <c r="H613" s="106"/>
      <c r="I613" s="106"/>
      <c r="J613" s="106"/>
      <c r="K613" s="105"/>
      <c r="L613" s="101"/>
    </row>
    <row r="614" spans="3:12" ht="12.75">
      <c r="C614" s="108"/>
      <c r="D614" s="108"/>
      <c r="E614" s="108"/>
      <c r="F614" s="196"/>
      <c r="G614" s="107"/>
      <c r="H614" s="106"/>
      <c r="I614" s="106"/>
      <c r="J614" s="106"/>
      <c r="K614" s="105"/>
      <c r="L614" s="101"/>
    </row>
    <row r="615" spans="3:12" ht="12.75">
      <c r="C615" s="108"/>
      <c r="D615" s="108"/>
      <c r="E615" s="108"/>
      <c r="F615" s="196"/>
      <c r="G615" s="107"/>
      <c r="H615" s="106"/>
      <c r="I615" s="106"/>
      <c r="J615" s="106"/>
      <c r="K615" s="105"/>
      <c r="L615" s="101"/>
    </row>
    <row r="616" spans="3:12" ht="12.75">
      <c r="C616" s="108"/>
      <c r="D616" s="108"/>
      <c r="E616" s="108"/>
      <c r="F616" s="196"/>
      <c r="G616" s="107"/>
      <c r="H616" s="106"/>
      <c r="I616" s="106"/>
      <c r="J616" s="106"/>
      <c r="K616" s="105"/>
      <c r="L616" s="101"/>
    </row>
    <row r="617" spans="3:12" ht="12.75">
      <c r="C617" s="108"/>
      <c r="D617" s="108"/>
      <c r="E617" s="108"/>
      <c r="F617" s="196"/>
      <c r="G617" s="107"/>
      <c r="H617" s="106"/>
      <c r="I617" s="106"/>
      <c r="J617" s="106"/>
      <c r="K617" s="105"/>
      <c r="L617" s="101"/>
    </row>
    <row r="618" spans="3:12" ht="12.75">
      <c r="C618" s="108"/>
      <c r="D618" s="108"/>
      <c r="E618" s="108"/>
      <c r="F618" s="196"/>
      <c r="G618" s="107"/>
      <c r="H618" s="106"/>
      <c r="I618" s="106"/>
      <c r="J618" s="106"/>
      <c r="K618" s="105"/>
      <c r="L618" s="101"/>
    </row>
    <row r="619" spans="3:12" ht="12.75">
      <c r="C619" s="108"/>
      <c r="D619" s="108"/>
      <c r="E619" s="108"/>
      <c r="F619" s="196"/>
      <c r="G619" s="107"/>
      <c r="H619" s="106"/>
      <c r="I619" s="106"/>
      <c r="J619" s="106"/>
      <c r="K619" s="105"/>
      <c r="L619" s="101"/>
    </row>
    <row r="620" spans="3:12" ht="12.75">
      <c r="C620" s="108"/>
      <c r="D620" s="108"/>
      <c r="E620" s="108"/>
      <c r="F620" s="196"/>
      <c r="G620" s="107"/>
      <c r="H620" s="106"/>
      <c r="I620" s="106"/>
      <c r="J620" s="106"/>
      <c r="K620" s="105"/>
      <c r="L620" s="101"/>
    </row>
    <row r="621" spans="3:12" ht="12.75">
      <c r="C621" s="108"/>
      <c r="D621" s="108"/>
      <c r="E621" s="108"/>
      <c r="F621" s="196"/>
      <c r="G621" s="107"/>
      <c r="H621" s="106"/>
      <c r="I621" s="106"/>
      <c r="J621" s="106"/>
      <c r="K621" s="105"/>
      <c r="L621" s="101"/>
    </row>
    <row r="622" spans="3:12" ht="12.75">
      <c r="C622" s="108"/>
      <c r="D622" s="108"/>
      <c r="E622" s="108"/>
      <c r="F622" s="196"/>
      <c r="G622" s="107"/>
      <c r="H622" s="106"/>
      <c r="I622" s="106"/>
      <c r="J622" s="106"/>
      <c r="K622" s="105"/>
      <c r="L622" s="101"/>
    </row>
    <row r="623" spans="3:12" ht="12.75">
      <c r="C623" s="108"/>
      <c r="D623" s="108"/>
      <c r="E623" s="108"/>
      <c r="F623" s="196"/>
      <c r="G623" s="107"/>
      <c r="H623" s="106"/>
      <c r="I623" s="106"/>
      <c r="J623" s="106"/>
      <c r="K623" s="105"/>
      <c r="L623" s="101"/>
    </row>
    <row r="624" spans="3:12" ht="12.75">
      <c r="C624" s="108"/>
      <c r="D624" s="108"/>
      <c r="E624" s="108"/>
      <c r="F624" s="196"/>
      <c r="G624" s="107"/>
      <c r="H624" s="106"/>
      <c r="I624" s="106"/>
      <c r="J624" s="106"/>
      <c r="K624" s="105"/>
      <c r="L624" s="101"/>
    </row>
    <row r="625" spans="3:12" ht="12.75">
      <c r="C625" s="108"/>
      <c r="D625" s="108"/>
      <c r="E625" s="108"/>
      <c r="F625" s="196"/>
      <c r="G625" s="107"/>
      <c r="H625" s="106"/>
      <c r="I625" s="106"/>
      <c r="J625" s="106"/>
      <c r="K625" s="105"/>
      <c r="L625" s="101"/>
    </row>
    <row r="626" spans="3:12" ht="12.75">
      <c r="C626" s="108"/>
      <c r="D626" s="108"/>
      <c r="E626" s="108"/>
      <c r="F626" s="196"/>
      <c r="G626" s="107"/>
      <c r="H626" s="106"/>
      <c r="I626" s="106"/>
      <c r="J626" s="106"/>
      <c r="K626" s="105"/>
      <c r="L626" s="101"/>
    </row>
    <row r="627" spans="3:12" ht="12.75">
      <c r="C627" s="108"/>
      <c r="D627" s="108"/>
      <c r="E627" s="108"/>
      <c r="F627" s="196"/>
      <c r="G627" s="107"/>
      <c r="H627" s="106"/>
      <c r="I627" s="106"/>
      <c r="J627" s="106"/>
      <c r="K627" s="105"/>
      <c r="L627" s="101"/>
    </row>
    <row r="628" spans="3:12" ht="12.75">
      <c r="C628" s="108"/>
      <c r="D628" s="108"/>
      <c r="E628" s="108"/>
      <c r="F628" s="196"/>
      <c r="G628" s="107"/>
      <c r="H628" s="106"/>
      <c r="I628" s="106"/>
      <c r="J628" s="106"/>
      <c r="K628" s="105"/>
      <c r="L628" s="101"/>
    </row>
    <row r="629" spans="3:12" ht="12.75">
      <c r="C629" s="108"/>
      <c r="D629" s="108"/>
      <c r="E629" s="108"/>
      <c r="F629" s="196"/>
      <c r="G629" s="107"/>
      <c r="H629" s="106"/>
      <c r="I629" s="106"/>
      <c r="J629" s="106"/>
      <c r="K629" s="105"/>
      <c r="L629" s="101"/>
    </row>
    <row r="630" spans="3:12" ht="12.75">
      <c r="C630" s="108"/>
      <c r="D630" s="108"/>
      <c r="E630" s="108"/>
      <c r="F630" s="196"/>
      <c r="G630" s="107"/>
      <c r="H630" s="106"/>
      <c r="I630" s="106"/>
      <c r="J630" s="106"/>
      <c r="K630" s="105"/>
      <c r="L630" s="101"/>
    </row>
    <row r="631" spans="3:12" ht="12.75">
      <c r="C631" s="108"/>
      <c r="D631" s="108"/>
      <c r="E631" s="108"/>
      <c r="F631" s="196"/>
      <c r="G631" s="107"/>
      <c r="H631" s="106"/>
      <c r="I631" s="106"/>
      <c r="J631" s="106"/>
      <c r="K631" s="105"/>
      <c r="L631" s="101"/>
    </row>
    <row r="632" spans="3:12" ht="12.75">
      <c r="C632" s="108"/>
      <c r="D632" s="108"/>
      <c r="E632" s="108"/>
      <c r="F632" s="196"/>
      <c r="G632" s="107"/>
      <c r="H632" s="106"/>
      <c r="I632" s="106"/>
      <c r="J632" s="106"/>
      <c r="K632" s="105"/>
      <c r="L632" s="101"/>
    </row>
    <row r="633" spans="3:12" ht="12.75">
      <c r="C633" s="108"/>
      <c r="D633" s="108"/>
      <c r="E633" s="108"/>
      <c r="F633" s="196"/>
      <c r="G633" s="107"/>
      <c r="H633" s="106"/>
      <c r="I633" s="106"/>
      <c r="J633" s="106"/>
      <c r="K633" s="105"/>
      <c r="L633" s="101"/>
    </row>
    <row r="634" spans="3:12" ht="12.75">
      <c r="C634" s="108"/>
      <c r="D634" s="108"/>
      <c r="E634" s="108"/>
      <c r="F634" s="196"/>
      <c r="G634" s="107"/>
      <c r="H634" s="106"/>
      <c r="I634" s="106"/>
      <c r="J634" s="106"/>
      <c r="K634" s="105"/>
      <c r="L634" s="101"/>
    </row>
    <row r="635" spans="3:12" ht="12.75">
      <c r="C635" s="108"/>
      <c r="D635" s="108"/>
      <c r="E635" s="108"/>
      <c r="F635" s="196"/>
      <c r="G635" s="107"/>
      <c r="H635" s="106"/>
      <c r="I635" s="106"/>
      <c r="J635" s="106"/>
      <c r="K635" s="105"/>
      <c r="L635" s="101"/>
    </row>
    <row r="636" spans="3:12" ht="12.75">
      <c r="C636" s="108"/>
      <c r="D636" s="108"/>
      <c r="E636" s="108"/>
      <c r="F636" s="196"/>
      <c r="G636" s="107"/>
      <c r="H636" s="106"/>
      <c r="I636" s="106"/>
      <c r="J636" s="106"/>
      <c r="K636" s="105"/>
      <c r="L636" s="101"/>
    </row>
    <row r="637" spans="3:12" ht="12.75">
      <c r="C637" s="108"/>
      <c r="D637" s="108"/>
      <c r="E637" s="108"/>
      <c r="F637" s="196"/>
      <c r="G637" s="107"/>
      <c r="H637" s="106"/>
      <c r="I637" s="106"/>
      <c r="J637" s="106"/>
      <c r="K637" s="105"/>
      <c r="L637" s="101"/>
    </row>
    <row r="638" spans="3:12" ht="12.75">
      <c r="C638" s="108"/>
      <c r="D638" s="108"/>
      <c r="E638" s="108"/>
      <c r="F638" s="196"/>
      <c r="G638" s="107"/>
      <c r="H638" s="106"/>
      <c r="I638" s="106"/>
      <c r="J638" s="106"/>
      <c r="K638" s="105"/>
      <c r="L638" s="101"/>
    </row>
    <row r="639" spans="3:12" ht="12.75">
      <c r="C639" s="108"/>
      <c r="D639" s="108"/>
      <c r="E639" s="108"/>
      <c r="F639" s="196"/>
      <c r="G639" s="107"/>
      <c r="H639" s="106"/>
      <c r="I639" s="106"/>
      <c r="J639" s="106"/>
      <c r="K639" s="105"/>
      <c r="L639" s="101"/>
    </row>
    <row r="640" spans="3:12" ht="12.75">
      <c r="C640" s="108"/>
      <c r="D640" s="108"/>
      <c r="E640" s="108"/>
      <c r="F640" s="196"/>
      <c r="G640" s="107"/>
      <c r="H640" s="106"/>
      <c r="I640" s="106"/>
      <c r="J640" s="106"/>
      <c r="K640" s="105"/>
      <c r="L640" s="101"/>
    </row>
    <row r="641" spans="3:12" ht="12.75">
      <c r="C641" s="108"/>
      <c r="D641" s="108"/>
      <c r="E641" s="108"/>
      <c r="F641" s="196"/>
      <c r="G641" s="107"/>
      <c r="H641" s="106"/>
      <c r="I641" s="106"/>
      <c r="J641" s="106"/>
      <c r="K641" s="105"/>
      <c r="L641" s="101"/>
    </row>
    <row r="642" spans="3:12" ht="12.75">
      <c r="C642" s="108"/>
      <c r="D642" s="108"/>
      <c r="E642" s="108"/>
      <c r="F642" s="196"/>
      <c r="G642" s="107"/>
      <c r="H642" s="106"/>
      <c r="I642" s="106"/>
      <c r="J642" s="106"/>
      <c r="K642" s="105"/>
      <c r="L642" s="101"/>
    </row>
    <row r="643" spans="3:12" ht="12.75">
      <c r="C643" s="108"/>
      <c r="D643" s="108"/>
      <c r="E643" s="108"/>
      <c r="F643" s="196"/>
      <c r="G643" s="107"/>
      <c r="H643" s="106"/>
      <c r="I643" s="106"/>
      <c r="J643" s="106"/>
      <c r="K643" s="105"/>
      <c r="L643" s="101"/>
    </row>
    <row r="644" spans="3:12" ht="12.75">
      <c r="C644" s="108"/>
      <c r="D644" s="108"/>
      <c r="E644" s="108"/>
      <c r="F644" s="196"/>
      <c r="G644" s="107"/>
      <c r="H644" s="106"/>
      <c r="I644" s="106"/>
      <c r="J644" s="106"/>
      <c r="K644" s="105"/>
      <c r="L644" s="101"/>
    </row>
    <row r="645" spans="3:12" ht="12.75">
      <c r="C645" s="108"/>
      <c r="D645" s="108"/>
      <c r="E645" s="108"/>
      <c r="F645" s="196"/>
      <c r="G645" s="107"/>
      <c r="H645" s="106"/>
      <c r="I645" s="106"/>
      <c r="J645" s="106"/>
      <c r="K645" s="105"/>
      <c r="L645" s="101"/>
    </row>
    <row r="646" spans="3:12" ht="12.75">
      <c r="C646" s="108"/>
      <c r="D646" s="108"/>
      <c r="E646" s="108"/>
      <c r="F646" s="196"/>
      <c r="G646" s="107"/>
      <c r="H646" s="106"/>
      <c r="I646" s="106"/>
      <c r="J646" s="106"/>
      <c r="K646" s="105"/>
      <c r="L646" s="101"/>
    </row>
    <row r="647" spans="3:12" ht="12.75">
      <c r="C647" s="108"/>
      <c r="D647" s="108"/>
      <c r="E647" s="108"/>
      <c r="F647" s="196"/>
      <c r="G647" s="107"/>
      <c r="H647" s="106"/>
      <c r="I647" s="106"/>
      <c r="J647" s="106"/>
      <c r="K647" s="105"/>
      <c r="L647" s="101"/>
    </row>
    <row r="648" spans="3:12" ht="12.75">
      <c r="C648" s="108"/>
      <c r="D648" s="108"/>
      <c r="E648" s="108"/>
      <c r="F648" s="196"/>
      <c r="G648" s="107"/>
      <c r="H648" s="106"/>
      <c r="I648" s="106"/>
      <c r="J648" s="106"/>
      <c r="K648" s="105"/>
      <c r="L648" s="101"/>
    </row>
    <row r="649" spans="3:12" ht="12.75">
      <c r="C649" s="108"/>
      <c r="D649" s="108"/>
      <c r="E649" s="108"/>
      <c r="F649" s="196"/>
      <c r="G649" s="107"/>
      <c r="H649" s="106"/>
      <c r="I649" s="106"/>
      <c r="J649" s="106"/>
      <c r="K649" s="105"/>
      <c r="L649" s="101"/>
    </row>
    <row r="650" spans="3:12" ht="12.75">
      <c r="C650" s="108"/>
      <c r="D650" s="108"/>
      <c r="E650" s="108"/>
      <c r="F650" s="196"/>
      <c r="G650" s="107"/>
      <c r="H650" s="106"/>
      <c r="I650" s="106"/>
      <c r="J650" s="106"/>
      <c r="K650" s="105"/>
      <c r="L650" s="101"/>
    </row>
    <row r="651" spans="3:12" ht="12.75">
      <c r="L651" s="101"/>
    </row>
    <row r="652" spans="3:12" ht="12.75">
      <c r="L652" s="101"/>
    </row>
    <row r="653" spans="3:12" ht="12.75">
      <c r="L653" s="101"/>
    </row>
    <row r="654" spans="3:12" ht="12.75">
      <c r="L654" s="101"/>
    </row>
    <row r="655" spans="3:12" ht="12.75">
      <c r="L655" s="101"/>
    </row>
    <row r="656" spans="3:12" ht="12.75">
      <c r="L656" s="101"/>
    </row>
    <row r="657" spans="12:12" ht="12.75">
      <c r="L657" s="101"/>
    </row>
    <row r="658" spans="12:12" ht="12.75">
      <c r="L658" s="101"/>
    </row>
    <row r="659" spans="12:12" ht="12.75">
      <c r="L659" s="101"/>
    </row>
    <row r="660" spans="12:12" ht="12.75">
      <c r="L660" s="101"/>
    </row>
    <row r="661" spans="12:12" ht="12.75">
      <c r="L661" s="101"/>
    </row>
    <row r="662" spans="12:12" ht="12.75">
      <c r="L662" s="101"/>
    </row>
    <row r="663" spans="12:12" ht="12.75">
      <c r="L663" s="101"/>
    </row>
  </sheetData>
  <phoneticPr fontId="79" type="noConversion"/>
  <conditionalFormatting sqref="C21:K321">
    <cfRule type="expression" dxfId="55" priority="1">
      <formula>$G21="x"</formula>
    </cfRule>
  </conditionalFormatting>
  <dataValidations count="1">
    <dataValidation type="list" allowBlank="1" showErrorMessage="1" prompt="x : Commercial NC_x000a_p : Open_x000a_u : Standard" sqref="G21:G29 G310:G321 G297 G294:G295 G269:G272 G230:G241 G225:G228 G219:G223 G213:G217 G208:G211 G102:G106 G80:G88 G64:G69 G94:G100 G90:G92 G288:G292 G204:G206 G195:G202 G254:G259 G173:G182 G274:G277 G261:G263 G130:G132 G307:G308 G300:G305 G283:G285 G280 G252 G265:G267 G250 G244:G248 G189:G192 G185:G187 G162:G171 G156:G159 G151:G154 G149 G146:G147 G140:G144 G134:G138 G128 G125 G122:G123 G114:G119 G110:G112 G108 G76:G78 G71:G73 G61:G62 G59 G55:G57 G51:G53 G47:G49 G42:G45 G39:G40 G33:G36 G31" xr:uid="{00000000-0002-0000-0100-000000000000}">
      <formula1>$C$3:$C$4</formula1>
    </dataValidation>
  </dataValidations>
  <hyperlinks>
    <hyperlink ref="F21" r:id="rId1" display="https://e-spares-dev.invacare.eu.com/catalog_dev/app?forcerestart=true&amp;basket=false&amp;partLang=en&amp;docuLang=en&amp;locale=en_GB&amp;HOOK_URL=&amp;k_vari_top=%23SPLAZALEA&amp;k_vari=%23SPLAZALEA" xr:uid="{CD85F6AE-0AFE-454B-8289-D41C9A575CAA}"/>
    <hyperlink ref="F22" r:id="rId2" display="https://e-spares-dev.invacare.eu.com/catalog_dev/app?forcerestart=true&amp;basket=false&amp;partLang=en&amp;docuLang=en&amp;locale=en_GB&amp;HOOK_URL=&amp;k_vari_top=%23SPLAZALEA&amp;k_vari=%23SPLAZALEA" xr:uid="{DFBD5F7D-2908-4567-ACAB-4B2F74FD3357}"/>
    <hyperlink ref="F23" r:id="rId3" display="https://e-spares-dev.invacare.eu.com/catalog_dev/app?forcerestart=true&amp;basket=false&amp;partLang=en&amp;docuLang=en&amp;locale=en_GB&amp;HOOK_URL=&amp;k_vari_top=%23SPLAZALEA&amp;k_vari=%23SPLAZALEA" xr:uid="{47DC6F02-542B-4F38-8E41-9800AF744550}"/>
    <hyperlink ref="F24" r:id="rId4" display="https://e-spares-dev.invacare.eu.com/catalog_dev/app?forcerestart=true&amp;basket=false&amp;partLang=en&amp;docuLang=en&amp;locale=en_GB&amp;HOOK_URL=&amp;k_vari_top=%23SPLAZALEA&amp;k_vari=%23SPLAZALEA" xr:uid="{55ABE275-81D3-4BE1-A9E3-57E47FF3306C}"/>
    <hyperlink ref="F25" r:id="rId5" display="https://e-spares-dev.invacare.eu.com/catalog_dev/app?forcerestart=true&amp;basket=false&amp;partLang=en&amp;docuLang=en&amp;locale=en_GB&amp;HOOK_URL=&amp;k_vari_top=%23SPLAZALEA&amp;k_vari=%23SPLAZALEA" xr:uid="{2FB31CD6-A5AA-4331-AC5F-926142798481}"/>
    <hyperlink ref="F26" r:id="rId6" display="https://e-spares-dev.invacare.eu.com/catalog_dev/app?forcerestart=true&amp;basket=false&amp;partLang=en&amp;docuLang=en&amp;locale=en_GB&amp;HOOK_URL=&amp;k_vari_top=%23SPLAZALEA&amp;k_vari=%23SPLAZALEA" xr:uid="{A0F59EBE-8B4D-4E3F-8D19-AB21EF7DCAEE}"/>
    <hyperlink ref="F27" r:id="rId7" display="https://e-spares-dev.invacare.eu.com/catalog_dev/app?forcerestart=true&amp;basket=false&amp;partLang=en&amp;docuLang=en&amp;locale=en_GB&amp;HOOK_URL=&amp;k_vari_top=%23SPLAZALEA&amp;k_vari=%23SPLAZALEA" xr:uid="{216ECF14-8D41-492E-8EEF-D7DDB08BA191}"/>
    <hyperlink ref="F28" r:id="rId8" display="https://e-spares-dev.invacare.eu.com/catalog_dev/app?forcerestart=true&amp;basket=false&amp;partLang=en&amp;docuLang=en&amp;locale=en_GB&amp;HOOK_URL=&amp;k_vari_top=%23SPLAZALEA&amp;k_vari=%23SPLAZALEA" xr:uid="{C0E6A6DF-64B1-4554-A0CB-4C87F65C42F3}"/>
    <hyperlink ref="F29" r:id="rId9" display="https://e-spares-dev.invacare.eu.com/catalog_dev/app?forcerestart=true&amp;basket=false&amp;partLang=en&amp;docuLang=en&amp;locale=en_GB&amp;HOOK_URL=&amp;k_vari_top=%23SPLAZALEA&amp;k_vari=%23SPLAZALEA" xr:uid="{A61B6BBE-D8F9-48E0-B924-ABD89967BDC0}"/>
    <hyperlink ref="F31" r:id="rId10" display="https://e-spares-dev.invacare.eu.com/catalog_dev/app?forcerestart=true&amp;basket=false&amp;partLang=en&amp;docuLang=en&amp;locale=en_GB&amp;HOOK_URL=&amp;k_vari_top=%23SPLAZALEA&amp;k_vari=%23SPLAZALEA" xr:uid="{B5CEED1B-CECA-432F-AE05-CFE93CA93C19}"/>
    <hyperlink ref="F33" r:id="rId11" display="https://e-spares-dev.invacare.eu.com/catalog_dev/app?forcerestart=true&amp;basket=false&amp;partLang=en&amp;docuLang=en&amp;locale=en_GB&amp;HOOK_URL=&amp;k_vari_top=%23SPLAZALEA&amp;k_vari=!SPS1608191" xr:uid="{B8A24FB5-01F7-4AC5-85C4-DAF6E5B9322C}"/>
    <hyperlink ref="F34" r:id="rId12" display="https://e-spares-dev.invacare.eu.com/catalog_dev/app?forcerestart=true&amp;basket=false&amp;partLang=en&amp;docuLang=en&amp;locale=en_GB&amp;HOOK_URL=&amp;k_vari_top=%23SPLAZALEA&amp;k_vari=%3CSPCAZALEA55" xr:uid="{ACE4B5AB-463E-40A0-8F89-ACAF36A4BDB3}"/>
    <hyperlink ref="F35" r:id="rId13" display="https://e-spares-dev.invacare.eu.com/catalog_dev/app?forcerestart=true&amp;basket=false&amp;partLang=en&amp;docuLang=en&amp;locale=en_GB&amp;HOOK_URL=&amp;k_vari_top=%23SPLAZALEA&amp;k_vari=%3CSPCAZALEA55" xr:uid="{580CA260-894E-48D3-98A6-192A83AA03D5}"/>
    <hyperlink ref="F39" r:id="rId14" display="https://e-spares-dev.invacare.eu.com/catalog_dev/app?forcerestart=true&amp;basket=false&amp;partLang=en&amp;docuLang=en&amp;locale=en_GB&amp;HOOK_URL=&amp;k_vari_top=%23SPLAZALEA&amp;k_vari=!SPS1656939" xr:uid="{4DDC99C4-B979-48C7-8FED-EE641EFB6D83}"/>
    <hyperlink ref="F62" r:id="rId15" display="https://e-spares-dev.invacare.eu.com/catalog_dev/app?forcerestart=true&amp;basket=false&amp;partLang=en&amp;docuLang=en&amp;locale=en_GB&amp;HOOK_URL=&amp;k_vari_top=%23SPLAZALEA&amp;k_vari=!SPS1484576" xr:uid="{F74C7682-F17D-4086-9542-1FDF4AA04886}"/>
    <hyperlink ref="F66" r:id="rId16" display="https://e-spares-dev.invacare.eu.com/catalog_dev/app?forcerestart=true&amp;basket=false&amp;partLang=en&amp;docuLang=en&amp;locale=en_GB&amp;HOOK_URL=&amp;k_vari_top=%23SPLAZALEA&amp;k_vari=!SPS1651023" xr:uid="{85F01E2F-8CF5-4193-A272-C3A9C73FFD12}"/>
    <hyperlink ref="F67" r:id="rId17" display="https://e-spares-dev.invacare.eu.com/catalog_dev/app?forcerestart=true&amp;basket=false&amp;partLang=en&amp;docuLang=en&amp;locale=en_GB&amp;HOOK_URL=&amp;k_vari_top=%23SPLAZALEA&amp;k_vari=!SPS1672300" xr:uid="{F5B4212B-5D6C-49B3-9BF4-BE0D5DE05766}"/>
    <hyperlink ref="F68" r:id="rId18" display="https://e-spares-dev.invacare.eu.com/catalog_dev/app?forcerestart=true&amp;basket=false&amp;partLang=en&amp;docuLang=en&amp;locale=en_GB&amp;HOOK_URL=&amp;k_vari_top=%23SPLAZALEA&amp;k_vari=!SPS1571649" xr:uid="{A3F4D6E0-DC18-4E45-956F-19FF185AEEBD}"/>
    <hyperlink ref="F80" r:id="rId19" display="https://e-spares-dev.invacare.eu.com/catalog_dev/app?forcerestart=true&amp;basket=false&amp;partLang=en&amp;docuLang=en&amp;locale=en_GB&amp;HOOK_URL=&amp;k_vari_top=%23SPLAZALEA&amp;k_vari=!SPS1554115" xr:uid="{B9CE221F-3506-40F6-87D1-E6B6D8CD25A7}"/>
    <hyperlink ref="F81" r:id="rId20" display="https://e-spares-dev.invacare.eu.com/catalog_dev/app?forcerestart=true&amp;basket=false&amp;partLang=en&amp;docuLang=en&amp;locale=en_GB&amp;HOOK_URL=&amp;k_vari_top=%23SPLAZALEA&amp;k_vari=!SPS1571975" xr:uid="{1BA6E35A-70D9-4D54-A840-5DBD628A3ACE}"/>
    <hyperlink ref="F84" r:id="rId21" display="https://e-spares-dev.invacare.eu.com/catalog_dev/app?forcerestart=true&amp;basket=false&amp;partLang=en&amp;docuLang=en&amp;locale=en_GB&amp;HOOK_URL=&amp;k_vari_top=%23SPLAZALEA&amp;k_vari=!SPS1554118" xr:uid="{A92E22CC-687B-4C0A-9E85-A7711B86CE7A}"/>
    <hyperlink ref="F85" r:id="rId22" display="https://e-spares-dev.invacare.eu.com/catalog_dev/app?forcerestart=true&amp;basket=false&amp;partLang=en&amp;docuLang=en&amp;locale=en_GB&amp;HOOK_URL=&amp;k_vari_top=%23SPLAZALEA&amp;k_vari=!SPS1672289" xr:uid="{EA4D00C3-5F4C-4D70-836A-C5A042361DDA}"/>
    <hyperlink ref="F86" r:id="rId23" display="https://e-spares-dev.invacare.eu.com/catalog_dev/app?forcerestart=true&amp;basket=false&amp;partLang=en&amp;docuLang=en&amp;locale=en_GB&amp;HOOK_URL=&amp;k_vari_top=%23SPLAZALEA&amp;k_vari=!SPS1672290" xr:uid="{5A6BCEE9-D455-4493-B38D-D8720628B5C8}"/>
    <hyperlink ref="F87" r:id="rId24" display="https://e-spares-dev.invacare.eu.com/catalog_dev/app?forcerestart=true&amp;basket=false&amp;partLang=en&amp;docuLang=en&amp;locale=en_GB&amp;HOOK_URL=&amp;k_vari_top=%23SPLAZALEA&amp;k_vari=!SPS1668602" xr:uid="{A12F78FF-CCAB-4062-B695-4B25EFA62C2E}"/>
    <hyperlink ref="F102" r:id="rId25" display="https://e-spares-dev.invacare.eu.com/catalog_dev/app?forcerestart=true&amp;basket=false&amp;partLang=en&amp;docuLang=en&amp;locale=en_GB&amp;HOOK_URL=&amp;k_vari_top=%23SPLAZALEA&amp;k_vari=%3CSPCAZALEA25" xr:uid="{4915FAD1-C780-4C61-BA6A-DF9CD62347A7}"/>
    <hyperlink ref="F103" r:id="rId26" display="https://e-spares-dev.invacare.eu.com/catalog_dev/app?forcerestart=true&amp;basket=false&amp;partLang=en&amp;docuLang=en&amp;locale=en_GB&amp;HOOK_URL=&amp;k_vari_top=%23SPLAZALEA&amp;k_vari=%3CSPCAZALEA25" xr:uid="{74D846C8-9179-4787-8E85-50EC35782894}"/>
    <hyperlink ref="F104" r:id="rId27" display="https://e-spares-dev.invacare.eu.com/catalog_dev/app?forcerestart=true&amp;basket=false&amp;partLang=en&amp;docuLang=en&amp;locale=en_GB&amp;HOOK_URL=&amp;k_vari_top=%23SPLAZALEA&amp;k_vari=%3CSPCAZALEA25" xr:uid="{D174B5C3-5FD8-49E4-BDB4-4FA5CBF5DBC0}"/>
    <hyperlink ref="F105" r:id="rId28" display="https://e-spares-dev.invacare.eu.com/catalog_dev/app?forcerestart=true&amp;basket=false&amp;partLang=en&amp;docuLang=en&amp;locale=en_GB&amp;HOOK_URL=&amp;k_vari_top=%23SPLAZALEA&amp;k_vari=%3CSPCAZALEA25" xr:uid="{15A1EDAD-3398-42F2-B30C-2B292C28BE08}"/>
    <hyperlink ref="F108" r:id="rId29" display="https://e-spares-dev.invacare.eu.com/catalog_dev/app?forcerestart=true&amp;basket=false&amp;partLang=en&amp;docuLang=en&amp;locale=en_GB&amp;HOOK_URL=&amp;k_vari_top=%23SPLAZALEA&amp;k_vari=%3CSPCAZALEA25" xr:uid="{33C2B9C0-D702-4399-800E-9A0DD0A5A3AD}"/>
    <hyperlink ref="F114" r:id="rId30" display="https://e-spares-dev.invacare.eu.com/catalog_dev/app?forcerestart=true&amp;basket=false&amp;partLang=en&amp;docuLang=en&amp;locale=en_GB&amp;HOOK_URL=&amp;k_vari_top=%23SPLAZALEA&amp;k_vari=%3CSPCAZALEA25" xr:uid="{AD065EB2-A14F-4964-B44F-68EEDFD86D02}"/>
    <hyperlink ref="F115" r:id="rId31" display="https://e-spares-dev.invacare.eu.com/catalog_dev/app?forcerestart=true&amp;basket=false&amp;partLang=en&amp;docuLang=en&amp;locale=en_GB&amp;HOOK_URL=&amp;k_vari_top=%23SPLAZALEA&amp;k_vari=%3CSPCAZALEA25" xr:uid="{7A6E84F8-78C4-4966-B6A1-0E6448769189}"/>
    <hyperlink ref="F116" r:id="rId32" display="https://e-spares-dev.invacare.eu.com/catalog_dev/app?forcerestart=true&amp;basket=false&amp;partLang=en&amp;docuLang=en&amp;locale=en_GB&amp;HOOK_URL=&amp;k_vari_top=%23SPLAZALEA&amp;k_vari=%3CSPCAZALEA25" xr:uid="{AD0CFA09-7858-4E0D-8F37-DF984C486BC6}"/>
    <hyperlink ref="F117" r:id="rId33" display="https://e-spares-dev.invacare.eu.com/catalog_dev/app?forcerestart=true&amp;basket=false&amp;partLang=en&amp;docuLang=en&amp;locale=en_GB&amp;HOOK_URL=&amp;k_vari_top=%23SPLAZALEA&amp;k_vari=%3CSPCAZALEA25" xr:uid="{0258CBE5-FD73-4C88-AE32-EC70ED3AC0A4}"/>
    <hyperlink ref="F118" r:id="rId34" display="https://e-spares-dev.invacare.eu.com/catalog_dev/app?forcerestart=true&amp;basket=false&amp;partLang=en&amp;docuLang=en&amp;locale=en_GB&amp;HOOK_URL=&amp;k_vari_top=%23SPLAZALEA&amp;k_vari=%3CSPCAZALEA25" xr:uid="{DF48359F-ED29-499B-9872-A6EB0988A687}"/>
    <hyperlink ref="F119" r:id="rId35" display="https://e-spares-dev.invacare.eu.com/catalog_dev/app?forcerestart=true&amp;basket=false&amp;partLang=en&amp;docuLang=en&amp;locale=en_GB&amp;HOOK_URL=&amp;k_vari_top=%23SPLAZALEA&amp;k_vari=%3CSPCAZALEA25" xr:uid="{EB1E17B8-C868-4F54-BE14-222919EAEFDA}"/>
    <hyperlink ref="F123" r:id="rId36" display="https://e-spares-dev.invacare.eu.com/catalog_dev/app?forcerestart=true&amp;basket=false&amp;partLang=en&amp;docuLang=en&amp;locale=en_GB&amp;HOOK_URL=&amp;k_vari_top=%23SPLAZALEA&amp;k_vari=!SPS1583212" xr:uid="{33A06B5A-288D-4722-B0BE-645D6836C7BC}"/>
    <hyperlink ref="F122" r:id="rId37" display="https://e-spares-dev.invacare.eu.com/catalog_dev/app?forcerestart=true&amp;basket=false&amp;partLang=en&amp;docuLang=en&amp;locale=en_GB&amp;HOOK_URL=&amp;k_vari_top=%23SPLAZALEA&amp;k_vari=!SPS1536332" xr:uid="{7AA28B27-F5C4-468B-991A-D24DE9B3646F}"/>
    <hyperlink ref="F125" r:id="rId38" display="https://e-spares-dev.invacare.eu.com/catalog_dev/app?forcerestart=true&amp;basket=false&amp;partLang=en&amp;docuLang=en&amp;locale=en_GB&amp;HOOK_URL=&amp;k_vari_top=%23SPLAZALEA&amp;k_vari=!SPS1536332" xr:uid="{0C4820AB-6F15-4013-9D4A-DBA560744056}"/>
    <hyperlink ref="F128" r:id="rId39" display="https://e-spares-dev.invacare.eu.com/catalog_dev/app?forcerestart=true&amp;basket=false&amp;partLang=en&amp;docuLang=en&amp;locale=en_GB&amp;HOOK_URL=&amp;k_vari_top=%23SPLAZALEA&amp;k_vari=!SPS1651072" xr:uid="{0755383A-8202-4949-A75C-E60936AA0891}"/>
    <hyperlink ref="F137" r:id="rId40" display="https://e-spares-dev.invacare.eu.com/catalog_dev/app?forcerestart=true&amp;basket=false&amp;partLang=en&amp;docuLang=en&amp;locale=en_GB&amp;HOOK_URL=&amp;k_vari_top=%23SPLAZALEA&amp;k_vari=!SPS1442990" xr:uid="{69B8261D-5C99-4C30-A95B-222F778D0B83}"/>
    <hyperlink ref="F134" r:id="rId41" display="https://e-spares-dev.invacare.eu.com/catalog_dev/app?forcerestart=true&amp;basket=false&amp;partLang=en&amp;docuLang=en&amp;locale=en_GB&amp;HOOK_URL=&amp;k_vari_top=%23SPLAZALEA&amp;k_vari=%3CSPCAZALEA30" xr:uid="{B41B8736-A262-487A-BCCD-DD70BA8651F6}"/>
    <hyperlink ref="F135" r:id="rId42" display="https://e-spares-dev.invacare.eu.com/catalog_dev/app?forcerestart=true&amp;basket=false&amp;partLang=en&amp;docuLang=en&amp;locale=en_GB&amp;HOOK_URL=&amp;k_vari_top=%23SPLAZALEA&amp;k_vari=%3CSPCAZALEA30" xr:uid="{F18A974F-0F78-4DA3-842C-9A58EF5EF39A}"/>
    <hyperlink ref="F136" r:id="rId43" display="https://e-spares-dev.invacare.eu.com/catalog_dev/app?forcerestart=true&amp;basket=false&amp;partLang=en&amp;docuLang=en&amp;locale=en_GB&amp;HOOK_URL=&amp;k_vari_top=%23SPLAZALEA&amp;k_vari=%3CSPCAZALEA30" xr:uid="{1E68FA99-F070-4F15-953D-C73B1F6568D1}"/>
    <hyperlink ref="F143" r:id="rId44" display="https://e-spares-dev.invacare.eu.com/catalog_dev/app?forcerestart=true&amp;basket=false&amp;partLang=en&amp;docuLang=en&amp;locale=en_GB&amp;HOOK_URL=&amp;k_vari_top=%23SPLAZALEA&amp;k_vari=!SPS1442990" xr:uid="{95C7A1E6-6AD2-41D3-89E7-E199A8AAC5E4}"/>
    <hyperlink ref="F140" r:id="rId45" display="https://e-spares-dev.invacare.eu.com/catalog_dev/app?forcerestart=true&amp;basket=false&amp;partLang=en&amp;docuLang=en&amp;locale=en_GB&amp;HOOK_URL=&amp;k_vari_top=%23SPLAZALEA&amp;k_vari=%3CSPCAZALEA30" xr:uid="{57C311D2-0DDB-4E28-8649-50AD6E28864A}"/>
    <hyperlink ref="F141" r:id="rId46" display="https://e-spares-dev.invacare.eu.com/catalog_dev/app?forcerestart=true&amp;basket=false&amp;partLang=en&amp;docuLang=en&amp;locale=en_GB&amp;HOOK_URL=&amp;k_vari_top=%23SPLAZALEA&amp;k_vari=%3CSPCAZALEA30" xr:uid="{7780FCDF-7382-4BCD-BA90-0D49B20AFC5C}"/>
    <hyperlink ref="F142" r:id="rId47" display="https://e-spares-dev.invacare.eu.com/catalog_dev/app?forcerestart=true&amp;basket=false&amp;partLang=en&amp;docuLang=en&amp;locale=en_GB&amp;HOOK_URL=&amp;k_vari_top=%23SPLAZALEA&amp;k_vari=%3CSPCAZALEA30" xr:uid="{3F711CEF-FCF3-47E3-A168-B31F45E63CA0}"/>
    <hyperlink ref="F146" r:id="rId48" display="https://e-spares-dev.invacare.eu.com/catalog_dev/app?forcerestart=true&amp;basket=false&amp;partLang=en&amp;docuLang=en&amp;locale=en_GB&amp;HOOK_URL=&amp;k_vari_top=%23SPLAZALEA&amp;k_vari=!SPS1493268" xr:uid="{EBA78076-C50E-45F1-ADBD-72EF9654EFDE}"/>
    <hyperlink ref="F147" r:id="rId49" display="https://e-spares-dev.invacare.eu.com/catalog_dev/app?forcerestart=true&amp;basket=false&amp;partLang=en&amp;docuLang=en&amp;locale=en_GB&amp;HOOK_URL=&amp;k_vari_top=%23SPLAZALEA&amp;k_vari=!SPS1493268" xr:uid="{D96C52DF-0D06-47C1-BD6E-C6BAA40623B7}"/>
    <hyperlink ref="F149" r:id="rId50" display="https://e-spares-dev.invacare.eu.com/catalog_dev/app?forcerestart=true&amp;basket=false&amp;partLang=en&amp;docuLang=en&amp;locale=en_GB&amp;HOOK_URL=&amp;k_vari_top=%23SPLAZALEA&amp;k_vari=!SPS1571750" xr:uid="{215BDF27-D39F-4317-95F9-36F2B0F36EB0}"/>
    <hyperlink ref="F151" r:id="rId51" display="https://e-spares-dev.invacare.eu.com/catalog_dev/app?forcerestart=true&amp;basket=false&amp;partLang=en&amp;docuLang=en&amp;locale=en_GB&amp;HOOK_URL=&amp;k_vari_top=%23SPLAZALEA&amp;k_vari=%3CSPCAZALEA35" xr:uid="{E2E32F52-5ECF-481E-95D7-79AC363115B9}"/>
    <hyperlink ref="F152" r:id="rId52" display="https://e-spares-dev.invacare.eu.com/catalog_dev/app?forcerestart=true&amp;basket=false&amp;partLang=en&amp;docuLang=en&amp;locale=en_GB&amp;HOOK_URL=&amp;k_vari_top=%23SPLAZALEA&amp;k_vari=%3CSPCAZALEA35" xr:uid="{21482E14-0DC0-4E97-BF9E-D72D5F6E2C75}"/>
    <hyperlink ref="F153" r:id="rId53" display="https://e-spares-dev.invacare.eu.com/catalog_dev/app?forcerestart=true&amp;basket=false&amp;partLang=en&amp;docuLang=en&amp;locale=en_GB&amp;HOOK_URL=&amp;k_vari_top=%23SPLAZALEA&amp;k_vari=%3CSPCAZALEA35" xr:uid="{2F7FB93E-8025-4ADA-8ACB-69E658AC1255}"/>
    <hyperlink ref="F154" r:id="rId54" display="https://e-spares-dev.invacare.eu.com/catalog_dev/app?forcerestart=true&amp;basket=false&amp;partLang=en&amp;docuLang=en&amp;locale=en_GB&amp;HOOK_URL=&amp;k_vari_top=%23SPLAZALEA&amp;k_vari=%3CSPCAZALEA35" xr:uid="{B2D1C205-311C-4C0F-B0E8-E1D8326A3780}"/>
    <hyperlink ref="F156" r:id="rId55" display="https://e-spares-dev.invacare.eu.com/catalog_dev/app?forcerestart=true&amp;basket=false&amp;partLang=en&amp;docuLang=en&amp;locale=en_GB&amp;HOOK_URL=&amp;k_vari_top=%23SPLAZALEA&amp;k_vari=%3CSPCAZALEA35" xr:uid="{C9DED739-D16F-4B1C-9400-0C10B1EBBA2A}"/>
    <hyperlink ref="F157" r:id="rId56" display="https://e-spares-dev.invacare.eu.com/catalog_dev/app?forcerestart=true&amp;basket=false&amp;partLang=en&amp;docuLang=en&amp;locale=en_GB&amp;HOOK_URL=&amp;k_vari_top=%23SPLAZALEA&amp;k_vari=%3CSPCAZALEA35" xr:uid="{64D0CA43-5C8A-45A0-BFB9-FD9770B671F7}"/>
    <hyperlink ref="F158" r:id="rId57" display="https://e-spares-dev.invacare.eu.com/catalog_dev/app?forcerestart=true&amp;basket=false&amp;partLang=en&amp;docuLang=en&amp;locale=en_GB&amp;HOOK_URL=&amp;k_vari_top=%23SPLAZALEA&amp;k_vari=%3CSPCAZALEA35" xr:uid="{0C68C27E-9EA4-4B64-9166-F0D1171B482B}"/>
    <hyperlink ref="F159" r:id="rId58" display="https://e-spares-dev.invacare.eu.com/catalog_dev/app?forcerestart=true&amp;basket=false&amp;partLang=en&amp;docuLang=en&amp;locale=en_GB&amp;HOOK_URL=&amp;k_vari_top=%23SPLAZALEA&amp;k_vari=%3CSPCAZALEA35" xr:uid="{589FFBD1-1DFC-45FA-99FD-37691FDB497E}"/>
    <hyperlink ref="F163" r:id="rId59" display="https://e-spares-dev.invacare.eu.com/catalog_dev/app?forcerestart=true&amp;basket=false&amp;partLang=en&amp;docuLang=en&amp;locale=en_GB&amp;HOOK_URL=&amp;k_vari_top=%23SPLAZALEA&amp;k_vari=!SPS1652421" xr:uid="{45C01D82-6A16-47AA-BA48-296C9C04512E}"/>
    <hyperlink ref="F162" r:id="rId60" display="https://e-spares-dev.invacare.eu.com/catalog_dev/app?forcerestart=true&amp;basket=false&amp;partLang=en&amp;docuLang=en&amp;locale=en_GB&amp;HOOK_URL=&amp;k_vari_top=%23SPLAZALEA&amp;k_vari=!SPS1517367" xr:uid="{C4D72F96-AE1A-4B6F-B746-B13480F53598}"/>
    <hyperlink ref="F164" r:id="rId61" display="https://e-spares-dev.invacare.eu.com/catalog_dev/app?forcerestart=true&amp;basket=false&amp;partLang=en&amp;docuLang=en&amp;locale=en_GB&amp;HOOK_URL=&amp;k_vari_top=%23SPLAZALEA&amp;k_vari=!SPS1427166" xr:uid="{C077D6BA-2C0C-4C0E-A60C-84ED99792AE2}"/>
    <hyperlink ref="F165" r:id="rId62" display="https://e-spares-dev.invacare.eu.com/catalog_dev/app?forcerestart=true&amp;basket=false&amp;partLang=en&amp;docuLang=en&amp;locale=en_GB&amp;HOOK_URL=&amp;k_vari_top=%23SPLAZALEA&amp;k_vari=!SPS1667877" xr:uid="{9E8BE75F-594E-46CD-B217-2158D8D96521}"/>
    <hyperlink ref="F166" r:id="rId63" display="https://e-spares-dev.invacare.eu.com/catalog_dev/app?forcerestart=true&amp;basket=false&amp;partLang=en&amp;docuLang=en&amp;locale=en_GB&amp;HOOK_URL=&amp;k_vari_top=%23SPLAZALEA&amp;k_vari=!SPS1651584" xr:uid="{812B8763-C8CD-4975-AFE1-615F704C87C4}"/>
    <hyperlink ref="F167" r:id="rId64" display="https://e-spares-dev.invacare.eu.com/catalog_dev/app?forcerestart=true&amp;basket=false&amp;partLang=en&amp;docuLang=en&amp;locale=en_GB&amp;HOOK_URL=&amp;k_vari_top=%23SPLAZALEA&amp;k_vari=!SPS1492547" xr:uid="{CB07EFEA-11F6-4A0F-957C-BE11E1FB5B87}"/>
    <hyperlink ref="F168" r:id="rId65" display="https://e-spares-dev.invacare.eu.com/catalog_dev/app?forcerestart=true&amp;basket=false&amp;partLang=en&amp;docuLang=en&amp;locale=en_GB&amp;HOOK_URL=&amp;k_vari_top=%23SPLAZALEA&amp;k_vari=!SPS1563965" xr:uid="{9E490E70-1BCD-444F-B69E-E0B973677F2C}"/>
    <hyperlink ref="F170" r:id="rId66" display="https://e-spares-dev.invacare.eu.com/catalog_dev/app?forcerestart=true&amp;basket=false&amp;partLang=en&amp;docuLang=en&amp;locale=en_GB&amp;HOOK_URL=&amp;k_vari_top=%23SPLAZALEA&amp;k_vari=!SPS1492900" xr:uid="{8E52782C-2556-4ED3-B0F1-47AB11F87F45}"/>
    <hyperlink ref="F174" r:id="rId67" display="https://e-spares-dev.invacare.eu.com/catalog_dev/app?forcerestart=true&amp;basket=false&amp;partLang=en&amp;docuLang=en&amp;locale=en_GB&amp;HOOK_URL=&amp;k_vari_top=%23SPLAZALEA&amp;k_vari=!SPS1652421" xr:uid="{A77F8279-47CA-4FF5-B3FE-165236D48534}"/>
    <hyperlink ref="F173" r:id="rId68" display="https://e-spares-dev.invacare.eu.com/catalog_dev/app?forcerestart=true&amp;basket=false&amp;partLang=en&amp;docuLang=en&amp;locale=en_GB&amp;HOOK_URL=&amp;k_vari_top=%23SPLAZALEA&amp;k_vari=!SPS1517367" xr:uid="{837E0CE2-EDBC-42B7-9B45-820EC4E1100B}"/>
    <hyperlink ref="F175" r:id="rId69" display="https://e-spares-dev.invacare.eu.com/catalog_dev/app?forcerestart=true&amp;basket=false&amp;partLang=en&amp;docuLang=en&amp;locale=en_GB&amp;HOOK_URL=&amp;k_vari_top=%23SPLAZALEA&amp;k_vari=!SPS1427166" xr:uid="{CBF35B9F-F8BE-4B55-A523-BB0CA3801B0D}"/>
    <hyperlink ref="F176" r:id="rId70" display="https://e-spares-dev.invacare.eu.com/catalog_dev/app?forcerestart=true&amp;basket=false&amp;partLang=en&amp;docuLang=en&amp;locale=en_GB&amp;HOOK_URL=&amp;k_vari_top=%23SPLAZALEA&amp;k_vari=!SPS1667877" xr:uid="{E61E59C3-E727-418A-91D6-8965768C5CC3}"/>
    <hyperlink ref="F177" r:id="rId71" display="https://e-spares-dev.invacare.eu.com/catalog_dev/app?forcerestart=true&amp;basket=false&amp;partLang=en&amp;docuLang=en&amp;locale=en_GB&amp;HOOK_URL=&amp;k_vari_top=%23SPLAZALEA&amp;k_vari=!SPS1651584" xr:uid="{357FA208-D146-4FBC-A6F0-0523E318B07A}"/>
    <hyperlink ref="F178" r:id="rId72" display="https://e-spares-dev.invacare.eu.com/catalog_dev/app?forcerestart=true&amp;basket=false&amp;partLang=en&amp;docuLang=en&amp;locale=en_GB&amp;HOOK_URL=&amp;k_vari_top=%23SPLAZALEA&amp;k_vari=!SPS1492547" xr:uid="{A82035E5-9062-4772-A970-1B53C47E84EC}"/>
    <hyperlink ref="F179" r:id="rId73" display="https://e-spares-dev.invacare.eu.com/catalog_dev/app?forcerestart=true&amp;basket=false&amp;partLang=en&amp;docuLang=en&amp;locale=en_GB&amp;HOOK_URL=&amp;k_vari_top=%23SPLAZALEA&amp;k_vari=!SPS1563965" xr:uid="{DAB0260B-90EB-4DBA-AEE1-484FFC91CA30}"/>
    <hyperlink ref="F181" r:id="rId74" display="https://e-spares-dev.invacare.eu.com/catalog_dev/app?forcerestart=true&amp;basket=false&amp;partLang=en&amp;docuLang=en&amp;locale=en_GB&amp;HOOK_URL=&amp;k_vari_top=%23SPLAZALEA&amp;k_vari=!SPS1492900" xr:uid="{2CCAAAE8-8842-40D5-994A-8E8E46BD422B}"/>
    <hyperlink ref="F226" r:id="rId75" display="https://e-spares-dev.invacare.eu.com/catalog_dev/app?forcerestart=true&amp;basket=false&amp;partLang=en&amp;docuLang=en&amp;locale=en_GB&amp;HOOK_URL=&amp;k_vari_top=%23SPLAZALEA&amp;k_vari=!SPS1604041" xr:uid="{41BF536A-F87D-47BC-90D3-AA310488AE7F}"/>
    <hyperlink ref="F187" r:id="rId76" display="https://e-spares-dev.invacare.eu.com/catalog_dev/app?forcerestart=true&amp;basket=false&amp;partLang=en&amp;docuLang=en&amp;locale=en_GB&amp;HOOK_URL=&amp;k_vari_top=%23SPLAZALEA&amp;k_vari=!SPS1563943" xr:uid="{BA37A953-AE2B-43AE-B6D6-5B7591A2EBFB}"/>
    <hyperlink ref="F185" r:id="rId77" display="https://e-spares-dev.invacare.eu.com/catalog_dev/app?forcerestart=true&amp;basket=false&amp;partLang=en&amp;docuLang=en&amp;locale=en_GB&amp;HOOK_URL=&amp;k_vari_top=%23SPLAZALEA&amp;k_vari=%3CSPCAZALEA40" xr:uid="{2E04B96D-AD49-4E4B-AEAA-415F5CD61774}"/>
    <hyperlink ref="F186" r:id="rId78" display="https://e-spares-dev.invacare.eu.com/catalog_dev/app?forcerestart=true&amp;basket=false&amp;partLang=en&amp;docuLang=en&amp;locale=en_GB&amp;HOOK_URL=&amp;k_vari_top=%23SPLAZALEA&amp;k_vari=%3CSPCAZALEA40" xr:uid="{68EF97C6-D8D0-4674-B520-E90D8AD834C9}"/>
    <hyperlink ref="F189" r:id="rId79" display="https://e-spares-dev.invacare.eu.com/catalog_dev/app?forcerestart=true&amp;basket=false&amp;partLang=en&amp;docuLang=en&amp;locale=en_GB&amp;HOOK_URL=&amp;k_vari_top=%23SPLAZALEA&amp;k_vari=!SPS5253078" xr:uid="{D3A3C61C-B3D4-463F-B668-D9C40A65AAFD}"/>
    <hyperlink ref="F190" r:id="rId80" display="https://e-spares-dev.invacare.eu.com/catalog_dev/app?forcerestart=true&amp;basket=false&amp;partLang=en&amp;docuLang=en&amp;locale=en_GB&amp;HOOK_URL=&amp;k_vari_top=%23SPLAZALEA&amp;k_vari=!SPS1662752" xr:uid="{A34A6D3E-5ACA-462B-B4B6-C09C6B565E96}"/>
    <hyperlink ref="F191" r:id="rId81" display="https://e-spares-dev.invacare.eu.com/catalog_dev/app?forcerestart=true&amp;basket=false&amp;partLang=en&amp;docuLang=en&amp;locale=en_GB&amp;HOOK_URL=&amp;k_vari_top=%23SPLAZALEA&amp;k_vari=!SPS1652420" xr:uid="{E8F8E766-1EC5-40A6-AF46-44EC8339EE53}"/>
    <hyperlink ref="F192" r:id="rId82" display="https://e-spares-dev.invacare.eu.com/catalog_dev/app?forcerestart=true&amp;basket=false&amp;partLang=en&amp;docuLang=en&amp;locale=en_GB&amp;HOOK_URL=&amp;k_vari_top=%23SPLAZALEA&amp;k_vari=!SPS1563954" xr:uid="{F41D934D-A896-44FB-97B5-3D25C8B6B2EF}"/>
    <hyperlink ref="F200" r:id="rId83" display="https://e-spares-dev.invacare.eu.com/catalog_dev/app?forcerestart=true&amp;basket=false&amp;partLang=en&amp;docuLang=en&amp;locale=en_GB&amp;HOOK_URL=&amp;k_vari_top=%23SPLAZALEA&amp;k_vari=!SPS1672316" xr:uid="{22DE6DEA-4CAC-4705-A55F-B9E6644FD170}"/>
    <hyperlink ref="F201" r:id="rId84" display="https://e-spares-dev.invacare.eu.com/catalog_dev/app?forcerestart=true&amp;basket=false&amp;partLang=en&amp;docuLang=en&amp;locale=en_GB&amp;HOOK_URL=&amp;k_vari_top=%23SPLAZALEA&amp;k_vari=!SPS1672316" xr:uid="{214CD7EE-627F-47EF-BE98-81794618021C}"/>
    <hyperlink ref="F202" r:id="rId85" display="https://e-spares-dev.invacare.eu.com/catalog_dev/app?forcerestart=true&amp;basket=false&amp;partLang=en&amp;docuLang=en&amp;locale=en_GB&amp;HOOK_URL=&amp;k_vari_top=%23SPLAZALEA&amp;k_vari=!SPS1672316" xr:uid="{613518D2-9331-441A-AEB5-B1010A549C8D}"/>
    <hyperlink ref="F204" r:id="rId86" display="https://e-spares-dev.invacare.eu.com/catalog_dev/app?forcerestart=true&amp;basket=false&amp;partLang=en&amp;docuLang=en&amp;locale=en_GB&amp;HOOK_URL=&amp;k_vari_top=%23SPLAZALEA&amp;k_vari=!SPS1672316" xr:uid="{A43DB9F0-C8DB-4641-9D1D-6E891064D49D}"/>
    <hyperlink ref="F205" r:id="rId87" display="https://e-spares-dev.invacare.eu.com/catalog_dev/app?forcerestart=true&amp;basket=false&amp;partLang=en&amp;docuLang=en&amp;locale=en_GB&amp;HOOK_URL=&amp;k_vari_top=%23SPLAZALEA&amp;k_vari=!SPS1672316" xr:uid="{FF3433C6-3FDD-44CB-85AE-A13EF0A62F01}"/>
    <hyperlink ref="F206" r:id="rId88" display="https://e-spares-dev.invacare.eu.com/catalog_dev/app?forcerestart=true&amp;basket=false&amp;partLang=en&amp;docuLang=en&amp;locale=en_GB&amp;HOOK_URL=&amp;k_vari_top=%23SPLAZALEA&amp;k_vari=!SPS1672316" xr:uid="{78A55294-D517-4E01-9404-BA84C86DBC33}"/>
    <hyperlink ref="F208" r:id="rId89" display="https://e-spares-dev.invacare.eu.com/catalog_dev/app?forcerestart=true&amp;basket=false&amp;partLang=en&amp;docuLang=en&amp;locale=en_GB&amp;HOOK_URL=&amp;k_vari_top=%23SPLAZALEA&amp;k_vari=!SPS1446559" xr:uid="{547FA7DE-69D4-4B99-8C00-F7F4803E3D45}"/>
    <hyperlink ref="F209" r:id="rId90" display="https://e-spares-dev.invacare.eu.com/catalog_dev/app?forcerestart=true&amp;basket=false&amp;partLang=en&amp;docuLang=en&amp;locale=en_GB&amp;HOOK_URL=&amp;k_vari_top=%23SPLAZALEA&amp;k_vari=!SPS1508848" xr:uid="{8C4A04CE-0CD8-4F40-81DC-85ACB500C53A}"/>
    <hyperlink ref="F210" r:id="rId91" display="https://e-spares-dev.invacare.eu.com/catalog_dev/app?forcerestart=true&amp;basket=false&amp;partLang=en&amp;docuLang=en&amp;locale=en_GB&amp;HOOK_URL=&amp;k_vari_top=%23SPLAZALEA&amp;k_vari=!SPS1581931" xr:uid="{E81D5B4F-78F2-4BCC-A352-C3B379C5CD3C}"/>
    <hyperlink ref="F211" r:id="rId92" display="https://e-spares-dev.invacare.eu.com/catalog_dev/app?forcerestart=true&amp;basket=false&amp;partLang=en&amp;docuLang=en&amp;locale=en_GB&amp;HOOK_URL=&amp;k_vari_top=%23SPLAZALEA&amp;k_vari=%3CSPCAZALEA92" xr:uid="{0DCDBCB8-6272-42B1-A368-64C08DBDC39A}"/>
    <hyperlink ref="F213" r:id="rId93" display="https://e-spares-dev.invacare.eu.com/catalog_dev/app?forcerestart=true&amp;basket=false&amp;partLang=en&amp;docuLang=en&amp;locale=en_GB&amp;HOOK_URL=&amp;k_vari_top=%23SPLAZALEA&amp;k_vari=%3CSPCAZALEA92" xr:uid="{6CC332BA-2EC4-4025-8CA0-DE691B60FDF8}"/>
    <hyperlink ref="F214" r:id="rId94" display="https://e-spares-dev.invacare.eu.com/catalog_dev/app?forcerestart=true&amp;basket=false&amp;partLang=en&amp;docuLang=en&amp;locale=en_GB&amp;HOOK_URL=&amp;k_vari_top=%23SPLAZALEA&amp;k_vari=%3CSPCAZALEA92" xr:uid="{CB57E593-8FFD-4D04-A989-F127954FF037}"/>
    <hyperlink ref="F215" r:id="rId95" display="https://e-spares-dev.invacare.eu.com/catalog_dev/app?forcerestart=true&amp;basket=false&amp;partLang=en&amp;docuLang=en&amp;locale=en_GB&amp;HOOK_URL=&amp;k_vari_top=%23SPLAZALEA&amp;k_vari=%3CSPCAZALEA92" xr:uid="{29C25FF2-5954-4BBE-BDAE-97F976A63F60}"/>
    <hyperlink ref="F216" r:id="rId96" display="https://e-spares-dev.invacare.eu.com/catalog_dev/app?forcerestart=true&amp;basket=false&amp;partLang=en&amp;docuLang=en&amp;locale=en_GB&amp;HOOK_URL=&amp;k_vari_top=%23SPLAZALEA&amp;k_vari=%3CSPCAZALEA92" xr:uid="{2A1C0860-5C73-4A08-B5C7-28E305047835}"/>
    <hyperlink ref="F217" r:id="rId97" display="https://e-spares-dev.invacare.eu.com/catalog_dev/app?forcerestart=true&amp;basket=false&amp;partLang=en&amp;docuLang=en&amp;locale=en_GB&amp;HOOK_URL=&amp;k_vari_top=%23SPLAZALEA&amp;k_vari=%3CSPCAZALEA92" xr:uid="{427551A3-59BF-40A3-B07B-0EEF61571185}"/>
    <hyperlink ref="F219" r:id="rId98" display="https://e-spares-dev.invacare.eu.com/catalog_dev/app?forcerestart=true&amp;basket=false&amp;partLang=en&amp;docuLang=en&amp;locale=en_GB&amp;HOOK_URL=&amp;k_vari_top=%23SPLAZALEA&amp;k_vari=%3CSPCAZALEA92" xr:uid="{E5A575E7-B79F-48B3-B6EC-EDF51127156C}"/>
    <hyperlink ref="F220" r:id="rId99" display="https://e-spares-dev.invacare.eu.com/catalog_dev/app?forcerestart=true&amp;basket=false&amp;partLang=en&amp;docuLang=en&amp;locale=en_GB&amp;HOOK_URL=&amp;k_vari_top=%23SPLAZALEA&amp;k_vari=%3CSPCAZALEA92" xr:uid="{EDBFF719-EC1E-4C2E-8E51-7BFACBD6657F}"/>
    <hyperlink ref="F221" r:id="rId100" display="https://e-spares-dev.invacare.eu.com/catalog_dev/app?forcerestart=true&amp;basket=false&amp;partLang=en&amp;docuLang=en&amp;locale=en_GB&amp;HOOK_URL=&amp;k_vari_top=%23SPLAZALEA&amp;k_vari=%3CSPCAZALEA92" xr:uid="{A06AA29C-B74A-4752-93AD-334B04DE9FE2}"/>
    <hyperlink ref="F222" r:id="rId101" display="https://e-spares-dev.invacare.eu.com/catalog_dev/app?forcerestart=true&amp;basket=false&amp;partLang=en&amp;docuLang=en&amp;locale=en_GB&amp;HOOK_URL=&amp;k_vari_top=%23SPLAZALEA&amp;k_vari=%3CSPCAZALEA92" xr:uid="{31C889E9-FA33-40DE-87DA-4F1C507F4395}"/>
    <hyperlink ref="F223" r:id="rId102" display="https://e-spares-dev.invacare.eu.com/catalog_dev/app?forcerestart=true&amp;basket=false&amp;partLang=en&amp;docuLang=en&amp;locale=en_GB&amp;HOOK_URL=&amp;k_vari_top=%23SPLAZALEA&amp;k_vari=%3CSPCAZALEA92" xr:uid="{444D53F3-CAC0-440E-B8C5-DC2BADAD8F16}"/>
    <hyperlink ref="F225" r:id="rId103" display="https://e-spares-dev.invacare.eu.com/catalog_dev/app?forcerestart=true&amp;basket=false&amp;partLang=en&amp;docuLang=en&amp;locale=en_GB&amp;HOOK_URL=&amp;k_vari_top=%23SPLAZALEA&amp;k_vari=%3CSPCAZALEA92" xr:uid="{430A0BA7-F8DA-490B-BB14-A7606CDE9D13}"/>
    <hyperlink ref="F227" r:id="rId104" display="https://e-spares-dev.invacare.eu.com/catalog_dev/app?forcerestart=true&amp;basket=false&amp;partLang=en&amp;docuLang=en&amp;locale=en_GB&amp;HOOK_URL=&amp;k_vari_top=%23SPLAZALEA&amp;k_vari=!SPS1563954" xr:uid="{FC315769-E0BC-474E-BDBD-1B5AEA087165}"/>
    <hyperlink ref="F228" r:id="rId105" display="https://e-spares-dev.invacare.eu.com/catalog_dev/app?forcerestart=true&amp;basket=false&amp;partLang=en&amp;docuLang=en&amp;locale=en_GB&amp;HOOK_URL=&amp;k_vari_top=%23SPLAZALEA&amp;k_vari=%3CSPCAZALEA25" xr:uid="{68996F07-F0A2-40EE-8327-EC3AE4377952}"/>
    <hyperlink ref="F230" r:id="rId106" display="https://e-spares-dev.invacare.eu.com/catalog_dev/app?forcerestart=true&amp;basket=false&amp;partLang=en&amp;docuLang=en&amp;locale=en_GB&amp;HOOK_URL=&amp;k_vari_top=%23SPLAZALEA&amp;k_vari=%3CSPCAZALEA30" xr:uid="{CA5CAAB1-3EF2-40E8-B177-99308C99B170}"/>
    <hyperlink ref="F231" r:id="rId107" display="https://e-spares-dev.invacare.eu.com/catalog_dev/app?forcerestart=true&amp;basket=false&amp;partLang=en&amp;docuLang=en&amp;locale=en_GB&amp;HOOK_URL=&amp;k_vari_top=%23SPLAZALEA&amp;k_vari=!SPS1671372" xr:uid="{5C824D99-AB61-4C2A-A002-0F3DF585F14B}"/>
    <hyperlink ref="F233" r:id="rId108" display="https://e-spares-dev.invacare.eu.com/catalog_dev/app?forcerestart=true&amp;basket=false&amp;partLang=en&amp;docuLang=en&amp;locale=en_GB&amp;HOOK_URL=&amp;k_vari_top=%23SPLAZALEA&amp;k_vari=!SPS1671371" xr:uid="{2170841B-99DA-4918-A75B-561EB2F6094F}"/>
    <hyperlink ref="F234" r:id="rId109" display="https://e-spares-dev.invacare.eu.com/catalog_dev/app?forcerestart=true&amp;basket=false&amp;partLang=en&amp;docuLang=en&amp;locale=en_GB&amp;HOOK_URL=&amp;k_vari_top=%23SPLAZALEA&amp;k_vari=!SPS1671372" xr:uid="{DA400BE3-5BD8-41CC-8258-C5A41C2A0949}"/>
    <hyperlink ref="F232" r:id="rId110" display="https://e-spares-dev.invacare.eu.com/catalog_dev/app?forcerestart=true&amp;basket=false&amp;partLang=en&amp;docuLang=en&amp;locale=en_GB&amp;HOOK_URL=&amp;k_vari_top=%23SPLAZALEA&amp;k_vari=%3CSPCAZALEA35" xr:uid="{1AE74BB1-EB53-450E-B5EF-CDBB33B3B862}"/>
    <hyperlink ref="F235" r:id="rId111" display="https://e-spares-dev.invacare.eu.com/catalog_dev/app?forcerestart=true&amp;basket=false&amp;partLang=en&amp;docuLang=en&amp;locale=en_GB&amp;HOOK_URL=&amp;k_vari_top=%23SPLAZALEA&amp;k_vari=%3CSPCAZALEA35" xr:uid="{F3CC0183-08B1-4944-8A10-8A9220F9AFC0}"/>
    <hyperlink ref="F238" r:id="rId112" display="https://e-spares-dev.invacare.eu.com/catalog_dev/app?forcerestart=true&amp;basket=false&amp;partLang=en&amp;docuLang=en&amp;locale=en_GB&amp;HOOK_URL=&amp;k_vari_top=%23SPLAZALEA&amp;k_vari=!SPS1496419" xr:uid="{B4A30ABA-D539-4412-8F3D-A2A7B9F4D0E2}"/>
    <hyperlink ref="F237" r:id="rId113" display="https://e-spares-dev.invacare.eu.com/catalog_dev/app?forcerestart=true&amp;basket=false&amp;partLang=en&amp;docuLang=en&amp;locale=en_GB&amp;HOOK_URL=&amp;k_vari_top=%23SPLAZALEA&amp;k_vari=!SPS5106433" xr:uid="{428BB047-7993-44E9-8416-ACCFC1653E91}"/>
    <hyperlink ref="F236" r:id="rId114" display="https://e-spares-dev.invacare.eu.com/catalog_dev/app?forcerestart=true&amp;basket=false&amp;partLang=en&amp;docuLang=en&amp;locale=en_GB&amp;HOOK_URL=&amp;k_vari_top=%23SPLAZALEA&amp;k_vari=%3CSPCAZALEA35" xr:uid="{8658B2F2-14CF-4CC7-8667-983E8C365D4F}"/>
    <hyperlink ref="F239" r:id="rId115" display="https://e-spares-dev.invacare.eu.com/catalog_dev/app?forcerestart=true&amp;basket=false&amp;partLang=en&amp;docuLang=en&amp;locale=en_GB&amp;HOOK_URL=&amp;k_vari_top=%23SPLAZALEA&amp;k_vari=!SPS1672302" xr:uid="{5F920A0E-F371-41D2-BF38-4F74221130E1}"/>
    <hyperlink ref="F240" r:id="rId116" display="https://e-spares-dev.invacare.eu.com/catalog_dev/app?forcerestart=true&amp;basket=false&amp;partLang=en&amp;docuLang=en&amp;locale=en_GB&amp;HOOK_URL=&amp;k_vari_top=%23SPLAZALEA&amp;k_vari=!SPS1672302" xr:uid="{83C731C7-FC47-4A64-976B-07038703AD4B}"/>
    <hyperlink ref="F241" r:id="rId117" display="https://e-spares-dev.invacare.eu.com/catalog_dev/app?forcerestart=true&amp;basket=false&amp;partLang=en&amp;docuLang=en&amp;locale=en_GB&amp;HOOK_URL=&amp;k_vari_top=%23SPLAZALEA&amp;k_vari=!SPS1672302" xr:uid="{A5DF0975-7ECF-45DA-9435-D748739C2661}"/>
    <hyperlink ref="F250" r:id="rId118" display="https://e-spares-dev.invacare.eu.com/catalog_dev/app?forcerestart=true&amp;basket=false&amp;partLang=en&amp;docuLang=en&amp;locale=en_GB&amp;HOOK_URL=&amp;k_vari_top=%23SPLAZALEA&amp;k_vari=!SPS1484535" xr:uid="{4FF8386C-444A-4094-9792-78C6FF2D538A}"/>
    <hyperlink ref="F254" r:id="rId119" display="https://e-spares-dev.invacare.eu.com/catalog_dev/app?forcerestart=true&amp;basket=false&amp;partLang=en&amp;docuLang=en&amp;locale=en_GB&amp;HOOK_URL=&amp;k_vari_top=%23SPLAZALEA&amp;k_vari=!SPS1665713" xr:uid="{37A98F61-E2DC-428E-B985-18C43FCB5404}"/>
    <hyperlink ref="F255" r:id="rId120" display="https://e-spares-dev.invacare.eu.com/catalog_dev/app?forcerestart=true&amp;basket=false&amp;partLang=en&amp;docuLang=en&amp;locale=en_GB&amp;HOOK_URL=&amp;k_vari_top=%23SPLAZALEA&amp;k_vari=!SPS1665713" xr:uid="{501B6258-A169-4FE5-97B0-D4B788E699E2}"/>
    <hyperlink ref="F256" r:id="rId121" display="https://e-spares-dev.invacare.eu.com/catalog_dev/app?forcerestart=true&amp;basket=false&amp;partLang=en&amp;docuLang=en&amp;locale=en_GB&amp;HOOK_URL=&amp;k_vari_top=%23SPLAZALEA&amp;k_vari=!SPS1665713" xr:uid="{0A195F25-E998-4933-B75D-AB419EC052A3}"/>
    <hyperlink ref="F257" r:id="rId122" display="https://e-spares-dev.invacare.eu.com/catalog_dev/app?forcerestart=true&amp;basket=false&amp;partLang=en&amp;docuLang=en&amp;locale=en_GB&amp;HOOK_URL=&amp;k_vari_top=%23SPLAZALEA&amp;k_vari=!SPS1665713" xr:uid="{7AC3BC37-7318-467F-8F59-202BDE7C641C}"/>
    <hyperlink ref="F258" r:id="rId123" display="https://e-spares-dev.invacare.eu.com/catalog_dev/app?forcerestart=true&amp;basket=false&amp;partLang=en&amp;docuLang=en&amp;locale=en_GB&amp;HOOK_URL=&amp;k_vari_top=%23SPLAZALEA&amp;k_vari=!SPS1665713" xr:uid="{04CBBEDF-83B9-463B-ACAB-707D48CBA348}"/>
    <hyperlink ref="F259" r:id="rId124" display="https://e-spares-dev.invacare.eu.com/catalog_dev/app?forcerestart=true&amp;basket=false&amp;partLang=en&amp;docuLang=en&amp;locale=en_GB&amp;HOOK_URL=&amp;k_vari_top=%23SPLAZALEA&amp;k_vari=!SPS1665713" xr:uid="{3CBE8A92-2553-4643-BCAD-11D6BA263A0A}"/>
    <hyperlink ref="F261" r:id="rId125" display="https://e-spares-dev.invacare.eu.com/catalog_dev/app?forcerestart=true&amp;basket=false&amp;partLang=en&amp;docuLang=en&amp;locale=en_GB&amp;HOOK_URL=&amp;k_vari_top=%23SPLAZALEA&amp;k_vari=!SPS1608191" xr:uid="{57F3A4C6-2919-4E7B-9B21-BB4509589A9E}"/>
    <hyperlink ref="F265" r:id="rId126" display="https://e-spares-dev.invacare.eu.com/catalog_dev/app?forcerestart=true&amp;basket=false&amp;partLang=en&amp;docuLang=en&amp;locale=en_GB&amp;HOOK_URL=&amp;k_vari_top=%23SPLAZALEA&amp;k_vari=%3CSPCAZALEA55" xr:uid="{EB309637-9348-480D-A428-C3BB132315BE}"/>
    <hyperlink ref="F266" r:id="rId127" display="https://e-spares-dev.invacare.eu.com/catalog_dev/app?forcerestart=true&amp;basket=false&amp;partLang=en&amp;docuLang=en&amp;locale=en_GB&amp;HOOK_URL=&amp;k_vari_top=%23SPLAZALEA&amp;k_vari=%3CSPCAZALEA55" xr:uid="{61E6A807-5F4D-469C-8C5E-40CD9A94E24A}"/>
    <hyperlink ref="F267" r:id="rId128" display="https://e-spares-dev.invacare.eu.com/catalog_dev/app?forcerestart=true&amp;basket=false&amp;partLang=en&amp;docuLang=en&amp;locale=en_GB&amp;HOOK_URL=&amp;k_vari_top=%23SPLAZALEA&amp;k_vari=%3CSPCAZALEA55" xr:uid="{E94367F4-9602-45A0-BD60-7F255B04FF83}"/>
    <hyperlink ref="F274" r:id="rId129" display="https://e-spares-dev.invacare.eu.com/catalog_dev/app?forcerestart=true&amp;basket=false&amp;partLang=en&amp;docuLang=en&amp;locale=en_GB&amp;HOOK_URL=&amp;k_vari_top=%23SPLAZALEA&amp;k_vari=%3CSPCAZALEA55" xr:uid="{49DEA1DA-979B-4D5B-B3A6-641118510288}"/>
    <hyperlink ref="F275" r:id="rId130" display="https://e-spares-dev.invacare.eu.com/catalog_dev/app?forcerestart=true&amp;basket=false&amp;partLang=en&amp;docuLang=en&amp;locale=en_GB&amp;HOOK_URL=&amp;k_vari_top=%23SPLAZALEA&amp;k_vari=%3CSPCAZALEA55" xr:uid="{160E45FB-6BB0-40A3-BFA9-34CDF248E72A}"/>
    <hyperlink ref="F276" r:id="rId131" display="https://e-spares-dev.invacare.eu.com/catalog_dev/app?forcerestart=true&amp;basket=false&amp;partLang=en&amp;docuLang=en&amp;locale=en_GB&amp;HOOK_URL=&amp;k_vari_top=%23SPLAZALEA&amp;k_vari=%3CSPCAZALEA55" xr:uid="{CA483F62-22C3-4A52-94D8-0E7E579AD4BC}"/>
    <hyperlink ref="F277" r:id="rId132" display="https://e-spares-dev.invacare.eu.com/catalog_dev/app?forcerestart=true&amp;basket=false&amp;partLang=en&amp;docuLang=en&amp;locale=en_GB&amp;HOOK_URL=&amp;k_vari_top=%23SPLAZALEA&amp;k_vari=%3CSPCAZALEA55" xr:uid="{F2F520E3-1DCC-464B-BF15-D92B84B38158}"/>
    <hyperlink ref="F280" r:id="rId133" display="https://e-spares-dev.invacare.eu.com/catalog_dev/app?forcerestart=true&amp;basket=false&amp;partLang=en&amp;docuLang=en&amp;locale=en_GB&amp;HOOK_URL=&amp;k_vari_top=%23SPLAZALEA&amp;k_vari=!SPS1650690" xr:uid="{5E65E885-00B3-497C-8F3A-329B99BA6AA7}"/>
    <hyperlink ref="F283" r:id="rId134" display="https://e-spares-dev.invacare.eu.com/catalog_dev/app?forcerestart=true&amp;basket=false&amp;partLang=en&amp;docuLang=en&amp;locale=en_GB&amp;HOOK_URL=&amp;k_vari_top=%23SPLAZALEA&amp;k_vari=%3CSPCAZALEA65" xr:uid="{9622986A-C3A8-44BA-A4E4-FC173ED5B326}"/>
    <hyperlink ref="F284" r:id="rId135" display="https://e-spares-dev.invacare.eu.com/catalog_dev/app?forcerestart=true&amp;basket=false&amp;partLang=en&amp;docuLang=en&amp;locale=en_GB&amp;HOOK_URL=&amp;k_vari_top=%23SPLAZALEA&amp;k_vari=!SPS1575306" xr:uid="{6A723E17-B260-4A5A-8739-175F47F4FCEB}"/>
    <hyperlink ref="F285" r:id="rId136" display="https://e-spares-dev.invacare.eu.com/catalog_dev/app?forcerestart=true&amp;basket=false&amp;partLang=en&amp;docuLang=en&amp;locale=en_GB&amp;HOOK_URL=&amp;k_vari_top=%23SPLAZALEA&amp;k_vari=!SPS1575306" xr:uid="{DD091261-A791-42E9-9A47-084E1FBF2B41}"/>
    <hyperlink ref="F289" r:id="rId137" display="https://e-spares-dev.invacare.eu.com/catalog_dev/app?forcerestart=true&amp;basket=false&amp;partLang=en&amp;docuLang=en&amp;locale=en_GB&amp;HOOK_URL=&amp;k_vari_top=%23SPLAZALEA&amp;k_vari=!SPS1672329" xr:uid="{97887400-16F0-4EED-8DCF-697B50B1C0B0}"/>
    <hyperlink ref="F290" r:id="rId138" display="https://e-spares-dev.invacare.eu.com/catalog_dev/app?forcerestart=true&amp;basket=false&amp;partLang=en&amp;docuLang=en&amp;locale=en_GB&amp;HOOK_URL=&amp;k_vari_top=%23SPLAZALEA&amp;k_vari=!SPS1672329" xr:uid="{097D4874-AF95-42D2-A6E1-E5C8060ADD6B}"/>
    <hyperlink ref="F291" r:id="rId139" display="https://e-spares-dev.invacare.eu.com/catalog_dev/app?forcerestart=true&amp;basket=false&amp;partLang=en&amp;docuLang=en&amp;locale=en_GB&amp;HOOK_URL=&amp;k_vari_top=%23SPLAZALEA&amp;k_vari=!SPS1672329" xr:uid="{74951B49-52E2-48C8-8E5D-9119159ADEAE}"/>
    <hyperlink ref="F292" r:id="rId140" display="https://e-spares-dev.invacare.eu.com/catalog_dev/app?forcerestart=true&amp;basket=false&amp;partLang=en&amp;docuLang=en&amp;locale=en_GB&amp;HOOK_URL=&amp;k_vari_top=%23SPLAZALEA&amp;k_vari=!SPS1672329" xr:uid="{F6E1C37C-8235-4778-A124-C657609DADE2}"/>
    <hyperlink ref="F294" r:id="rId141" display="https://e-spares-dev.invacare.eu.com/catalog_dev/app?forcerestart=true&amp;basket=false&amp;partLang=en&amp;docuLang=en&amp;locale=en_GB&amp;HOOK_URL=&amp;k_vari_top=%23SPLAZALEA&amp;k_vari=!SPS1672361" xr:uid="{A19C8390-A482-4E13-BB93-84D183BFD085}"/>
    <hyperlink ref="F295" r:id="rId142" display="https://e-spares-dev.invacare.eu.com/catalog_dev/app?forcerestart=true&amp;basket=false&amp;partLang=en&amp;docuLang=en&amp;locale=en_GB&amp;HOOK_URL=&amp;k_vari_top=%23SPLAZALEA&amp;k_vari=!SPS1672361" xr:uid="{20B78CEF-88E3-4EE2-8743-1B4B94C47A74}"/>
    <hyperlink ref="F297" r:id="rId143" display="https://e-spares-dev.invacare.eu.com/catalog_dev/app?forcerestart=true&amp;basket=false&amp;partLang=en&amp;docuLang=en&amp;locale=en_GB&amp;HOOK_URL=&amp;k_vari_top=%23SPLAZALEA&amp;k_vari=!SPS1606230" xr:uid="{0C7512C5-46C4-4F2F-B90A-F6B6C8886A1F}"/>
    <hyperlink ref="F300" r:id="rId144" display="https://e-spares-dev.invacare.eu.com/catalog_dev/app?forcerestart=true&amp;basket=false&amp;partLang=en&amp;docuLang=en&amp;locale=en_GB&amp;HOOK_URL=&amp;k_vari_top=%23SPLAZALEA&amp;k_vari=!SPS1567518" xr:uid="{6AC59387-0E73-4997-9109-F50171E2F6A0}"/>
    <hyperlink ref="F301" r:id="rId145" display="https://e-spares-dev.invacare.eu.com/catalog_dev/app?forcerestart=true&amp;basket=false&amp;partLang=en&amp;docuLang=en&amp;locale=en_GB&amp;HOOK_URL=&amp;k_vari_top=%23SPLAZALEA&amp;k_vari=!SPS1580887" xr:uid="{4ABBFB1B-1FD3-4756-8129-210702C5CC1F}"/>
    <hyperlink ref="F302" r:id="rId146" display="https://e-spares-dev.invacare.eu.com/catalog_dev/app?forcerestart=true&amp;basket=false&amp;partLang=en&amp;docuLang=en&amp;locale=en_GB&amp;HOOK_URL=&amp;k_vari_top=%23SPLAZALEA&amp;k_vari=!SPS1605091" xr:uid="{CD27F03D-D50D-47E3-AF3D-A3117C7FF8BE}"/>
    <hyperlink ref="F303" r:id="rId147" display="https://e-spares-dev.invacare.eu.com/catalog_dev/app?forcerestart=true&amp;basket=false&amp;partLang=en&amp;docuLang=en&amp;locale=en_GB&amp;HOOK_URL=&amp;k_vari_top=%23SPLAZALEA&amp;k_vari=!SPS1605091" xr:uid="{8CC4130D-F9DC-49B4-9350-62E9F7D9A89D}"/>
    <hyperlink ref="F304" r:id="rId148" display="https://e-spares-dev.invacare.eu.com/catalog_dev/app?forcerestart=true&amp;basket=false&amp;partLang=en&amp;docuLang=en&amp;locale=en_GB&amp;HOOK_URL=&amp;k_vari_top=%23SPLAZALEA&amp;k_vari=!SPS1449217" xr:uid="{14C13E63-DE49-4813-A563-C30CA87FB1DE}"/>
    <hyperlink ref="F305" r:id="rId149" display="https://e-spares-dev.invacare.eu.com/catalog_dev/app?forcerestart=true&amp;basket=false&amp;partLang=en&amp;docuLang=en&amp;locale=en_GB&amp;HOOK_URL=&amp;k_vari_top=%23SPLAZALEA&amp;k_vari=!SPS1449217" xr:uid="{7284B729-FA5F-4A56-9A5B-912727B56439}"/>
    <hyperlink ref="F307" r:id="rId150" display="https://e-spares-dev.invacare.eu.com/catalog_dev/app?forcerestart=true&amp;basket=false&amp;partLang=en&amp;docuLang=en&amp;locale=en_GB&amp;HOOK_URL=&amp;k_vari_top=%23SPLAZALEA&amp;k_vari=%3CSPCAZALEA98" xr:uid="{0DC3823E-8DD6-4973-BBDE-572663EDD512}"/>
    <hyperlink ref="F308" r:id="rId151" display="https://e-spares-dev.invacare.eu.com/catalog_dev/app?forcerestart=true&amp;basket=false&amp;partLang=en&amp;docuLang=en&amp;locale=en_GB&amp;HOOK_URL=&amp;k_vari_top=%23SPLAZALEA&amp;k_vari=!SPS1605091" xr:uid="{AE7CCE64-0A8D-475C-B238-42D83A089FB2}"/>
    <hyperlink ref="F310" r:id="rId152" display="https://e-spares-dev.invacare.eu.com/catalog_dev/app?forcerestart=true&amp;basket=false&amp;partLang=en&amp;docuLang=en&amp;locale=en_GB&amp;HOOK_URL=&amp;k_vari_top=%23SPLAZALEA&amp;k_vari=%3CSPCAZALEA98" xr:uid="{44B87342-F653-4C4C-B7D9-970A8350CF0E}"/>
    <hyperlink ref="F311" r:id="rId153" display="https://e-spares-dev.invacare.eu.com/catalog_dev/app?forcerestart=true&amp;basket=false&amp;partLang=en&amp;docuLang=en&amp;locale=en_GB&amp;HOOK_URL=&amp;k_vari_top=%23SPLAZALEA&amp;k_vari=%3CSPCAZALEA98" xr:uid="{065BCAE6-8881-4D1E-AD16-50330663779B}"/>
    <hyperlink ref="F314" r:id="rId154" display="https://e-spares-dev.invacare.eu.com/catalog_dev/app?forcerestart=true&amp;basket=false&amp;partLang=en&amp;docuLang=en&amp;locale=en_GB&amp;HOOK_URL=&amp;k_vari_top=%23SPLAZALEA&amp;k_vari=!SPS1484457" xr:uid="{DDA622FC-5823-459C-B2A3-29E6453C42BA}"/>
    <hyperlink ref="F315" r:id="rId155" display="https://e-spares-dev.invacare.eu.com/catalog_dev/app?forcerestart=true&amp;basket=false&amp;partLang=en&amp;docuLang=en&amp;locale=en_GB&amp;HOOK_URL=&amp;k_vari_top=%23SPLAZALEA&amp;k_vari=!SPS1605335" xr:uid="{8BBBAC58-6ADB-4536-A1DB-065D649543CF}"/>
    <hyperlink ref="F319" r:id="rId156" display="https://e-spares-dev.invacare.eu.com/catalog_dev/app?forcerestart=true&amp;basket=false&amp;partLang=en&amp;docuLang=en&amp;locale=en_GB&amp;HOOK_URL=&amp;k_vari_top=%23SPLAZALEA&amp;k_vari=!SPS1563953" xr:uid="{F5C8A646-D167-45F5-A30C-5D5018EC0DB5}"/>
    <hyperlink ref="F320" r:id="rId157" display="https://e-spares-dev.invacare.eu.com/catalog_dev/app?forcerestart=true&amp;basket=false&amp;partLang=en&amp;docuLang=en&amp;locale=en_GB&amp;HOOK_URL=&amp;k_vari_top=%23SPLAZALEA&amp;k_vari=!SPS1440897" xr:uid="{91263B4A-176D-437E-AD5F-7A5574AA818F}"/>
    <hyperlink ref="F318" r:id="rId158" display="https://e-spares-dev.invacare.eu.com/catalog_dev/app?forcerestart=true&amp;basket=false&amp;partLang=en&amp;docuLang=en&amp;locale=en_GB&amp;HOOK_URL=&amp;k_vari_top=%23SPLAZALEA&amp;k_vari=!SPS1563952" xr:uid="{9AD3C824-EF94-40F6-89F9-A51DA59D677C}"/>
    <hyperlink ref="F195:F199" r:id="rId159" display="https://e-spares-dev.invacare.eu.com/catalog_dev/app?forcerestart=true&amp;basket=false&amp;partLang=en&amp;docuLang=en&amp;locale=en_GB&amp;HOOK_URL=&amp;k_vari_top=%23SPLAZALEA&amp;k_vari=!SPS1672316" xr:uid="{D6CE6D23-91D2-4903-8568-3DAD12ED5AC6}"/>
    <hyperlink ref="F288" r:id="rId160" display="https://e-spares-dev.invacare.eu.com/catalog_dev/app?forcerestart=true&amp;basket=false&amp;partLang=en&amp;docuLang=en&amp;locale=en_GB&amp;HOOK_URL=&amp;k_vari_top=%23SPLAZALEA&amp;k_vari=!SPS1672329" xr:uid="{8EFF61D3-0A55-4741-B984-25FACEA149EE}"/>
    <hyperlink ref="F65" r:id="rId161" display="https://e-spares-dev.invacare.eu.com/catalog_dev/app?forcerestart=true&amp;basket=false&amp;partLang=en&amp;docuLang=en&amp;locale=en_GB&amp;HOOK_URL=&amp;k_vari_top=%23SPLAZALEA&amp;k_vari=!SPS1651023" xr:uid="{70ABDE22-D6CB-4C94-A648-99410B009EA3}"/>
    <hyperlink ref="F64" r:id="rId162" display="https://e-spares-dev.invacare.eu.com/catalog_dev/app?forcerestart=true&amp;basket=false&amp;partLang=en&amp;docuLang=en&amp;locale=en_GB&amp;HOOK_URL=&amp;k_vari_top=%23SPLAZALEA&amp;k_vari=!SPS1651023" xr:uid="{8191B4C3-4C8E-4C85-993E-516C3E402F98}"/>
  </hyperlinks>
  <printOptions horizontalCentered="1"/>
  <pageMargins left="0.70866141732283472" right="0.70866141732283472" top="0.74803149606299213" bottom="0.74803149606299213" header="0.31496062992125984" footer="0.31496062992125984"/>
  <pageSetup paperSize="8" scale="47" fitToHeight="0" orientation="portrait" r:id="rId163"/>
  <headerFooter alignWithMargins="0"/>
  <rowBreaks count="2" manualBreakCount="2">
    <brk id="73" min="2" max="9" man="1"/>
    <brk id="159" min="2" max="9" man="1"/>
  </rowBreaks>
  <drawing r:id="rId164"/>
  <legacyDrawingHF r:id="rId1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2:NJ369"/>
  <sheetViews>
    <sheetView zoomScale="85" zoomScaleNormal="85" workbookViewId="0">
      <pane xSplit="2" ySplit="2" topLeftCell="C332" activePane="bottomRight" state="frozen"/>
      <selection pane="topRight" activeCell="C1" sqref="C1"/>
      <selection pane="bottomLeft" activeCell="A2" sqref="A2"/>
      <selection pane="bottomRight" sqref="A1:A1048576"/>
    </sheetView>
  </sheetViews>
  <sheetFormatPr defaultColWidth="11.3984375" defaultRowHeight="13.15"/>
  <cols>
    <col min="1" max="1" width="13.3984375" customWidth="1"/>
    <col min="2" max="2" width="68.1328125" style="71" customWidth="1"/>
    <col min="3" max="25" width="3.3984375" style="37" customWidth="1"/>
    <col min="26" max="26" width="4.1328125" style="37" customWidth="1"/>
    <col min="27" max="49" width="3.3984375" style="37" customWidth="1"/>
    <col min="50" max="50" width="3.3984375" style="100" customWidth="1"/>
    <col min="51" max="52" width="3.3984375" style="37" customWidth="1"/>
    <col min="53" max="53" width="3.3984375" style="217" customWidth="1"/>
    <col min="54" max="75" width="3.3984375" style="37" customWidth="1"/>
    <col min="76" max="76" width="3.3984375" style="436" customWidth="1"/>
    <col min="77" max="78" width="3.3984375" style="37" customWidth="1"/>
    <col min="79" max="79" width="3.3984375" style="217" customWidth="1"/>
    <col min="80" max="81" width="3.3984375" style="37" customWidth="1"/>
    <col min="82" max="82" width="3.3984375" style="283" customWidth="1"/>
    <col min="83" max="90" width="3.3984375" style="95" customWidth="1"/>
    <col min="91" max="107" width="3.3984375" style="37" customWidth="1"/>
    <col min="108" max="108" width="3.3984375" style="247" customWidth="1"/>
    <col min="109" max="118" width="3.3984375" style="37" customWidth="1"/>
    <col min="119" max="119" width="3.59765625" style="37" customWidth="1"/>
    <col min="120" max="126" width="3.3984375" style="37" customWidth="1"/>
    <col min="127" max="127" width="3.3984375" style="217" customWidth="1"/>
    <col min="128" max="128" width="3.59765625" style="37" customWidth="1"/>
    <col min="129" max="133" width="3.3984375" style="37" customWidth="1"/>
    <col min="134" max="134" width="3.265625" style="37" customWidth="1"/>
    <col min="135" max="163" width="3.3984375" style="37" customWidth="1"/>
    <col min="164" max="164" width="3.3984375" style="95" customWidth="1"/>
    <col min="165" max="165" width="3.3984375" style="37" customWidth="1"/>
    <col min="166" max="166" width="3.3984375" style="247" customWidth="1"/>
    <col min="167" max="174" width="3.3984375" style="37" customWidth="1"/>
    <col min="175" max="175" width="3.3984375" style="95" customWidth="1"/>
    <col min="176" max="176" width="3.3984375" style="37" customWidth="1"/>
    <col min="177" max="177" width="3.3984375" style="247" customWidth="1"/>
    <col min="178" max="201" width="3.3984375" style="37" customWidth="1"/>
    <col min="202" max="202" width="3.3984375" style="95" customWidth="1"/>
    <col min="203" max="203" width="3.3984375" style="37" customWidth="1"/>
    <col min="204" max="204" width="3.59765625" style="37" customWidth="1"/>
    <col min="205" max="210" width="3.3984375" style="217" customWidth="1"/>
    <col min="211" max="211" width="3.3984375" style="37" customWidth="1"/>
    <col min="212" max="212" width="3.3984375" style="95" customWidth="1"/>
    <col min="213" max="215" width="3.3984375" style="217" customWidth="1"/>
    <col min="216" max="217" width="3.3984375" style="95" customWidth="1"/>
    <col min="218" max="248" width="3.3984375" style="37" customWidth="1"/>
    <col min="249" max="249" width="3.1328125" style="37" customWidth="1"/>
    <col min="250" max="253" width="3.3984375" style="217" customWidth="1"/>
    <col min="254" max="255" width="3.3984375" style="37" customWidth="1"/>
    <col min="256" max="259" width="3.3984375" style="217" customWidth="1"/>
    <col min="260" max="267" width="3.3984375" style="37" customWidth="1"/>
    <col min="268" max="271" width="3.3984375" style="217" customWidth="1"/>
    <col min="272" max="284" width="3.3984375" style="37" customWidth="1"/>
    <col min="285" max="285" width="3.3984375" style="240" customWidth="1"/>
    <col min="286" max="286" width="4" style="217" bestFit="1" customWidth="1"/>
    <col min="287" max="287" width="3.3984375" style="240" customWidth="1"/>
    <col min="288" max="288" width="3.3984375" style="217" customWidth="1"/>
    <col min="289" max="289" width="3.3984375" style="240" customWidth="1"/>
    <col min="290" max="290" width="3.3984375" style="100" customWidth="1"/>
    <col min="291" max="298" width="3.3984375" style="247" customWidth="1"/>
    <col min="299" max="299" width="3.3984375" style="100" customWidth="1"/>
    <col min="300" max="300" width="3.3984375" style="37" customWidth="1"/>
    <col min="301" max="302" width="3.3984375" style="100" customWidth="1"/>
    <col min="303" max="303" width="3.3984375" style="217" customWidth="1"/>
    <col min="304" max="304" width="3.3984375" style="240" customWidth="1"/>
    <col min="305" max="321" width="3.3984375" style="37" customWidth="1"/>
    <col min="322" max="322" width="3.59765625" style="95" customWidth="1"/>
    <col min="323" max="323" width="3.59765625" style="37" customWidth="1"/>
    <col min="324" max="327" width="3.59765625" style="217" customWidth="1"/>
    <col min="328" max="328" width="3.3984375" style="37" customWidth="1"/>
    <col min="329" max="329" width="3.59765625" style="95" customWidth="1"/>
    <col min="330" max="330" width="3.59765625" style="217" customWidth="1"/>
    <col min="331" max="331" width="3.3984375" style="217" customWidth="1"/>
    <col min="332" max="332" width="3.3984375" style="37" customWidth="1"/>
    <col min="333" max="333" width="3.3984375" style="95" customWidth="1"/>
    <col min="334" max="349" width="3.3984375" style="37" customWidth="1"/>
    <col min="350" max="350" width="3.59765625" style="37" customWidth="1"/>
    <col min="351" max="351" width="3.3984375" style="37" customWidth="1"/>
    <col min="352" max="352" width="3.3984375" style="95" customWidth="1"/>
    <col min="353" max="369" width="3.3984375" style="37" customWidth="1"/>
  </cols>
  <sheetData>
    <row r="2" spans="1:374" ht="78.75" customHeight="1">
      <c r="A2" s="19"/>
      <c r="B2" s="22"/>
      <c r="C2" s="38" t="s">
        <v>309</v>
      </c>
      <c r="D2" s="30" t="s">
        <v>4</v>
      </c>
      <c r="E2" s="30" t="s">
        <v>166</v>
      </c>
      <c r="F2" s="30" t="s">
        <v>206</v>
      </c>
      <c r="G2" s="30" t="s">
        <v>178</v>
      </c>
      <c r="H2" s="30" t="s">
        <v>179</v>
      </c>
      <c r="I2" s="30" t="s">
        <v>180</v>
      </c>
      <c r="J2" s="30" t="s">
        <v>181</v>
      </c>
      <c r="K2" s="30" t="s">
        <v>182</v>
      </c>
      <c r="L2" s="30" t="s">
        <v>183</v>
      </c>
      <c r="M2" s="38" t="s">
        <v>280</v>
      </c>
      <c r="N2" s="42" t="s">
        <v>776</v>
      </c>
      <c r="O2" s="31" t="s">
        <v>5</v>
      </c>
      <c r="P2" s="38" t="s">
        <v>6</v>
      </c>
      <c r="Q2" s="32" t="s">
        <v>7</v>
      </c>
      <c r="R2" s="32" t="s">
        <v>8</v>
      </c>
      <c r="S2" s="32" t="s">
        <v>9</v>
      </c>
      <c r="T2" s="32" t="s">
        <v>302</v>
      </c>
      <c r="U2" s="38" t="s">
        <v>162</v>
      </c>
      <c r="V2" s="38" t="s">
        <v>163</v>
      </c>
      <c r="W2" s="30" t="s">
        <v>167</v>
      </c>
      <c r="X2" s="30" t="s">
        <v>171</v>
      </c>
      <c r="Y2" s="42" t="s">
        <v>776</v>
      </c>
      <c r="Z2" s="38" t="s">
        <v>10</v>
      </c>
      <c r="AA2" s="30" t="s">
        <v>168</v>
      </c>
      <c r="AB2" s="30" t="s">
        <v>11</v>
      </c>
      <c r="AC2" s="30" t="s">
        <v>12</v>
      </c>
      <c r="AD2" s="30" t="s">
        <v>13</v>
      </c>
      <c r="AE2" s="38" t="s">
        <v>14</v>
      </c>
      <c r="AF2" s="30" t="s">
        <v>15</v>
      </c>
      <c r="AG2" s="30" t="s">
        <v>16</v>
      </c>
      <c r="AH2" s="30" t="s">
        <v>212</v>
      </c>
      <c r="AI2" s="38" t="s">
        <v>17</v>
      </c>
      <c r="AJ2" s="30" t="s">
        <v>169</v>
      </c>
      <c r="AK2" s="30" t="s">
        <v>18</v>
      </c>
      <c r="AL2" s="30" t="s">
        <v>19</v>
      </c>
      <c r="AM2" s="38" t="s">
        <v>20</v>
      </c>
      <c r="AN2" s="30" t="s">
        <v>21</v>
      </c>
      <c r="AO2" s="30" t="s">
        <v>22</v>
      </c>
      <c r="AP2" s="30" t="s">
        <v>23</v>
      </c>
      <c r="AQ2" s="38" t="s">
        <v>192</v>
      </c>
      <c r="AR2" s="30" t="s">
        <v>193</v>
      </c>
      <c r="AS2" s="42" t="s">
        <v>776</v>
      </c>
      <c r="AT2" s="38" t="s">
        <v>24</v>
      </c>
      <c r="AU2" s="30" t="s">
        <v>25</v>
      </c>
      <c r="AV2" s="30" t="s">
        <v>26</v>
      </c>
      <c r="AW2" s="38" t="s">
        <v>27</v>
      </c>
      <c r="AX2" s="421" t="s">
        <v>1277</v>
      </c>
      <c r="AY2" s="32" t="s">
        <v>275</v>
      </c>
      <c r="AZ2" s="32" t="s">
        <v>28</v>
      </c>
      <c r="BA2" s="358" t="s">
        <v>979</v>
      </c>
      <c r="BB2" s="32" t="s">
        <v>264</v>
      </c>
      <c r="BC2" s="32" t="s">
        <v>29</v>
      </c>
      <c r="BD2" s="38" t="s">
        <v>30</v>
      </c>
      <c r="BE2" s="30" t="s">
        <v>215</v>
      </c>
      <c r="BF2" s="30" t="s">
        <v>216</v>
      </c>
      <c r="BG2" s="30" t="s">
        <v>271</v>
      </c>
      <c r="BH2" s="42" t="s">
        <v>776</v>
      </c>
      <c r="BI2" s="38" t="s">
        <v>31</v>
      </c>
      <c r="BJ2" s="38" t="s">
        <v>229</v>
      </c>
      <c r="BK2" s="30" t="s">
        <v>219</v>
      </c>
      <c r="BL2" s="30" t="s">
        <v>220</v>
      </c>
      <c r="BM2" s="30" t="s">
        <v>228</v>
      </c>
      <c r="BN2" s="38" t="s">
        <v>32</v>
      </c>
      <c r="BO2" s="32" t="s">
        <v>33</v>
      </c>
      <c r="BP2" s="32" t="s">
        <v>259</v>
      </c>
      <c r="BQ2" s="32" t="s">
        <v>276</v>
      </c>
      <c r="BR2" s="32" t="s">
        <v>278</v>
      </c>
      <c r="BS2" s="32" t="s">
        <v>34</v>
      </c>
      <c r="BT2" s="33" t="s">
        <v>277</v>
      </c>
      <c r="BU2" s="32" t="s">
        <v>268</v>
      </c>
      <c r="BV2" s="32" t="s">
        <v>269</v>
      </c>
      <c r="BW2" s="32" t="s">
        <v>242</v>
      </c>
      <c r="BX2" s="435" t="s">
        <v>776</v>
      </c>
      <c r="BY2" s="38" t="s">
        <v>285</v>
      </c>
      <c r="BZ2" s="30" t="s">
        <v>283</v>
      </c>
      <c r="CA2" s="361" t="s">
        <v>981</v>
      </c>
      <c r="CB2" s="30" t="s">
        <v>284</v>
      </c>
      <c r="CC2" s="42" t="s">
        <v>776</v>
      </c>
      <c r="CD2" s="368" t="s">
        <v>1029</v>
      </c>
      <c r="CE2" s="358" t="s">
        <v>1044</v>
      </c>
      <c r="CF2" s="358" t="s">
        <v>1045</v>
      </c>
      <c r="CG2" s="358" t="s">
        <v>1046</v>
      </c>
      <c r="CH2" s="358" t="s">
        <v>1047</v>
      </c>
      <c r="CI2" s="358" t="s">
        <v>1048</v>
      </c>
      <c r="CJ2" s="358" t="s">
        <v>1049</v>
      </c>
      <c r="CK2" s="358" t="s">
        <v>1050</v>
      </c>
      <c r="CL2" s="367" t="s">
        <v>776</v>
      </c>
      <c r="CM2" s="38" t="s">
        <v>35</v>
      </c>
      <c r="CN2" s="32" t="s">
        <v>36</v>
      </c>
      <c r="CO2" s="32" t="s">
        <v>37</v>
      </c>
      <c r="CP2" s="32" t="s">
        <v>38</v>
      </c>
      <c r="CQ2" s="32" t="s">
        <v>39</v>
      </c>
      <c r="CR2" s="32" t="s">
        <v>42</v>
      </c>
      <c r="CS2" s="42" t="s">
        <v>776</v>
      </c>
      <c r="CT2" s="38" t="s">
        <v>306</v>
      </c>
      <c r="CU2" s="34" t="s">
        <v>238</v>
      </c>
      <c r="CV2" s="42" t="s">
        <v>776</v>
      </c>
      <c r="CW2" s="38" t="s">
        <v>43</v>
      </c>
      <c r="CX2" s="30" t="s">
        <v>217</v>
      </c>
      <c r="CY2" s="30" t="s">
        <v>218</v>
      </c>
      <c r="CZ2" s="30" t="s">
        <v>272</v>
      </c>
      <c r="DA2" s="42" t="s">
        <v>776</v>
      </c>
      <c r="DB2" s="38" t="s">
        <v>44</v>
      </c>
      <c r="DC2" s="30" t="s">
        <v>233</v>
      </c>
      <c r="DD2" s="30" t="s">
        <v>898</v>
      </c>
      <c r="DE2" s="32" t="s">
        <v>45</v>
      </c>
      <c r="DF2" s="32" t="s">
        <v>265</v>
      </c>
      <c r="DG2" s="32" t="s">
        <v>270</v>
      </c>
      <c r="DH2" s="32" t="s">
        <v>240</v>
      </c>
      <c r="DI2" s="38" t="s">
        <v>46</v>
      </c>
      <c r="DJ2" s="38" t="s">
        <v>47</v>
      </c>
      <c r="DK2" s="32" t="s">
        <v>48</v>
      </c>
      <c r="DL2" s="32" t="s">
        <v>49</v>
      </c>
      <c r="DM2" s="38" t="s">
        <v>230</v>
      </c>
      <c r="DN2" s="32" t="s">
        <v>207</v>
      </c>
      <c r="DO2" s="42" t="s">
        <v>776</v>
      </c>
      <c r="DP2" s="38" t="s">
        <v>50</v>
      </c>
      <c r="DQ2" s="38" t="s">
        <v>51</v>
      </c>
      <c r="DR2" s="32" t="s">
        <v>52</v>
      </c>
      <c r="DS2" s="42" t="s">
        <v>776</v>
      </c>
      <c r="DT2" s="38" t="s">
        <v>262</v>
      </c>
      <c r="DU2" s="32" t="s">
        <v>263</v>
      </c>
      <c r="DV2" s="32" t="s">
        <v>294</v>
      </c>
      <c r="DW2" s="32" t="s">
        <v>787</v>
      </c>
      <c r="DX2" s="38" t="s">
        <v>53</v>
      </c>
      <c r="DY2" s="32" t="s">
        <v>54</v>
      </c>
      <c r="DZ2" s="32" t="s">
        <v>55</v>
      </c>
      <c r="EA2" s="32" t="s">
        <v>56</v>
      </c>
      <c r="EB2" s="32" t="s">
        <v>57</v>
      </c>
      <c r="EC2" s="32" t="s">
        <v>58</v>
      </c>
      <c r="ED2" s="42" t="s">
        <v>776</v>
      </c>
      <c r="EE2" s="38" t="s">
        <v>59</v>
      </c>
      <c r="EF2" s="32" t="s">
        <v>60</v>
      </c>
      <c r="EG2" s="32" t="s">
        <v>61</v>
      </c>
      <c r="EH2" s="32" t="s">
        <v>62</v>
      </c>
      <c r="EI2" s="32" t="s">
        <v>63</v>
      </c>
      <c r="EJ2" s="32" t="s">
        <v>64</v>
      </c>
      <c r="EK2" s="42" t="s">
        <v>776</v>
      </c>
      <c r="EL2" s="38" t="s">
        <v>65</v>
      </c>
      <c r="EM2" s="32" t="s">
        <v>66</v>
      </c>
      <c r="EN2" s="32" t="s">
        <v>184</v>
      </c>
      <c r="EO2" s="42" t="s">
        <v>776</v>
      </c>
      <c r="EP2" s="38" t="s">
        <v>267</v>
      </c>
      <c r="EQ2" s="32" t="s">
        <v>266</v>
      </c>
      <c r="ER2" s="42" t="s">
        <v>776</v>
      </c>
      <c r="ES2" s="38" t="s">
        <v>67</v>
      </c>
      <c r="ET2" s="32" t="s">
        <v>68</v>
      </c>
      <c r="EU2" s="32" t="s">
        <v>69</v>
      </c>
      <c r="EV2" s="32" t="s">
        <v>70</v>
      </c>
      <c r="EW2" s="32" t="s">
        <v>71</v>
      </c>
      <c r="EX2" s="42" t="s">
        <v>776</v>
      </c>
      <c r="EY2" s="38" t="s">
        <v>72</v>
      </c>
      <c r="EZ2" s="32" t="s">
        <v>73</v>
      </c>
      <c r="FA2" s="32" t="s">
        <v>74</v>
      </c>
      <c r="FB2" s="32" t="s">
        <v>75</v>
      </c>
      <c r="FC2" s="32" t="s">
        <v>76</v>
      </c>
      <c r="FD2" s="42" t="s">
        <v>776</v>
      </c>
      <c r="FE2" s="38" t="s">
        <v>286</v>
      </c>
      <c r="FF2" s="38" t="s">
        <v>77</v>
      </c>
      <c r="FG2" s="32" t="s">
        <v>78</v>
      </c>
      <c r="FH2" s="32" t="s">
        <v>764</v>
      </c>
      <c r="FI2" s="35" t="s">
        <v>79</v>
      </c>
      <c r="FJ2" s="35" t="s">
        <v>882</v>
      </c>
      <c r="FK2" s="35" t="s">
        <v>195</v>
      </c>
      <c r="FL2" s="30" t="s">
        <v>80</v>
      </c>
      <c r="FM2" s="32" t="s">
        <v>252</v>
      </c>
      <c r="FN2" s="32" t="s">
        <v>244</v>
      </c>
      <c r="FO2" s="32" t="s">
        <v>81</v>
      </c>
      <c r="FP2" s="32" t="s">
        <v>82</v>
      </c>
      <c r="FQ2" s="38" t="s">
        <v>83</v>
      </c>
      <c r="FR2" s="32" t="s">
        <v>84</v>
      </c>
      <c r="FS2" s="32" t="s">
        <v>766</v>
      </c>
      <c r="FT2" s="32" t="s">
        <v>85</v>
      </c>
      <c r="FU2" s="32" t="s">
        <v>885</v>
      </c>
      <c r="FV2" s="35" t="s">
        <v>194</v>
      </c>
      <c r="FW2" s="30" t="s">
        <v>86</v>
      </c>
      <c r="FX2" s="32" t="s">
        <v>253</v>
      </c>
      <c r="FY2" s="32" t="s">
        <v>245</v>
      </c>
      <c r="FZ2" s="32" t="s">
        <v>87</v>
      </c>
      <c r="GA2" s="32" t="s">
        <v>88</v>
      </c>
      <c r="GB2" s="38" t="s">
        <v>89</v>
      </c>
      <c r="GC2" s="38" t="s">
        <v>90</v>
      </c>
      <c r="GD2" s="32" t="s">
        <v>91</v>
      </c>
      <c r="GE2" s="42" t="s">
        <v>776</v>
      </c>
      <c r="GF2" s="32" t="s">
        <v>92</v>
      </c>
      <c r="GG2" s="42" t="s">
        <v>776</v>
      </c>
      <c r="GH2" s="32" t="s">
        <v>249</v>
      </c>
      <c r="GI2" s="42" t="s">
        <v>776</v>
      </c>
      <c r="GJ2" s="38" t="s">
        <v>93</v>
      </c>
      <c r="GK2" s="32" t="s">
        <v>94</v>
      </c>
      <c r="GL2" s="42" t="s">
        <v>776</v>
      </c>
      <c r="GM2" s="32" t="s">
        <v>95</v>
      </c>
      <c r="GN2" s="42" t="s">
        <v>776</v>
      </c>
      <c r="GO2" s="32" t="s">
        <v>777</v>
      </c>
      <c r="GP2" s="42" t="s">
        <v>776</v>
      </c>
      <c r="GQ2" s="32" t="s">
        <v>236</v>
      </c>
      <c r="GR2" s="42" t="s">
        <v>776</v>
      </c>
      <c r="GS2" s="38" t="s">
        <v>96</v>
      </c>
      <c r="GT2" s="368" t="s">
        <v>645</v>
      </c>
      <c r="GU2" s="32" t="s">
        <v>97</v>
      </c>
      <c r="GV2" s="32" t="s">
        <v>98</v>
      </c>
      <c r="GW2" s="358" t="s">
        <v>990</v>
      </c>
      <c r="GX2" s="358" t="s">
        <v>991</v>
      </c>
      <c r="GY2" s="358" t="s">
        <v>992</v>
      </c>
      <c r="GZ2" s="358" t="s">
        <v>993</v>
      </c>
      <c r="HA2" s="358" t="s">
        <v>994</v>
      </c>
      <c r="HB2" s="358" t="s">
        <v>995</v>
      </c>
      <c r="HC2" s="42" t="s">
        <v>776</v>
      </c>
      <c r="HD2" s="368" t="s">
        <v>983</v>
      </c>
      <c r="HE2" s="358" t="s">
        <v>999</v>
      </c>
      <c r="HF2" s="358" t="s">
        <v>1000</v>
      </c>
      <c r="HG2" s="358" t="s">
        <v>1001</v>
      </c>
      <c r="HH2" s="367" t="s">
        <v>776</v>
      </c>
      <c r="HI2" s="368" t="s">
        <v>1020</v>
      </c>
      <c r="HJ2" s="32" t="s">
        <v>185</v>
      </c>
      <c r="HK2" s="42" t="s">
        <v>776</v>
      </c>
      <c r="HL2" s="32" t="s">
        <v>99</v>
      </c>
      <c r="HM2" s="42" t="s">
        <v>776</v>
      </c>
      <c r="HN2" s="32" t="s">
        <v>273</v>
      </c>
      <c r="HO2" s="42" t="s">
        <v>776</v>
      </c>
      <c r="HP2" s="32" t="s">
        <v>100</v>
      </c>
      <c r="HQ2" s="42" t="s">
        <v>776</v>
      </c>
      <c r="HR2" s="46" t="s">
        <v>311</v>
      </c>
      <c r="HS2" s="30" t="s">
        <v>101</v>
      </c>
      <c r="HT2" s="30" t="s">
        <v>103</v>
      </c>
      <c r="HU2" s="30" t="s">
        <v>105</v>
      </c>
      <c r="HV2" s="30" t="s">
        <v>109</v>
      </c>
      <c r="HW2" s="30" t="s">
        <v>190</v>
      </c>
      <c r="HX2" s="42" t="s">
        <v>776</v>
      </c>
      <c r="HY2" s="38" t="s">
        <v>312</v>
      </c>
      <c r="HZ2" s="30" t="s">
        <v>102</v>
      </c>
      <c r="IA2" s="30" t="s">
        <v>104</v>
      </c>
      <c r="IB2" s="30" t="s">
        <v>106</v>
      </c>
      <c r="IC2" s="30" t="s">
        <v>110</v>
      </c>
      <c r="ID2" s="30" t="s">
        <v>191</v>
      </c>
      <c r="IE2" s="42" t="s">
        <v>776</v>
      </c>
      <c r="IF2" s="46" t="s">
        <v>314</v>
      </c>
      <c r="IG2" s="32" t="s">
        <v>111</v>
      </c>
      <c r="IH2" s="42" t="s">
        <v>776</v>
      </c>
      <c r="II2" s="36" t="s">
        <v>301</v>
      </c>
      <c r="IJ2" s="42" t="s">
        <v>776</v>
      </c>
      <c r="IK2" s="32" t="s">
        <v>248</v>
      </c>
      <c r="IL2" s="42" t="s">
        <v>776</v>
      </c>
      <c r="IM2" s="32" t="s">
        <v>113</v>
      </c>
      <c r="IN2" s="42" t="s">
        <v>776</v>
      </c>
      <c r="IO2" s="38" t="s">
        <v>114</v>
      </c>
      <c r="IP2" s="32" t="s">
        <v>907</v>
      </c>
      <c r="IQ2" s="42" t="s">
        <v>776</v>
      </c>
      <c r="IR2" s="32" t="s">
        <v>908</v>
      </c>
      <c r="IS2" s="42" t="s">
        <v>776</v>
      </c>
      <c r="IT2" s="32" t="s">
        <v>115</v>
      </c>
      <c r="IU2" s="42" t="s">
        <v>776</v>
      </c>
      <c r="IV2" s="32" t="s">
        <v>913</v>
      </c>
      <c r="IW2" s="42" t="s">
        <v>776</v>
      </c>
      <c r="IX2" s="32" t="s">
        <v>914</v>
      </c>
      <c r="IY2" s="42" t="s">
        <v>776</v>
      </c>
      <c r="IZ2" s="32" t="s">
        <v>116</v>
      </c>
      <c r="JA2" s="42" t="s">
        <v>776</v>
      </c>
      <c r="JB2" s="32" t="s">
        <v>247</v>
      </c>
      <c r="JC2" s="42" t="s">
        <v>776</v>
      </c>
      <c r="JD2" s="32" t="s">
        <v>246</v>
      </c>
      <c r="JE2" s="42" t="s">
        <v>776</v>
      </c>
      <c r="JF2" s="32" t="s">
        <v>208</v>
      </c>
      <c r="JG2" s="42" t="s">
        <v>776</v>
      </c>
      <c r="JH2" s="358" t="s">
        <v>1017</v>
      </c>
      <c r="JI2" s="358" t="s">
        <v>1018</v>
      </c>
      <c r="JJ2" s="358" t="s">
        <v>1019</v>
      </c>
      <c r="JK2" s="367" t="s">
        <v>776</v>
      </c>
      <c r="JL2" s="38" t="s">
        <v>117</v>
      </c>
      <c r="JM2" s="38" t="s">
        <v>210</v>
      </c>
      <c r="JN2" s="32" t="s">
        <v>221</v>
      </c>
      <c r="JO2" s="32" t="s">
        <v>222</v>
      </c>
      <c r="JP2" s="32" t="s">
        <v>223</v>
      </c>
      <c r="JQ2" s="32" t="s">
        <v>224</v>
      </c>
      <c r="JR2" s="32" t="s">
        <v>225</v>
      </c>
      <c r="JS2" s="38" t="s">
        <v>234</v>
      </c>
      <c r="JT2" s="32" t="s">
        <v>118</v>
      </c>
      <c r="JU2" s="42" t="s">
        <v>776</v>
      </c>
      <c r="JV2" s="38" t="s">
        <v>119</v>
      </c>
      <c r="JW2" s="32" t="s">
        <v>120</v>
      </c>
      <c r="JX2" s="38" t="s">
        <v>121</v>
      </c>
      <c r="JY2" s="32" t="s">
        <v>824</v>
      </c>
      <c r="JZ2" s="32" t="s">
        <v>791</v>
      </c>
      <c r="KA2" s="32" t="s">
        <v>825</v>
      </c>
      <c r="KB2" s="32" t="s">
        <v>790</v>
      </c>
      <c r="KC2" s="32" t="s">
        <v>862</v>
      </c>
      <c r="KD2" s="32" t="s">
        <v>810</v>
      </c>
      <c r="KE2" s="38" t="s">
        <v>835</v>
      </c>
      <c r="KF2" s="32" t="s">
        <v>845</v>
      </c>
      <c r="KG2" s="32" t="s">
        <v>846</v>
      </c>
      <c r="KH2" s="32" t="s">
        <v>847</v>
      </c>
      <c r="KI2" s="38" t="s">
        <v>836</v>
      </c>
      <c r="KJ2" s="32" t="s">
        <v>840</v>
      </c>
      <c r="KK2" s="32" t="s">
        <v>841</v>
      </c>
      <c r="KL2" s="32" t="s">
        <v>842</v>
      </c>
      <c r="KM2" s="42" t="s">
        <v>776</v>
      </c>
      <c r="KN2" s="38" t="s">
        <v>132</v>
      </c>
      <c r="KO2" s="32" t="s">
        <v>829</v>
      </c>
      <c r="KP2" s="32" t="s">
        <v>831</v>
      </c>
      <c r="KQ2" s="32" t="s">
        <v>794</v>
      </c>
      <c r="KR2" s="32" t="s">
        <v>303</v>
      </c>
      <c r="KS2" s="42" t="s">
        <v>776</v>
      </c>
      <c r="KT2" s="38" t="s">
        <v>138</v>
      </c>
      <c r="KU2" s="32" t="s">
        <v>139</v>
      </c>
      <c r="KV2" s="32" t="s">
        <v>304</v>
      </c>
      <c r="KW2" s="32" t="s">
        <v>140</v>
      </c>
      <c r="KX2" s="42" t="s">
        <v>776</v>
      </c>
      <c r="KY2" s="38" t="s">
        <v>141</v>
      </c>
      <c r="KZ2" s="38" t="s">
        <v>142</v>
      </c>
      <c r="LA2" s="32" t="s">
        <v>143</v>
      </c>
      <c r="LB2" s="42" t="s">
        <v>776</v>
      </c>
      <c r="LC2" s="38" t="s">
        <v>144</v>
      </c>
      <c r="LD2" s="38" t="s">
        <v>145</v>
      </c>
      <c r="LE2" s="32" t="s">
        <v>146</v>
      </c>
      <c r="LF2" s="32" t="s">
        <v>289</v>
      </c>
      <c r="LG2" s="32" t="s">
        <v>290</v>
      </c>
      <c r="LH2" s="42" t="s">
        <v>776</v>
      </c>
      <c r="LI2" s="38" t="s">
        <v>147</v>
      </c>
      <c r="LJ2" s="368" t="s">
        <v>1008</v>
      </c>
      <c r="LK2" s="32" t="s">
        <v>148</v>
      </c>
      <c r="LL2" s="358" t="s">
        <v>1011</v>
      </c>
      <c r="LM2" s="358" t="s">
        <v>1012</v>
      </c>
      <c r="LN2" s="358" t="s">
        <v>1013</v>
      </c>
      <c r="LO2" s="358" t="s">
        <v>1014</v>
      </c>
      <c r="LP2" s="42" t="s">
        <v>776</v>
      </c>
      <c r="LQ2" s="368" t="s">
        <v>1009</v>
      </c>
      <c r="LR2" s="358" t="s">
        <v>1015</v>
      </c>
      <c r="LS2" s="358" t="s">
        <v>1016</v>
      </c>
      <c r="LT2" s="42" t="s">
        <v>776</v>
      </c>
      <c r="LU2" s="368" t="s">
        <v>1010</v>
      </c>
      <c r="LV2" s="32" t="s">
        <v>299</v>
      </c>
      <c r="LW2" s="42" t="s">
        <v>776</v>
      </c>
      <c r="LX2" s="38" t="s">
        <v>150</v>
      </c>
      <c r="LY2" s="32" t="s">
        <v>151</v>
      </c>
      <c r="LZ2" s="32" t="s">
        <v>281</v>
      </c>
      <c r="MA2" s="30" t="s">
        <v>291</v>
      </c>
      <c r="MB2" s="30" t="s">
        <v>292</v>
      </c>
      <c r="MC2" s="32" t="s">
        <v>152</v>
      </c>
      <c r="MD2" s="30" t="s">
        <v>288</v>
      </c>
      <c r="ME2" s="42" t="s">
        <v>776</v>
      </c>
      <c r="MF2" s="32" t="s">
        <v>255</v>
      </c>
      <c r="MG2" s="32" t="s">
        <v>293</v>
      </c>
      <c r="MH2" s="42" t="s">
        <v>776</v>
      </c>
      <c r="MI2" s="32" t="s">
        <v>153</v>
      </c>
      <c r="MJ2" s="42" t="s">
        <v>776</v>
      </c>
      <c r="MK2" s="32" t="s">
        <v>154</v>
      </c>
      <c r="ML2" s="42" t="s">
        <v>776</v>
      </c>
      <c r="MM2" s="30" t="s">
        <v>188</v>
      </c>
      <c r="MN2" s="30" t="s">
        <v>768</v>
      </c>
      <c r="MO2" s="42" t="s">
        <v>776</v>
      </c>
      <c r="MP2" s="32" t="s">
        <v>157</v>
      </c>
      <c r="MQ2" s="42" t="s">
        <v>776</v>
      </c>
      <c r="MR2" s="32" t="s">
        <v>300</v>
      </c>
      <c r="MS2" s="42" t="s">
        <v>776</v>
      </c>
      <c r="MT2" s="32" t="s">
        <v>226</v>
      </c>
      <c r="MU2" s="42" t="s">
        <v>776</v>
      </c>
      <c r="MV2" s="32" t="s">
        <v>241</v>
      </c>
      <c r="MW2" s="42" t="s">
        <v>776</v>
      </c>
      <c r="MX2" s="32" t="s">
        <v>250</v>
      </c>
      <c r="MY2" s="42" t="s">
        <v>776</v>
      </c>
      <c r="MZ2" s="32" t="s">
        <v>251</v>
      </c>
      <c r="NA2" s="42" t="s">
        <v>776</v>
      </c>
      <c r="NB2" s="36" t="s">
        <v>307</v>
      </c>
      <c r="NC2" s="42" t="s">
        <v>776</v>
      </c>
      <c r="ND2" s="36" t="s">
        <v>308</v>
      </c>
      <c r="NE2" s="42" t="s">
        <v>776</v>
      </c>
      <c r="NI2" s="32" t="s">
        <v>255</v>
      </c>
      <c r="NJ2" s="32" t="s">
        <v>293</v>
      </c>
    </row>
    <row r="3" spans="1:374" ht="16.5" customHeight="1">
      <c r="A3" s="39" t="s">
        <v>309</v>
      </c>
      <c r="B3" s="65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97"/>
      <c r="AY3" s="40"/>
      <c r="AZ3" s="40"/>
      <c r="BA3" s="9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30"/>
      <c r="BY3" s="40"/>
      <c r="BZ3" s="40"/>
      <c r="CA3" s="90"/>
      <c r="CB3" s="40"/>
      <c r="CC3" s="40"/>
      <c r="CD3" s="97"/>
      <c r="CE3" s="90"/>
      <c r="CF3" s="90"/>
      <c r="CG3" s="90"/>
      <c r="CH3" s="90"/>
      <c r="CI3" s="90"/>
      <c r="CJ3" s="90"/>
      <c r="CK3" s="90"/>
      <c r="CL3" s="9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9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9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9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90"/>
      <c r="GU3" s="40"/>
      <c r="GV3" s="40"/>
      <c r="GW3" s="90"/>
      <c r="GX3" s="90"/>
      <c r="GY3" s="90"/>
      <c r="GZ3" s="90"/>
      <c r="HA3" s="90"/>
      <c r="HB3" s="90"/>
      <c r="HC3" s="40"/>
      <c r="HD3" s="90"/>
      <c r="HE3" s="90"/>
      <c r="HF3" s="90"/>
      <c r="HG3" s="90"/>
      <c r="HH3" s="90"/>
      <c r="HI3" s="9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90"/>
      <c r="IQ3" s="90"/>
      <c r="IR3" s="90"/>
      <c r="IS3" s="90"/>
      <c r="IT3" s="40"/>
      <c r="IU3" s="40"/>
      <c r="IV3" s="90"/>
      <c r="IW3" s="90"/>
      <c r="IX3" s="90"/>
      <c r="IY3" s="90"/>
      <c r="IZ3" s="40"/>
      <c r="JA3" s="40"/>
      <c r="JB3" s="40"/>
      <c r="JC3" s="40"/>
      <c r="JD3" s="40"/>
      <c r="JE3" s="40"/>
      <c r="JF3" s="40"/>
      <c r="JG3" s="40"/>
      <c r="JH3" s="90"/>
      <c r="JI3" s="90"/>
      <c r="JJ3" s="90"/>
      <c r="JK3" s="9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211"/>
      <c r="JZ3" s="90"/>
      <c r="KA3" s="211"/>
      <c r="KB3" s="90"/>
      <c r="KC3" s="211"/>
      <c r="KD3" s="97"/>
      <c r="KE3" s="40"/>
      <c r="KF3" s="40"/>
      <c r="KG3" s="40"/>
      <c r="KH3" s="40"/>
      <c r="KI3" s="40"/>
      <c r="KJ3" s="40"/>
      <c r="KK3" s="40"/>
      <c r="KL3" s="40"/>
      <c r="KM3" s="97"/>
      <c r="KN3" s="40"/>
      <c r="KO3" s="97"/>
      <c r="KP3" s="97"/>
      <c r="KQ3" s="90"/>
      <c r="KR3" s="211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90"/>
      <c r="LK3" s="40"/>
      <c r="LL3" s="90"/>
      <c r="LM3" s="90"/>
      <c r="LN3" s="90"/>
      <c r="LO3" s="90"/>
      <c r="LP3" s="40"/>
      <c r="LQ3" s="90"/>
      <c r="LR3" s="90"/>
      <c r="LS3" s="90"/>
      <c r="LT3" s="40"/>
      <c r="LU3" s="9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9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</row>
    <row r="4" spans="1:374" ht="16.5" customHeight="1">
      <c r="A4" s="15" t="s">
        <v>4</v>
      </c>
      <c r="B4" s="22" t="s">
        <v>319</v>
      </c>
      <c r="C4" s="40"/>
      <c r="D4" s="45"/>
      <c r="E4" s="43"/>
      <c r="F4" s="43"/>
      <c r="G4" s="43"/>
      <c r="H4" s="43"/>
      <c r="I4" s="43"/>
      <c r="J4" s="43"/>
      <c r="K4" s="43"/>
      <c r="L4" s="43"/>
      <c r="M4" s="44"/>
      <c r="N4" s="43"/>
      <c r="O4" s="43"/>
      <c r="P4" s="44"/>
      <c r="Q4" s="43"/>
      <c r="R4" s="43"/>
      <c r="S4" s="43"/>
      <c r="T4" s="43"/>
      <c r="U4" s="44"/>
      <c r="V4" s="44"/>
      <c r="W4" s="43"/>
      <c r="X4" s="43"/>
      <c r="Y4" s="43"/>
      <c r="Z4" s="44"/>
      <c r="AA4" s="43"/>
      <c r="AB4" s="43"/>
      <c r="AC4" s="43"/>
      <c r="AD4" s="43"/>
      <c r="AE4" s="44"/>
      <c r="AF4" s="43"/>
      <c r="AG4" s="43"/>
      <c r="AH4" s="43"/>
      <c r="AI4" s="44"/>
      <c r="AJ4" s="43"/>
      <c r="AK4" s="43"/>
      <c r="AL4" s="43"/>
      <c r="AM4" s="44"/>
      <c r="AN4" s="43"/>
      <c r="AO4" s="43"/>
      <c r="AP4" s="43"/>
      <c r="AQ4" s="44"/>
      <c r="AR4" s="43"/>
      <c r="AS4" s="43"/>
      <c r="AT4" s="44"/>
      <c r="AU4" s="43"/>
      <c r="AV4" s="43"/>
      <c r="AW4" s="44"/>
      <c r="AX4" s="87"/>
      <c r="AY4" s="43"/>
      <c r="AZ4" s="43"/>
      <c r="BA4" s="91"/>
      <c r="BB4" s="43"/>
      <c r="BC4" s="43"/>
      <c r="BD4" s="44"/>
      <c r="BE4" s="43"/>
      <c r="BF4" s="43"/>
      <c r="BG4" s="43"/>
      <c r="BH4" s="43"/>
      <c r="BI4" s="44"/>
      <c r="BJ4" s="44"/>
      <c r="BK4" s="43"/>
      <c r="BL4" s="43"/>
      <c r="BM4" s="43"/>
      <c r="BN4" s="44"/>
      <c r="BO4" s="43"/>
      <c r="BP4" s="43"/>
      <c r="BQ4" s="43"/>
      <c r="BR4" s="43"/>
      <c r="BS4" s="43"/>
      <c r="BT4" s="43"/>
      <c r="BU4" s="43"/>
      <c r="BV4" s="43"/>
      <c r="BW4" s="43"/>
      <c r="BX4" s="88"/>
      <c r="BY4" s="44"/>
      <c r="BZ4" s="43"/>
      <c r="CA4" s="91"/>
      <c r="CB4" s="43"/>
      <c r="CC4" s="43"/>
      <c r="CD4" s="98"/>
      <c r="CE4" s="91"/>
      <c r="CF4" s="91"/>
      <c r="CG4" s="91"/>
      <c r="CH4" s="91"/>
      <c r="CI4" s="91"/>
      <c r="CJ4" s="91"/>
      <c r="CK4" s="91"/>
      <c r="CL4" s="91"/>
      <c r="CM4" s="44"/>
      <c r="CN4" s="43"/>
      <c r="CO4" s="43"/>
      <c r="CP4" s="43"/>
      <c r="CQ4" s="43"/>
      <c r="CR4" s="43"/>
      <c r="CS4" s="43"/>
      <c r="CT4" s="44"/>
      <c r="CU4" s="43"/>
      <c r="CV4" s="43"/>
      <c r="CW4" s="44"/>
      <c r="CX4" s="43"/>
      <c r="CY4" s="43"/>
      <c r="CZ4" s="43"/>
      <c r="DA4" s="43"/>
      <c r="DB4" s="44"/>
      <c r="DC4" s="43"/>
      <c r="DD4" s="43"/>
      <c r="DE4" s="43"/>
      <c r="DF4" s="43"/>
      <c r="DG4" s="43"/>
      <c r="DH4" s="43"/>
      <c r="DI4" s="44"/>
      <c r="DJ4" s="44"/>
      <c r="DK4" s="43"/>
      <c r="DL4" s="43"/>
      <c r="DM4" s="44"/>
      <c r="DN4" s="43"/>
      <c r="DO4" s="43"/>
      <c r="DP4" s="44"/>
      <c r="DQ4" s="44"/>
      <c r="DR4" s="43"/>
      <c r="DS4" s="43"/>
      <c r="DT4" s="44"/>
      <c r="DU4" s="43"/>
      <c r="DV4" s="43"/>
      <c r="DW4" s="91"/>
      <c r="DX4" s="44"/>
      <c r="DY4" s="43"/>
      <c r="DZ4" s="43"/>
      <c r="EA4" s="43"/>
      <c r="EB4" s="43"/>
      <c r="EC4" s="43"/>
      <c r="ED4" s="43"/>
      <c r="EE4" s="44"/>
      <c r="EF4" s="43"/>
      <c r="EG4" s="43"/>
      <c r="EH4" s="43"/>
      <c r="EI4" s="43"/>
      <c r="EJ4" s="43"/>
      <c r="EK4" s="43"/>
      <c r="EL4" s="44"/>
      <c r="EM4" s="43"/>
      <c r="EN4" s="43"/>
      <c r="EO4" s="43"/>
      <c r="EP4" s="44"/>
      <c r="EQ4" s="43"/>
      <c r="ER4" s="43"/>
      <c r="ES4" s="44"/>
      <c r="ET4" s="43"/>
      <c r="EU4" s="43"/>
      <c r="EV4" s="43"/>
      <c r="EW4" s="43"/>
      <c r="EX4" s="43"/>
      <c r="EY4" s="44"/>
      <c r="EZ4" s="43"/>
      <c r="FA4" s="43"/>
      <c r="FB4" s="43"/>
      <c r="FC4" s="43"/>
      <c r="FD4" s="43"/>
      <c r="FE4" s="44"/>
      <c r="FF4" s="44"/>
      <c r="FG4" s="43"/>
      <c r="FH4" s="91"/>
      <c r="FI4" s="43"/>
      <c r="FJ4" s="43"/>
      <c r="FK4" s="43"/>
      <c r="FL4" s="43"/>
      <c r="FM4" s="43"/>
      <c r="FN4" s="43"/>
      <c r="FO4" s="43"/>
      <c r="FP4" s="43"/>
      <c r="FQ4" s="44"/>
      <c r="FR4" s="43"/>
      <c r="FS4" s="91"/>
      <c r="FT4" s="43"/>
      <c r="FU4" s="43"/>
      <c r="FV4" s="43"/>
      <c r="FW4" s="43"/>
      <c r="FX4" s="43"/>
      <c r="FY4" s="43"/>
      <c r="FZ4" s="43"/>
      <c r="GA4" s="43"/>
      <c r="GB4" s="44"/>
      <c r="GC4" s="44"/>
      <c r="GD4" s="43"/>
      <c r="GE4" s="43"/>
      <c r="GF4" s="43"/>
      <c r="GG4" s="43"/>
      <c r="GH4" s="43"/>
      <c r="GI4" s="43"/>
      <c r="GJ4" s="44"/>
      <c r="GK4" s="43"/>
      <c r="GL4" s="43"/>
      <c r="GM4" s="43"/>
      <c r="GN4" s="43"/>
      <c r="GO4" s="43"/>
      <c r="GP4" s="43"/>
      <c r="GQ4" s="43"/>
      <c r="GR4" s="43"/>
      <c r="GS4" s="44"/>
      <c r="GT4" s="92"/>
      <c r="GU4" s="43"/>
      <c r="GV4" s="43"/>
      <c r="GW4" s="91"/>
      <c r="GX4" s="91"/>
      <c r="GY4" s="91"/>
      <c r="GZ4" s="91"/>
      <c r="HA4" s="91"/>
      <c r="HB4" s="91"/>
      <c r="HC4" s="43"/>
      <c r="HD4" s="92"/>
      <c r="HE4" s="91"/>
      <c r="HF4" s="91"/>
      <c r="HG4" s="91"/>
      <c r="HH4" s="91"/>
      <c r="HI4" s="92"/>
      <c r="HJ4" s="43"/>
      <c r="HK4" s="43"/>
      <c r="HL4" s="43"/>
      <c r="HM4" s="43"/>
      <c r="HN4" s="43"/>
      <c r="HO4" s="43"/>
      <c r="HP4" s="43"/>
      <c r="HQ4" s="43"/>
      <c r="HR4" s="44"/>
      <c r="HS4" s="43"/>
      <c r="HT4" s="43"/>
      <c r="HU4" s="43"/>
      <c r="HV4" s="43"/>
      <c r="HW4" s="43"/>
      <c r="HX4" s="43"/>
      <c r="HY4" s="44"/>
      <c r="HZ4" s="43"/>
      <c r="IA4" s="43"/>
      <c r="IB4" s="43"/>
      <c r="IC4" s="43"/>
      <c r="ID4" s="43"/>
      <c r="IE4" s="43"/>
      <c r="IF4" s="44"/>
      <c r="IG4" s="43"/>
      <c r="IH4" s="43"/>
      <c r="II4" s="43"/>
      <c r="IJ4" s="43"/>
      <c r="IK4" s="43"/>
      <c r="IL4" s="43"/>
      <c r="IM4" s="43"/>
      <c r="IN4" s="43"/>
      <c r="IO4" s="44"/>
      <c r="IP4" s="91"/>
      <c r="IQ4" s="91"/>
      <c r="IR4" s="91"/>
      <c r="IS4" s="91"/>
      <c r="IT4" s="43"/>
      <c r="IU4" s="43"/>
      <c r="IV4" s="91"/>
      <c r="IW4" s="91"/>
      <c r="IX4" s="91"/>
      <c r="IY4" s="91"/>
      <c r="IZ4" s="43"/>
      <c r="JA4" s="43"/>
      <c r="JB4" s="43"/>
      <c r="JC4" s="43"/>
      <c r="JD4" s="43"/>
      <c r="JE4" s="43"/>
      <c r="JF4" s="43"/>
      <c r="JG4" s="43"/>
      <c r="JH4" s="91"/>
      <c r="JI4" s="91"/>
      <c r="JJ4" s="91"/>
      <c r="JK4" s="91"/>
      <c r="JL4" s="44"/>
      <c r="JM4" s="44"/>
      <c r="JN4" s="43"/>
      <c r="JO4" s="43"/>
      <c r="JP4" s="43"/>
      <c r="JQ4" s="43"/>
      <c r="JR4" s="43"/>
      <c r="JS4" s="44"/>
      <c r="JT4" s="43"/>
      <c r="JU4" s="43"/>
      <c r="JV4" s="44"/>
      <c r="JW4" s="43"/>
      <c r="JX4" s="44"/>
      <c r="JY4" s="212"/>
      <c r="JZ4" s="91"/>
      <c r="KA4" s="212"/>
      <c r="KB4" s="91"/>
      <c r="KC4" s="212"/>
      <c r="KD4" s="87"/>
      <c r="KE4" s="44"/>
      <c r="KF4" s="43"/>
      <c r="KG4" s="43"/>
      <c r="KH4" s="43"/>
      <c r="KI4" s="44"/>
      <c r="KJ4" s="43"/>
      <c r="KK4" s="43"/>
      <c r="KL4" s="43"/>
      <c r="KM4" s="87"/>
      <c r="KN4" s="44"/>
      <c r="KO4" s="87"/>
      <c r="KP4" s="87"/>
      <c r="KQ4" s="91"/>
      <c r="KR4" s="212"/>
      <c r="KS4" s="43"/>
      <c r="KT4" s="44"/>
      <c r="KU4" s="43"/>
      <c r="KV4" s="43"/>
      <c r="KW4" s="43"/>
      <c r="KX4" s="43"/>
      <c r="KY4" s="44"/>
      <c r="KZ4" s="44"/>
      <c r="LA4" s="43"/>
      <c r="LB4" s="43"/>
      <c r="LC4" s="44"/>
      <c r="LD4" s="44"/>
      <c r="LE4" s="43"/>
      <c r="LF4" s="43"/>
      <c r="LG4" s="43"/>
      <c r="LH4" s="43"/>
      <c r="LI4" s="44"/>
      <c r="LJ4" s="92"/>
      <c r="LK4" s="43"/>
      <c r="LL4" s="91"/>
      <c r="LM4" s="91"/>
      <c r="LN4" s="91"/>
      <c r="LO4" s="91"/>
      <c r="LP4" s="43"/>
      <c r="LQ4" s="92"/>
      <c r="LR4" s="91"/>
      <c r="LS4" s="91"/>
      <c r="LT4" s="43"/>
      <c r="LU4" s="92"/>
      <c r="LV4" s="43"/>
      <c r="LW4" s="43"/>
      <c r="LX4" s="44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91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</row>
    <row r="5" spans="1:374" ht="16.5" customHeight="1">
      <c r="A5" s="15" t="s">
        <v>166</v>
      </c>
      <c r="B5" s="22" t="s">
        <v>320</v>
      </c>
      <c r="C5" s="40"/>
      <c r="D5" s="43" t="s">
        <v>310</v>
      </c>
      <c r="E5" s="45"/>
      <c r="F5" s="43"/>
      <c r="G5" s="43"/>
      <c r="H5" s="43"/>
      <c r="I5" s="43"/>
      <c r="J5" s="43"/>
      <c r="K5" s="43"/>
      <c r="L5" s="43"/>
      <c r="M5" s="44"/>
      <c r="N5" s="43"/>
      <c r="O5" s="43"/>
      <c r="P5" s="44"/>
      <c r="Q5" s="43"/>
      <c r="R5" s="43"/>
      <c r="S5" s="43"/>
      <c r="T5" s="43"/>
      <c r="U5" s="44"/>
      <c r="V5" s="44"/>
      <c r="W5" s="43"/>
      <c r="X5" s="43"/>
      <c r="Y5" s="43"/>
      <c r="Z5" s="44"/>
      <c r="AA5" s="43"/>
      <c r="AB5" s="43"/>
      <c r="AC5" s="43"/>
      <c r="AD5" s="43"/>
      <c r="AE5" s="44"/>
      <c r="AF5" s="43"/>
      <c r="AG5" s="43"/>
      <c r="AH5" s="43"/>
      <c r="AI5" s="44"/>
      <c r="AJ5" s="43"/>
      <c r="AK5" s="43"/>
      <c r="AL5" s="43"/>
      <c r="AM5" s="44"/>
      <c r="AN5" s="43"/>
      <c r="AO5" s="43"/>
      <c r="AP5" s="43"/>
      <c r="AQ5" s="44"/>
      <c r="AR5" s="43"/>
      <c r="AS5" s="43"/>
      <c r="AT5" s="44"/>
      <c r="AU5" s="43"/>
      <c r="AV5" s="43"/>
      <c r="AW5" s="44"/>
      <c r="AX5" s="87"/>
      <c r="AY5" s="43"/>
      <c r="AZ5" s="43"/>
      <c r="BA5" s="91"/>
      <c r="BB5" s="43"/>
      <c r="BC5" s="43"/>
      <c r="BD5" s="44"/>
      <c r="BE5" s="43"/>
      <c r="BF5" s="43"/>
      <c r="BG5" s="43"/>
      <c r="BH5" s="43"/>
      <c r="BI5" s="44"/>
      <c r="BJ5" s="44"/>
      <c r="BK5" s="43"/>
      <c r="BL5" s="43"/>
      <c r="BM5" s="43"/>
      <c r="BN5" s="44"/>
      <c r="BO5" s="43"/>
      <c r="BP5" s="43"/>
      <c r="BQ5" s="43"/>
      <c r="BR5" s="43"/>
      <c r="BS5" s="43"/>
      <c r="BT5" s="43"/>
      <c r="BU5" s="43"/>
      <c r="BV5" s="43"/>
      <c r="BW5" s="43"/>
      <c r="BX5" s="88"/>
      <c r="BY5" s="44"/>
      <c r="BZ5" s="43"/>
      <c r="CA5" s="91"/>
      <c r="CB5" s="43"/>
      <c r="CC5" s="43"/>
      <c r="CD5" s="98"/>
      <c r="CE5" s="91"/>
      <c r="CF5" s="91"/>
      <c r="CG5" s="91"/>
      <c r="CH5" s="91"/>
      <c r="CI5" s="91"/>
      <c r="CJ5" s="91"/>
      <c r="CK5" s="91"/>
      <c r="CL5" s="91"/>
      <c r="CM5" s="44"/>
      <c r="CN5" s="43"/>
      <c r="CO5" s="43"/>
      <c r="CP5" s="43"/>
      <c r="CQ5" s="43"/>
      <c r="CR5" s="43"/>
      <c r="CS5" s="43"/>
      <c r="CT5" s="44"/>
      <c r="CU5" s="43"/>
      <c r="CV5" s="43"/>
      <c r="CW5" s="44"/>
      <c r="CX5" s="43"/>
      <c r="CY5" s="43"/>
      <c r="CZ5" s="43"/>
      <c r="DA5" s="43"/>
      <c r="DB5" s="44"/>
      <c r="DC5" s="43"/>
      <c r="DD5" s="43"/>
      <c r="DE5" s="43"/>
      <c r="DF5" s="43"/>
      <c r="DG5" s="43"/>
      <c r="DH5" s="43"/>
      <c r="DI5" s="44"/>
      <c r="DJ5" s="44"/>
      <c r="DK5" s="43"/>
      <c r="DL5" s="43"/>
      <c r="DM5" s="44"/>
      <c r="DN5" s="43"/>
      <c r="DO5" s="43"/>
      <c r="DP5" s="44"/>
      <c r="DQ5" s="44"/>
      <c r="DR5" s="43"/>
      <c r="DS5" s="43"/>
      <c r="DT5" s="44"/>
      <c r="DU5" s="43"/>
      <c r="DV5" s="43"/>
      <c r="DW5" s="91"/>
      <c r="DX5" s="44"/>
      <c r="DY5" s="43"/>
      <c r="DZ5" s="43"/>
      <c r="EA5" s="43"/>
      <c r="EB5" s="43"/>
      <c r="EC5" s="43"/>
      <c r="ED5" s="43"/>
      <c r="EE5" s="44"/>
      <c r="EF5" s="43"/>
      <c r="EG5" s="43"/>
      <c r="EH5" s="43"/>
      <c r="EI5" s="43"/>
      <c r="EJ5" s="43"/>
      <c r="EK5" s="43"/>
      <c r="EL5" s="44"/>
      <c r="EM5" s="43"/>
      <c r="EN5" s="43"/>
      <c r="EO5" s="43"/>
      <c r="EP5" s="44"/>
      <c r="EQ5" s="43"/>
      <c r="ER5" s="43"/>
      <c r="ES5" s="44"/>
      <c r="ET5" s="43"/>
      <c r="EU5" s="43"/>
      <c r="EV5" s="43"/>
      <c r="EW5" s="43"/>
      <c r="EX5" s="43"/>
      <c r="EY5" s="44"/>
      <c r="EZ5" s="43"/>
      <c r="FA5" s="43"/>
      <c r="FB5" s="43"/>
      <c r="FC5" s="43"/>
      <c r="FD5" s="43"/>
      <c r="FE5" s="44"/>
      <c r="FF5" s="44"/>
      <c r="FG5" s="43"/>
      <c r="FH5" s="91"/>
      <c r="FI5" s="43"/>
      <c r="FJ5" s="43"/>
      <c r="FK5" s="43"/>
      <c r="FL5" s="43"/>
      <c r="FM5" s="43"/>
      <c r="FN5" s="43"/>
      <c r="FO5" s="43"/>
      <c r="FP5" s="43"/>
      <c r="FQ5" s="44"/>
      <c r="FR5" s="43"/>
      <c r="FS5" s="91"/>
      <c r="FT5" s="43"/>
      <c r="FU5" s="43"/>
      <c r="FV5" s="43"/>
      <c r="FW5" s="43"/>
      <c r="FX5" s="43"/>
      <c r="FY5" s="43"/>
      <c r="FZ5" s="43"/>
      <c r="GA5" s="43"/>
      <c r="GB5" s="44"/>
      <c r="GC5" s="44"/>
      <c r="GD5" s="43"/>
      <c r="GE5" s="43"/>
      <c r="GF5" s="43"/>
      <c r="GG5" s="43"/>
      <c r="GH5" s="43"/>
      <c r="GI5" s="43"/>
      <c r="GJ5" s="44"/>
      <c r="GK5" s="43"/>
      <c r="GL5" s="43"/>
      <c r="GM5" s="43"/>
      <c r="GN5" s="43"/>
      <c r="GO5" s="43"/>
      <c r="GP5" s="43"/>
      <c r="GQ5" s="43"/>
      <c r="GR5" s="43"/>
      <c r="GS5" s="44"/>
      <c r="GT5" s="92"/>
      <c r="GU5" s="43"/>
      <c r="GV5" s="43"/>
      <c r="GW5" s="91"/>
      <c r="GX5" s="91"/>
      <c r="GY5" s="91"/>
      <c r="GZ5" s="91"/>
      <c r="HA5" s="91"/>
      <c r="HB5" s="91"/>
      <c r="HC5" s="43"/>
      <c r="HD5" s="92"/>
      <c r="HE5" s="91"/>
      <c r="HF5" s="91"/>
      <c r="HG5" s="91"/>
      <c r="HH5" s="91"/>
      <c r="HI5" s="92"/>
      <c r="HJ5" s="43"/>
      <c r="HK5" s="43"/>
      <c r="HL5" s="43"/>
      <c r="HM5" s="43"/>
      <c r="HN5" s="43"/>
      <c r="HO5" s="43"/>
      <c r="HP5" s="43"/>
      <c r="HQ5" s="43"/>
      <c r="HR5" s="44"/>
      <c r="HS5" s="43"/>
      <c r="HT5" s="43"/>
      <c r="HU5" s="43"/>
      <c r="HV5" s="43"/>
      <c r="HW5" s="43"/>
      <c r="HX5" s="43"/>
      <c r="HY5" s="44"/>
      <c r="HZ5" s="43"/>
      <c r="IA5" s="43"/>
      <c r="IB5" s="43"/>
      <c r="IC5" s="43"/>
      <c r="ID5" s="43"/>
      <c r="IE5" s="43"/>
      <c r="IF5" s="44"/>
      <c r="IG5" s="43"/>
      <c r="IH5" s="43"/>
      <c r="II5" s="43"/>
      <c r="IJ5" s="43"/>
      <c r="IK5" s="43"/>
      <c r="IL5" s="43"/>
      <c r="IM5" s="43"/>
      <c r="IN5" s="43"/>
      <c r="IO5" s="44"/>
      <c r="IP5" s="91"/>
      <c r="IQ5" s="91"/>
      <c r="IR5" s="91"/>
      <c r="IS5" s="91"/>
      <c r="IT5" s="43"/>
      <c r="IU5" s="43"/>
      <c r="IV5" s="91"/>
      <c r="IW5" s="91"/>
      <c r="IX5" s="91"/>
      <c r="IY5" s="91"/>
      <c r="IZ5" s="43"/>
      <c r="JA5" s="43"/>
      <c r="JB5" s="43"/>
      <c r="JC5" s="43"/>
      <c r="JD5" s="43"/>
      <c r="JE5" s="43"/>
      <c r="JF5" s="43"/>
      <c r="JG5" s="43"/>
      <c r="JH5" s="91"/>
      <c r="JI5" s="91"/>
      <c r="JJ5" s="91"/>
      <c r="JK5" s="91"/>
      <c r="JL5" s="44"/>
      <c r="JM5" s="44"/>
      <c r="JN5" s="43"/>
      <c r="JO5" s="43"/>
      <c r="JP5" s="43"/>
      <c r="JQ5" s="43"/>
      <c r="JR5" s="43"/>
      <c r="JS5" s="44"/>
      <c r="JT5" s="43"/>
      <c r="JU5" s="43"/>
      <c r="JV5" s="44"/>
      <c r="JW5" s="43"/>
      <c r="JX5" s="44"/>
      <c r="JY5" s="212"/>
      <c r="JZ5" s="91"/>
      <c r="KA5" s="212"/>
      <c r="KB5" s="91"/>
      <c r="KC5" s="212"/>
      <c r="KD5" s="87"/>
      <c r="KE5" s="44"/>
      <c r="KF5" s="43"/>
      <c r="KG5" s="43"/>
      <c r="KH5" s="43"/>
      <c r="KI5" s="44"/>
      <c r="KJ5" s="43"/>
      <c r="KK5" s="43"/>
      <c r="KL5" s="43"/>
      <c r="KM5" s="87"/>
      <c r="KN5" s="44"/>
      <c r="KO5" s="87"/>
      <c r="KP5" s="87"/>
      <c r="KQ5" s="91"/>
      <c r="KR5" s="212"/>
      <c r="KS5" s="43"/>
      <c r="KT5" s="44"/>
      <c r="KU5" s="43"/>
      <c r="KV5" s="43"/>
      <c r="KW5" s="43"/>
      <c r="KX5" s="43"/>
      <c r="KY5" s="44"/>
      <c r="KZ5" s="44"/>
      <c r="LA5" s="43"/>
      <c r="LB5" s="43"/>
      <c r="LC5" s="44"/>
      <c r="LD5" s="44"/>
      <c r="LE5" s="43"/>
      <c r="LF5" s="43"/>
      <c r="LG5" s="43"/>
      <c r="LH5" s="43"/>
      <c r="LI5" s="44"/>
      <c r="LJ5" s="92"/>
      <c r="LK5" s="43"/>
      <c r="LL5" s="91"/>
      <c r="LM5" s="91"/>
      <c r="LN5" s="91"/>
      <c r="LO5" s="91"/>
      <c r="LP5" s="43"/>
      <c r="LQ5" s="92"/>
      <c r="LR5" s="91"/>
      <c r="LS5" s="91"/>
      <c r="LT5" s="43"/>
      <c r="LU5" s="92"/>
      <c r="LV5" s="43"/>
      <c r="LW5" s="43"/>
      <c r="LX5" s="44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91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</row>
    <row r="6" spans="1:374" ht="16.5" customHeight="1">
      <c r="A6" s="16" t="s">
        <v>206</v>
      </c>
      <c r="B6" s="22" t="s">
        <v>321</v>
      </c>
      <c r="C6" s="40"/>
      <c r="D6" s="43" t="s">
        <v>310</v>
      </c>
      <c r="E6" s="43" t="s">
        <v>310</v>
      </c>
      <c r="F6" s="45"/>
      <c r="G6" s="43"/>
      <c r="H6" s="43"/>
      <c r="I6" s="43"/>
      <c r="J6" s="43"/>
      <c r="K6" s="43"/>
      <c r="L6" s="43"/>
      <c r="M6" s="44"/>
      <c r="N6" s="43"/>
      <c r="O6" s="43"/>
      <c r="P6" s="44"/>
      <c r="Q6" s="43"/>
      <c r="R6" s="43"/>
      <c r="S6" s="43"/>
      <c r="T6" s="43"/>
      <c r="U6" s="44"/>
      <c r="V6" s="44"/>
      <c r="W6" s="43"/>
      <c r="X6" s="43"/>
      <c r="Y6" s="43"/>
      <c r="Z6" s="44"/>
      <c r="AA6" s="43"/>
      <c r="AB6" s="43"/>
      <c r="AC6" s="43"/>
      <c r="AD6" s="43"/>
      <c r="AE6" s="44"/>
      <c r="AF6" s="43"/>
      <c r="AG6" s="43"/>
      <c r="AH6" s="43"/>
      <c r="AI6" s="44"/>
      <c r="AJ6" s="43"/>
      <c r="AK6" s="43"/>
      <c r="AL6" s="43"/>
      <c r="AM6" s="44"/>
      <c r="AN6" s="43"/>
      <c r="AO6" s="43"/>
      <c r="AP6" s="43"/>
      <c r="AQ6" s="44"/>
      <c r="AR6" s="43"/>
      <c r="AS6" s="43"/>
      <c r="AT6" s="44"/>
      <c r="AU6" s="43"/>
      <c r="AV6" s="43"/>
      <c r="AW6" s="44"/>
      <c r="AX6" s="87"/>
      <c r="AY6" s="43"/>
      <c r="AZ6" s="43"/>
      <c r="BA6" s="91"/>
      <c r="BB6" s="43"/>
      <c r="BC6" s="43"/>
      <c r="BD6" s="44"/>
      <c r="BE6" s="43"/>
      <c r="BF6" s="43"/>
      <c r="BG6" s="43"/>
      <c r="BH6" s="43"/>
      <c r="BI6" s="44"/>
      <c r="BJ6" s="44"/>
      <c r="BK6" s="43"/>
      <c r="BL6" s="43"/>
      <c r="BM6" s="43"/>
      <c r="BN6" s="44"/>
      <c r="BO6" s="43"/>
      <c r="BP6" s="43"/>
      <c r="BQ6" s="43"/>
      <c r="BR6" s="43"/>
      <c r="BS6" s="43"/>
      <c r="BT6" s="43"/>
      <c r="BU6" s="43"/>
      <c r="BV6" s="43"/>
      <c r="BW6" s="43"/>
      <c r="BX6" s="88"/>
      <c r="BY6" s="44"/>
      <c r="BZ6" s="43"/>
      <c r="CA6" s="91"/>
      <c r="CB6" s="43"/>
      <c r="CC6" s="43"/>
      <c r="CD6" s="98"/>
      <c r="CE6" s="91"/>
      <c r="CF6" s="91"/>
      <c r="CG6" s="91"/>
      <c r="CH6" s="91"/>
      <c r="CI6" s="91"/>
      <c r="CJ6" s="91"/>
      <c r="CK6" s="91"/>
      <c r="CL6" s="91"/>
      <c r="CM6" s="44"/>
      <c r="CN6" s="43"/>
      <c r="CO6" s="43"/>
      <c r="CP6" s="43"/>
      <c r="CQ6" s="43"/>
      <c r="CR6" s="43"/>
      <c r="CS6" s="43"/>
      <c r="CT6" s="44"/>
      <c r="CU6" s="43"/>
      <c r="CV6" s="43"/>
      <c r="CW6" s="44"/>
      <c r="CX6" s="43"/>
      <c r="CY6" s="43"/>
      <c r="CZ6" s="43"/>
      <c r="DA6" s="43"/>
      <c r="DB6" s="44"/>
      <c r="DC6" s="43"/>
      <c r="DD6" s="43"/>
      <c r="DE6" s="43"/>
      <c r="DF6" s="43"/>
      <c r="DG6" s="43"/>
      <c r="DH6" s="43"/>
      <c r="DI6" s="44"/>
      <c r="DJ6" s="44"/>
      <c r="DK6" s="43"/>
      <c r="DL6" s="43"/>
      <c r="DM6" s="44"/>
      <c r="DN6" s="43"/>
      <c r="DO6" s="43"/>
      <c r="DP6" s="44"/>
      <c r="DQ6" s="44"/>
      <c r="DR6" s="43"/>
      <c r="DS6" s="43"/>
      <c r="DT6" s="44"/>
      <c r="DU6" s="43"/>
      <c r="DV6" s="43"/>
      <c r="DW6" s="91"/>
      <c r="DX6" s="44"/>
      <c r="DY6" s="43"/>
      <c r="DZ6" s="43"/>
      <c r="EA6" s="43"/>
      <c r="EB6" s="43"/>
      <c r="EC6" s="43"/>
      <c r="ED6" s="43"/>
      <c r="EE6" s="44"/>
      <c r="EF6" s="43"/>
      <c r="EG6" s="43"/>
      <c r="EH6" s="43"/>
      <c r="EI6" s="43"/>
      <c r="EJ6" s="43"/>
      <c r="EK6" s="43"/>
      <c r="EL6" s="44"/>
      <c r="EM6" s="43"/>
      <c r="EN6" s="43"/>
      <c r="EO6" s="43"/>
      <c r="EP6" s="44"/>
      <c r="EQ6" s="43"/>
      <c r="ER6" s="43"/>
      <c r="ES6" s="44"/>
      <c r="ET6" s="43"/>
      <c r="EU6" s="43"/>
      <c r="EV6" s="43"/>
      <c r="EW6" s="43"/>
      <c r="EX6" s="43"/>
      <c r="EY6" s="44"/>
      <c r="EZ6" s="43"/>
      <c r="FA6" s="43"/>
      <c r="FB6" s="43"/>
      <c r="FC6" s="43"/>
      <c r="FD6" s="43"/>
      <c r="FE6" s="44"/>
      <c r="FF6" s="44"/>
      <c r="FG6" s="43"/>
      <c r="FH6" s="91"/>
      <c r="FI6" s="43"/>
      <c r="FJ6" s="43"/>
      <c r="FK6" s="43"/>
      <c r="FL6" s="43"/>
      <c r="FM6" s="43"/>
      <c r="FN6" s="43"/>
      <c r="FO6" s="43"/>
      <c r="FP6" s="43"/>
      <c r="FQ6" s="44"/>
      <c r="FR6" s="43"/>
      <c r="FS6" s="91"/>
      <c r="FT6" s="43"/>
      <c r="FU6" s="43"/>
      <c r="FV6" s="43"/>
      <c r="FW6" s="43"/>
      <c r="FX6" s="43"/>
      <c r="FY6" s="43"/>
      <c r="FZ6" s="43"/>
      <c r="GA6" s="43"/>
      <c r="GB6" s="44"/>
      <c r="GC6" s="44"/>
      <c r="GD6" s="43"/>
      <c r="GE6" s="43"/>
      <c r="GF6" s="43"/>
      <c r="GG6" s="43"/>
      <c r="GH6" s="43"/>
      <c r="GI6" s="43"/>
      <c r="GJ6" s="44"/>
      <c r="GK6" s="43"/>
      <c r="GL6" s="43"/>
      <c r="GM6" s="43"/>
      <c r="GN6" s="43"/>
      <c r="GO6" s="43"/>
      <c r="GP6" s="43"/>
      <c r="GQ6" s="43"/>
      <c r="GR6" s="43"/>
      <c r="GS6" s="44"/>
      <c r="GT6" s="92"/>
      <c r="GU6" s="43"/>
      <c r="GV6" s="43"/>
      <c r="GW6" s="91"/>
      <c r="GX6" s="91"/>
      <c r="GY6" s="91"/>
      <c r="GZ6" s="91"/>
      <c r="HA6" s="91"/>
      <c r="HB6" s="91"/>
      <c r="HC6" s="43"/>
      <c r="HD6" s="92"/>
      <c r="HE6" s="91"/>
      <c r="HF6" s="91"/>
      <c r="HG6" s="91"/>
      <c r="HH6" s="91"/>
      <c r="HI6" s="92"/>
      <c r="HJ6" s="43"/>
      <c r="HK6" s="43"/>
      <c r="HL6" s="43"/>
      <c r="HM6" s="43"/>
      <c r="HN6" s="43"/>
      <c r="HO6" s="43"/>
      <c r="HP6" s="43"/>
      <c r="HQ6" s="43"/>
      <c r="HR6" s="44"/>
      <c r="HS6" s="43"/>
      <c r="HT6" s="43"/>
      <c r="HU6" s="43"/>
      <c r="HV6" s="43"/>
      <c r="HW6" s="43"/>
      <c r="HX6" s="43"/>
      <c r="HY6" s="44"/>
      <c r="HZ6" s="43"/>
      <c r="IA6" s="43"/>
      <c r="IB6" s="43"/>
      <c r="IC6" s="43"/>
      <c r="ID6" s="43"/>
      <c r="IE6" s="43"/>
      <c r="IF6" s="44"/>
      <c r="IG6" s="43"/>
      <c r="IH6" s="43"/>
      <c r="II6" s="43"/>
      <c r="IJ6" s="43"/>
      <c r="IK6" s="43"/>
      <c r="IL6" s="43"/>
      <c r="IM6" s="43"/>
      <c r="IN6" s="43"/>
      <c r="IO6" s="44"/>
      <c r="IP6" s="91"/>
      <c r="IQ6" s="91"/>
      <c r="IR6" s="91"/>
      <c r="IS6" s="91"/>
      <c r="IT6" s="43"/>
      <c r="IU6" s="43"/>
      <c r="IV6" s="91"/>
      <c r="IW6" s="91"/>
      <c r="IX6" s="91"/>
      <c r="IY6" s="91"/>
      <c r="IZ6" s="43"/>
      <c r="JA6" s="43"/>
      <c r="JB6" s="43"/>
      <c r="JC6" s="43"/>
      <c r="JD6" s="43"/>
      <c r="JE6" s="43"/>
      <c r="JF6" s="43"/>
      <c r="JG6" s="43"/>
      <c r="JH6" s="91"/>
      <c r="JI6" s="91"/>
      <c r="JJ6" s="91"/>
      <c r="JK6" s="91"/>
      <c r="JL6" s="44"/>
      <c r="JM6" s="44"/>
      <c r="JN6" s="43"/>
      <c r="JO6" s="43"/>
      <c r="JP6" s="43"/>
      <c r="JQ6" s="43"/>
      <c r="JR6" s="43"/>
      <c r="JS6" s="44"/>
      <c r="JT6" s="43"/>
      <c r="JU6" s="43"/>
      <c r="JV6" s="44"/>
      <c r="JW6" s="43"/>
      <c r="JX6" s="44"/>
      <c r="JY6" s="212"/>
      <c r="JZ6" s="91"/>
      <c r="KA6" s="212"/>
      <c r="KB6" s="91"/>
      <c r="KC6" s="212"/>
      <c r="KD6" s="87"/>
      <c r="KE6" s="44"/>
      <c r="KF6" s="43"/>
      <c r="KG6" s="43"/>
      <c r="KH6" s="43"/>
      <c r="KI6" s="44"/>
      <c r="KJ6" s="43"/>
      <c r="KK6" s="43"/>
      <c r="KL6" s="43"/>
      <c r="KM6" s="87"/>
      <c r="KN6" s="44"/>
      <c r="KO6" s="87"/>
      <c r="KP6" s="87"/>
      <c r="KQ6" s="91"/>
      <c r="KR6" s="212"/>
      <c r="KS6" s="43"/>
      <c r="KT6" s="44"/>
      <c r="KU6" s="43"/>
      <c r="KV6" s="43"/>
      <c r="KW6" s="43"/>
      <c r="KX6" s="43"/>
      <c r="KY6" s="44"/>
      <c r="KZ6" s="44"/>
      <c r="LA6" s="43"/>
      <c r="LB6" s="43"/>
      <c r="LC6" s="44"/>
      <c r="LD6" s="44"/>
      <c r="LE6" s="43"/>
      <c r="LF6" s="43"/>
      <c r="LG6" s="43"/>
      <c r="LH6" s="43"/>
      <c r="LI6" s="44"/>
      <c r="LJ6" s="92"/>
      <c r="LK6" s="43"/>
      <c r="LL6" s="91"/>
      <c r="LM6" s="91"/>
      <c r="LN6" s="91"/>
      <c r="LO6" s="91"/>
      <c r="LP6" s="43"/>
      <c r="LQ6" s="92"/>
      <c r="LR6" s="91"/>
      <c r="LS6" s="91"/>
      <c r="LT6" s="43"/>
      <c r="LU6" s="92"/>
      <c r="LV6" s="43"/>
      <c r="LW6" s="43"/>
      <c r="LX6" s="44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91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</row>
    <row r="7" spans="1:374" ht="16.5" customHeight="1">
      <c r="A7" s="16" t="s">
        <v>178</v>
      </c>
      <c r="B7" s="21" t="s">
        <v>322</v>
      </c>
      <c r="C7" s="40"/>
      <c r="D7" s="43" t="s">
        <v>310</v>
      </c>
      <c r="E7" s="43" t="s">
        <v>310</v>
      </c>
      <c r="F7" s="43" t="s">
        <v>310</v>
      </c>
      <c r="G7" s="45"/>
      <c r="H7" s="43"/>
      <c r="I7" s="43"/>
      <c r="J7" s="43"/>
      <c r="K7" s="43"/>
      <c r="L7" s="43"/>
      <c r="M7" s="44"/>
      <c r="N7" s="43"/>
      <c r="O7" s="43"/>
      <c r="P7" s="44"/>
      <c r="Q7" s="43"/>
      <c r="R7" s="43"/>
      <c r="S7" s="43"/>
      <c r="T7" s="43"/>
      <c r="U7" s="44"/>
      <c r="V7" s="44"/>
      <c r="W7" s="43"/>
      <c r="X7" s="43"/>
      <c r="Y7" s="43"/>
      <c r="Z7" s="44"/>
      <c r="AA7" s="43"/>
      <c r="AB7" s="43"/>
      <c r="AC7" s="43"/>
      <c r="AD7" s="43"/>
      <c r="AE7" s="44"/>
      <c r="AF7" s="43"/>
      <c r="AG7" s="43"/>
      <c r="AH7" s="43"/>
      <c r="AI7" s="44"/>
      <c r="AJ7" s="43"/>
      <c r="AK7" s="43"/>
      <c r="AL7" s="43"/>
      <c r="AM7" s="44"/>
      <c r="AN7" s="43"/>
      <c r="AO7" s="43"/>
      <c r="AP7" s="43"/>
      <c r="AQ7" s="44"/>
      <c r="AR7" s="43"/>
      <c r="AS7" s="43"/>
      <c r="AT7" s="44"/>
      <c r="AU7" s="43"/>
      <c r="AV7" s="43"/>
      <c r="AW7" s="44"/>
      <c r="AX7" s="87"/>
      <c r="AY7" s="43"/>
      <c r="AZ7" s="43"/>
      <c r="BA7" s="91"/>
      <c r="BB7" s="43"/>
      <c r="BC7" s="43"/>
      <c r="BD7" s="44"/>
      <c r="BE7" s="43"/>
      <c r="BF7" s="43"/>
      <c r="BG7" s="43"/>
      <c r="BH7" s="43"/>
      <c r="BI7" s="44"/>
      <c r="BJ7" s="44"/>
      <c r="BK7" s="43"/>
      <c r="BL7" s="43"/>
      <c r="BM7" s="43"/>
      <c r="BN7" s="44"/>
      <c r="BO7" s="43"/>
      <c r="BP7" s="43"/>
      <c r="BQ7" s="43"/>
      <c r="BR7" s="43"/>
      <c r="BS7" s="43"/>
      <c r="BT7" s="43"/>
      <c r="BU7" s="43"/>
      <c r="BV7" s="43"/>
      <c r="BW7" s="43"/>
      <c r="BX7" s="88"/>
      <c r="BY7" s="44"/>
      <c r="BZ7" s="43"/>
      <c r="CA7" s="91"/>
      <c r="CB7" s="43"/>
      <c r="CC7" s="43"/>
      <c r="CD7" s="98"/>
      <c r="CE7" s="91"/>
      <c r="CF7" s="91"/>
      <c r="CG7" s="91"/>
      <c r="CH7" s="91"/>
      <c r="CI7" s="91"/>
      <c r="CJ7" s="91"/>
      <c r="CK7" s="91"/>
      <c r="CL7" s="91"/>
      <c r="CM7" s="44"/>
      <c r="CN7" s="43"/>
      <c r="CO7" s="43"/>
      <c r="CP7" s="43"/>
      <c r="CQ7" s="43"/>
      <c r="CR7" s="43"/>
      <c r="CS7" s="43"/>
      <c r="CT7" s="44"/>
      <c r="CU7" s="43"/>
      <c r="CV7" s="43"/>
      <c r="CW7" s="44"/>
      <c r="CX7" s="43"/>
      <c r="CY7" s="43"/>
      <c r="CZ7" s="43"/>
      <c r="DA7" s="43"/>
      <c r="DB7" s="44"/>
      <c r="DC7" s="43"/>
      <c r="DD7" s="43"/>
      <c r="DE7" s="43"/>
      <c r="DF7" s="43"/>
      <c r="DG7" s="43"/>
      <c r="DH7" s="43"/>
      <c r="DI7" s="44"/>
      <c r="DJ7" s="44"/>
      <c r="DK7" s="43"/>
      <c r="DL7" s="43"/>
      <c r="DM7" s="44"/>
      <c r="DN7" s="43"/>
      <c r="DO7" s="43"/>
      <c r="DP7" s="44"/>
      <c r="DQ7" s="44"/>
      <c r="DR7" s="43"/>
      <c r="DS7" s="43"/>
      <c r="DT7" s="44"/>
      <c r="DU7" s="43"/>
      <c r="DV7" s="43"/>
      <c r="DW7" s="91"/>
      <c r="DX7" s="44"/>
      <c r="DY7" s="43"/>
      <c r="DZ7" s="43"/>
      <c r="EA7" s="43"/>
      <c r="EB7" s="43"/>
      <c r="EC7" s="43"/>
      <c r="ED7" s="43"/>
      <c r="EE7" s="44"/>
      <c r="EF7" s="43"/>
      <c r="EG7" s="43"/>
      <c r="EH7" s="43"/>
      <c r="EI7" s="43"/>
      <c r="EJ7" s="43"/>
      <c r="EK7" s="43"/>
      <c r="EL7" s="44"/>
      <c r="EM7" s="43"/>
      <c r="EN7" s="43"/>
      <c r="EO7" s="43"/>
      <c r="EP7" s="44"/>
      <c r="EQ7" s="43"/>
      <c r="ER7" s="43"/>
      <c r="ES7" s="44"/>
      <c r="ET7" s="43"/>
      <c r="EU7" s="43"/>
      <c r="EV7" s="43"/>
      <c r="EW7" s="43"/>
      <c r="EX7" s="43"/>
      <c r="EY7" s="44"/>
      <c r="EZ7" s="43"/>
      <c r="FA7" s="43"/>
      <c r="FB7" s="43"/>
      <c r="FC7" s="43"/>
      <c r="FD7" s="43"/>
      <c r="FE7" s="44"/>
      <c r="FF7" s="44"/>
      <c r="FG7" s="43"/>
      <c r="FH7" s="91"/>
      <c r="FI7" s="43"/>
      <c r="FJ7" s="43"/>
      <c r="FK7" s="43"/>
      <c r="FL7" s="43"/>
      <c r="FM7" s="43"/>
      <c r="FN7" s="43"/>
      <c r="FO7" s="43"/>
      <c r="FP7" s="43"/>
      <c r="FQ7" s="44"/>
      <c r="FR7" s="43"/>
      <c r="FS7" s="91"/>
      <c r="FT7" s="43"/>
      <c r="FU7" s="43"/>
      <c r="FV7" s="43"/>
      <c r="FW7" s="43"/>
      <c r="FX7" s="43"/>
      <c r="FY7" s="43"/>
      <c r="FZ7" s="43"/>
      <c r="GA7" s="43"/>
      <c r="GB7" s="44"/>
      <c r="GC7" s="44"/>
      <c r="GD7" s="43"/>
      <c r="GE7" s="43"/>
      <c r="GF7" s="43"/>
      <c r="GG7" s="43"/>
      <c r="GH7" s="43"/>
      <c r="GI7" s="43"/>
      <c r="GJ7" s="44"/>
      <c r="GK7" s="43"/>
      <c r="GL7" s="43"/>
      <c r="GM7" s="43"/>
      <c r="GN7" s="43"/>
      <c r="GO7" s="43"/>
      <c r="GP7" s="43"/>
      <c r="GQ7" s="43"/>
      <c r="GR7" s="43"/>
      <c r="GS7" s="44"/>
      <c r="GT7" s="92"/>
      <c r="GU7" s="43"/>
      <c r="GV7" s="43"/>
      <c r="GW7" s="91"/>
      <c r="GX7" s="91"/>
      <c r="GY7" s="91"/>
      <c r="GZ7" s="91"/>
      <c r="HA7" s="91"/>
      <c r="HB7" s="91"/>
      <c r="HC7" s="43"/>
      <c r="HD7" s="92"/>
      <c r="HE7" s="91"/>
      <c r="HF7" s="91"/>
      <c r="HG7" s="91"/>
      <c r="HH7" s="91"/>
      <c r="HI7" s="92"/>
      <c r="HJ7" s="43"/>
      <c r="HK7" s="43"/>
      <c r="HL7" s="43"/>
      <c r="HM7" s="43"/>
      <c r="HN7" s="43"/>
      <c r="HO7" s="43"/>
      <c r="HP7" s="43"/>
      <c r="HQ7" s="43"/>
      <c r="HR7" s="44"/>
      <c r="HS7" s="43"/>
      <c r="HT7" s="43"/>
      <c r="HU7" s="43"/>
      <c r="HV7" s="43"/>
      <c r="HW7" s="43"/>
      <c r="HX7" s="43"/>
      <c r="HY7" s="44"/>
      <c r="HZ7" s="43"/>
      <c r="IA7" s="43"/>
      <c r="IB7" s="43"/>
      <c r="IC7" s="43"/>
      <c r="ID7" s="43"/>
      <c r="IE7" s="43"/>
      <c r="IF7" s="44"/>
      <c r="IG7" s="43"/>
      <c r="IH7" s="43"/>
      <c r="II7" s="43"/>
      <c r="IJ7" s="43"/>
      <c r="IK7" s="43"/>
      <c r="IL7" s="43"/>
      <c r="IM7" s="43"/>
      <c r="IN7" s="43"/>
      <c r="IO7" s="44"/>
      <c r="IP7" s="91"/>
      <c r="IQ7" s="91"/>
      <c r="IR7" s="91"/>
      <c r="IS7" s="91"/>
      <c r="IT7" s="43"/>
      <c r="IU7" s="43"/>
      <c r="IV7" s="91"/>
      <c r="IW7" s="91"/>
      <c r="IX7" s="91"/>
      <c r="IY7" s="91"/>
      <c r="IZ7" s="43"/>
      <c r="JA7" s="43"/>
      <c r="JB7" s="43"/>
      <c r="JC7" s="43"/>
      <c r="JD7" s="43"/>
      <c r="JE7" s="43"/>
      <c r="JF7" s="43"/>
      <c r="JG7" s="43"/>
      <c r="JH7" s="91"/>
      <c r="JI7" s="91"/>
      <c r="JJ7" s="91"/>
      <c r="JK7" s="91"/>
      <c r="JL7" s="44"/>
      <c r="JM7" s="44"/>
      <c r="JN7" s="43"/>
      <c r="JO7" s="43"/>
      <c r="JP7" s="43"/>
      <c r="JQ7" s="43"/>
      <c r="JR7" s="43"/>
      <c r="JS7" s="44"/>
      <c r="JT7" s="43"/>
      <c r="JU7" s="43"/>
      <c r="JV7" s="44"/>
      <c r="JW7" s="43"/>
      <c r="JX7" s="44"/>
      <c r="JY7" s="212"/>
      <c r="JZ7" s="91"/>
      <c r="KA7" s="212"/>
      <c r="KB7" s="91"/>
      <c r="KC7" s="212"/>
      <c r="KD7" s="87"/>
      <c r="KE7" s="44"/>
      <c r="KF7" s="43"/>
      <c r="KG7" s="43"/>
      <c r="KH7" s="43"/>
      <c r="KI7" s="44"/>
      <c r="KJ7" s="43"/>
      <c r="KK7" s="43"/>
      <c r="KL7" s="43"/>
      <c r="KM7" s="87"/>
      <c r="KN7" s="44"/>
      <c r="KO7" s="87"/>
      <c r="KP7" s="87"/>
      <c r="KQ7" s="91"/>
      <c r="KR7" s="212"/>
      <c r="KS7" s="43"/>
      <c r="KT7" s="44"/>
      <c r="KU7" s="43"/>
      <c r="KV7" s="43"/>
      <c r="KW7" s="43"/>
      <c r="KX7" s="43"/>
      <c r="KY7" s="44"/>
      <c r="KZ7" s="44"/>
      <c r="LA7" s="43"/>
      <c r="LB7" s="43"/>
      <c r="LC7" s="44"/>
      <c r="LD7" s="44"/>
      <c r="LE7" s="43"/>
      <c r="LF7" s="43"/>
      <c r="LG7" s="43"/>
      <c r="LH7" s="43"/>
      <c r="LI7" s="44"/>
      <c r="LJ7" s="92"/>
      <c r="LK7" s="43"/>
      <c r="LL7" s="91"/>
      <c r="LM7" s="91"/>
      <c r="LN7" s="91"/>
      <c r="LO7" s="91"/>
      <c r="LP7" s="43"/>
      <c r="LQ7" s="92"/>
      <c r="LR7" s="91"/>
      <c r="LS7" s="91"/>
      <c r="LT7" s="43"/>
      <c r="LU7" s="92"/>
      <c r="LV7" s="43"/>
      <c r="LW7" s="43"/>
      <c r="LX7" s="44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91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</row>
    <row r="8" spans="1:374" ht="16.5" customHeight="1">
      <c r="A8" s="17" t="s">
        <v>179</v>
      </c>
      <c r="B8" s="22" t="s">
        <v>323</v>
      </c>
      <c r="C8" s="40"/>
      <c r="D8" s="43" t="s">
        <v>310</v>
      </c>
      <c r="E8" s="43" t="s">
        <v>310</v>
      </c>
      <c r="F8" s="43" t="s">
        <v>310</v>
      </c>
      <c r="G8" s="43" t="s">
        <v>310</v>
      </c>
      <c r="H8" s="45"/>
      <c r="I8" s="43"/>
      <c r="J8" s="43"/>
      <c r="K8" s="43"/>
      <c r="L8" s="43"/>
      <c r="M8" s="44"/>
      <c r="N8" s="43"/>
      <c r="O8" s="43"/>
      <c r="P8" s="44"/>
      <c r="Q8" s="43"/>
      <c r="R8" s="43"/>
      <c r="S8" s="43"/>
      <c r="T8" s="43"/>
      <c r="U8" s="44"/>
      <c r="V8" s="44"/>
      <c r="W8" s="43"/>
      <c r="X8" s="43"/>
      <c r="Y8" s="43"/>
      <c r="Z8" s="44"/>
      <c r="AA8" s="43"/>
      <c r="AB8" s="43"/>
      <c r="AC8" s="43"/>
      <c r="AD8" s="43"/>
      <c r="AE8" s="44"/>
      <c r="AF8" s="43"/>
      <c r="AG8" s="43"/>
      <c r="AH8" s="43"/>
      <c r="AI8" s="44"/>
      <c r="AJ8" s="43"/>
      <c r="AK8" s="43"/>
      <c r="AL8" s="43"/>
      <c r="AM8" s="44"/>
      <c r="AN8" s="43"/>
      <c r="AO8" s="43"/>
      <c r="AP8" s="43"/>
      <c r="AQ8" s="44"/>
      <c r="AR8" s="43"/>
      <c r="AS8" s="43"/>
      <c r="AT8" s="44"/>
      <c r="AU8" s="43"/>
      <c r="AV8" s="43"/>
      <c r="AW8" s="44"/>
      <c r="AX8" s="87"/>
      <c r="AY8" s="43"/>
      <c r="AZ8" s="43"/>
      <c r="BA8" s="91"/>
      <c r="BB8" s="43"/>
      <c r="BC8" s="43"/>
      <c r="BD8" s="44"/>
      <c r="BE8" s="43"/>
      <c r="BF8" s="43"/>
      <c r="BG8" s="43"/>
      <c r="BH8" s="43"/>
      <c r="BI8" s="44"/>
      <c r="BJ8" s="44"/>
      <c r="BK8" s="43"/>
      <c r="BL8" s="43"/>
      <c r="BM8" s="43"/>
      <c r="BN8" s="44"/>
      <c r="BO8" s="43"/>
      <c r="BP8" s="43"/>
      <c r="BQ8" s="43"/>
      <c r="BR8" s="43"/>
      <c r="BS8" s="43"/>
      <c r="BT8" s="43"/>
      <c r="BU8" s="43"/>
      <c r="BV8" s="43"/>
      <c r="BW8" s="43"/>
      <c r="BX8" s="88"/>
      <c r="BY8" s="44"/>
      <c r="BZ8" s="43"/>
      <c r="CA8" s="91"/>
      <c r="CB8" s="43"/>
      <c r="CC8" s="43"/>
      <c r="CD8" s="98"/>
      <c r="CE8" s="91"/>
      <c r="CF8" s="91"/>
      <c r="CG8" s="91"/>
      <c r="CH8" s="91"/>
      <c r="CI8" s="91"/>
      <c r="CJ8" s="91"/>
      <c r="CK8" s="91"/>
      <c r="CL8" s="91"/>
      <c r="CM8" s="44"/>
      <c r="CN8" s="43"/>
      <c r="CO8" s="43"/>
      <c r="CP8" s="43"/>
      <c r="CQ8" s="43"/>
      <c r="CR8" s="43"/>
      <c r="CS8" s="43"/>
      <c r="CT8" s="44"/>
      <c r="CU8" s="43"/>
      <c r="CV8" s="43"/>
      <c r="CW8" s="44"/>
      <c r="CX8" s="43"/>
      <c r="CY8" s="43"/>
      <c r="CZ8" s="43"/>
      <c r="DA8" s="43"/>
      <c r="DB8" s="44"/>
      <c r="DC8" s="43"/>
      <c r="DD8" s="43"/>
      <c r="DE8" s="43"/>
      <c r="DF8" s="43"/>
      <c r="DG8" s="43"/>
      <c r="DH8" s="43"/>
      <c r="DI8" s="44"/>
      <c r="DJ8" s="44"/>
      <c r="DK8" s="43"/>
      <c r="DL8" s="43"/>
      <c r="DM8" s="44"/>
      <c r="DN8" s="43"/>
      <c r="DO8" s="43"/>
      <c r="DP8" s="44"/>
      <c r="DQ8" s="44"/>
      <c r="DR8" s="43"/>
      <c r="DS8" s="43"/>
      <c r="DT8" s="44"/>
      <c r="DU8" s="43"/>
      <c r="DV8" s="43"/>
      <c r="DW8" s="91"/>
      <c r="DX8" s="44"/>
      <c r="DY8" s="43"/>
      <c r="DZ8" s="43"/>
      <c r="EA8" s="43"/>
      <c r="EB8" s="43"/>
      <c r="EC8" s="43"/>
      <c r="ED8" s="43"/>
      <c r="EE8" s="44"/>
      <c r="EF8" s="43"/>
      <c r="EG8" s="43"/>
      <c r="EH8" s="43"/>
      <c r="EI8" s="43"/>
      <c r="EJ8" s="43"/>
      <c r="EK8" s="43"/>
      <c r="EL8" s="44"/>
      <c r="EM8" s="43"/>
      <c r="EN8" s="43"/>
      <c r="EO8" s="43"/>
      <c r="EP8" s="44"/>
      <c r="EQ8" s="43"/>
      <c r="ER8" s="43"/>
      <c r="ES8" s="44"/>
      <c r="ET8" s="43"/>
      <c r="EU8" s="43"/>
      <c r="EV8" s="43"/>
      <c r="EW8" s="43"/>
      <c r="EX8" s="43"/>
      <c r="EY8" s="44"/>
      <c r="EZ8" s="43"/>
      <c r="FA8" s="43"/>
      <c r="FB8" s="43"/>
      <c r="FC8" s="43"/>
      <c r="FD8" s="43"/>
      <c r="FE8" s="44"/>
      <c r="FF8" s="44"/>
      <c r="FG8" s="43"/>
      <c r="FH8" s="91"/>
      <c r="FI8" s="43"/>
      <c r="FJ8" s="43"/>
      <c r="FK8" s="43"/>
      <c r="FL8" s="43"/>
      <c r="FM8" s="43"/>
      <c r="FN8" s="43"/>
      <c r="FO8" s="43"/>
      <c r="FP8" s="43"/>
      <c r="FQ8" s="44"/>
      <c r="FR8" s="43"/>
      <c r="FS8" s="91"/>
      <c r="FT8" s="43"/>
      <c r="FU8" s="43"/>
      <c r="FV8" s="43"/>
      <c r="FW8" s="43"/>
      <c r="FX8" s="43"/>
      <c r="FY8" s="43"/>
      <c r="FZ8" s="43"/>
      <c r="GA8" s="43"/>
      <c r="GB8" s="44"/>
      <c r="GC8" s="44"/>
      <c r="GD8" s="43"/>
      <c r="GE8" s="43"/>
      <c r="GF8" s="43"/>
      <c r="GG8" s="43"/>
      <c r="GH8" s="43"/>
      <c r="GI8" s="43"/>
      <c r="GJ8" s="44"/>
      <c r="GK8" s="43"/>
      <c r="GL8" s="43"/>
      <c r="GM8" s="43"/>
      <c r="GN8" s="43"/>
      <c r="GO8" s="43"/>
      <c r="GP8" s="43"/>
      <c r="GQ8" s="43"/>
      <c r="GR8" s="43"/>
      <c r="GS8" s="44"/>
      <c r="GT8" s="92"/>
      <c r="GU8" s="43"/>
      <c r="GV8" s="43"/>
      <c r="GW8" s="91"/>
      <c r="GX8" s="91"/>
      <c r="GY8" s="91"/>
      <c r="GZ8" s="91"/>
      <c r="HA8" s="91"/>
      <c r="HB8" s="91"/>
      <c r="HC8" s="43"/>
      <c r="HD8" s="92"/>
      <c r="HE8" s="91"/>
      <c r="HF8" s="91"/>
      <c r="HG8" s="91"/>
      <c r="HH8" s="91"/>
      <c r="HI8" s="92"/>
      <c r="HJ8" s="43"/>
      <c r="HK8" s="43"/>
      <c r="HL8" s="43"/>
      <c r="HM8" s="43"/>
      <c r="HN8" s="43"/>
      <c r="HO8" s="43"/>
      <c r="HP8" s="43"/>
      <c r="HQ8" s="43"/>
      <c r="HR8" s="44"/>
      <c r="HS8" s="43"/>
      <c r="HT8" s="43"/>
      <c r="HU8" s="43"/>
      <c r="HV8" s="43"/>
      <c r="HW8" s="43"/>
      <c r="HX8" s="43"/>
      <c r="HY8" s="44"/>
      <c r="HZ8" s="43"/>
      <c r="IA8" s="43"/>
      <c r="IB8" s="43"/>
      <c r="IC8" s="43"/>
      <c r="ID8" s="43"/>
      <c r="IE8" s="43"/>
      <c r="IF8" s="44"/>
      <c r="IG8" s="43"/>
      <c r="IH8" s="43"/>
      <c r="II8" s="43"/>
      <c r="IJ8" s="43"/>
      <c r="IK8" s="43"/>
      <c r="IL8" s="43"/>
      <c r="IM8" s="43"/>
      <c r="IN8" s="43"/>
      <c r="IO8" s="44"/>
      <c r="IP8" s="91"/>
      <c r="IQ8" s="91"/>
      <c r="IR8" s="91"/>
      <c r="IS8" s="91"/>
      <c r="IT8" s="43"/>
      <c r="IU8" s="43"/>
      <c r="IV8" s="91"/>
      <c r="IW8" s="91"/>
      <c r="IX8" s="91"/>
      <c r="IY8" s="91"/>
      <c r="IZ8" s="43"/>
      <c r="JA8" s="43"/>
      <c r="JB8" s="43"/>
      <c r="JC8" s="43"/>
      <c r="JD8" s="43"/>
      <c r="JE8" s="43"/>
      <c r="JF8" s="43"/>
      <c r="JG8" s="43"/>
      <c r="JH8" s="91"/>
      <c r="JI8" s="91"/>
      <c r="JJ8" s="91"/>
      <c r="JK8" s="91"/>
      <c r="JL8" s="44"/>
      <c r="JM8" s="44"/>
      <c r="JN8" s="43"/>
      <c r="JO8" s="43"/>
      <c r="JP8" s="43"/>
      <c r="JQ8" s="43"/>
      <c r="JR8" s="43"/>
      <c r="JS8" s="44"/>
      <c r="JT8" s="43"/>
      <c r="JU8" s="43"/>
      <c r="JV8" s="44"/>
      <c r="JW8" s="43"/>
      <c r="JX8" s="44"/>
      <c r="JY8" s="212"/>
      <c r="JZ8" s="91"/>
      <c r="KA8" s="212"/>
      <c r="KB8" s="91"/>
      <c r="KC8" s="212"/>
      <c r="KD8" s="87"/>
      <c r="KE8" s="44"/>
      <c r="KF8" s="43"/>
      <c r="KG8" s="43"/>
      <c r="KH8" s="43"/>
      <c r="KI8" s="44"/>
      <c r="KJ8" s="43"/>
      <c r="KK8" s="43"/>
      <c r="KL8" s="43"/>
      <c r="KM8" s="87"/>
      <c r="KN8" s="44"/>
      <c r="KO8" s="87"/>
      <c r="KP8" s="87"/>
      <c r="KQ8" s="91"/>
      <c r="KR8" s="212"/>
      <c r="KS8" s="43"/>
      <c r="KT8" s="44"/>
      <c r="KU8" s="43"/>
      <c r="KV8" s="43"/>
      <c r="KW8" s="43"/>
      <c r="KX8" s="43"/>
      <c r="KY8" s="44"/>
      <c r="KZ8" s="44"/>
      <c r="LA8" s="43"/>
      <c r="LB8" s="43"/>
      <c r="LC8" s="44"/>
      <c r="LD8" s="44"/>
      <c r="LE8" s="43"/>
      <c r="LF8" s="43"/>
      <c r="LG8" s="43"/>
      <c r="LH8" s="43"/>
      <c r="LI8" s="44"/>
      <c r="LJ8" s="92"/>
      <c r="LK8" s="43"/>
      <c r="LL8" s="91"/>
      <c r="LM8" s="91"/>
      <c r="LN8" s="91"/>
      <c r="LO8" s="91"/>
      <c r="LP8" s="43"/>
      <c r="LQ8" s="92"/>
      <c r="LR8" s="91"/>
      <c r="LS8" s="91"/>
      <c r="LT8" s="43"/>
      <c r="LU8" s="92"/>
      <c r="LV8" s="43"/>
      <c r="LW8" s="43"/>
      <c r="LX8" s="44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91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</row>
    <row r="9" spans="1:374" ht="16.5" customHeight="1">
      <c r="A9" s="17" t="s">
        <v>180</v>
      </c>
      <c r="B9" s="22" t="s">
        <v>324</v>
      </c>
      <c r="C9" s="40"/>
      <c r="D9" s="43" t="s">
        <v>310</v>
      </c>
      <c r="E9" s="43" t="s">
        <v>310</v>
      </c>
      <c r="F9" s="43" t="s">
        <v>310</v>
      </c>
      <c r="G9" s="43" t="s">
        <v>310</v>
      </c>
      <c r="H9" s="43" t="s">
        <v>310</v>
      </c>
      <c r="I9" s="45"/>
      <c r="J9" s="43"/>
      <c r="K9" s="43"/>
      <c r="L9" s="43"/>
      <c r="M9" s="44"/>
      <c r="N9" s="43"/>
      <c r="O9" s="43"/>
      <c r="P9" s="44"/>
      <c r="Q9" s="43"/>
      <c r="R9" s="43"/>
      <c r="S9" s="43"/>
      <c r="T9" s="43"/>
      <c r="U9" s="44"/>
      <c r="V9" s="44"/>
      <c r="W9" s="43"/>
      <c r="X9" s="43"/>
      <c r="Y9" s="43"/>
      <c r="Z9" s="44"/>
      <c r="AA9" s="43"/>
      <c r="AB9" s="43"/>
      <c r="AC9" s="43"/>
      <c r="AD9" s="43"/>
      <c r="AE9" s="44"/>
      <c r="AF9" s="43"/>
      <c r="AG9" s="43"/>
      <c r="AH9" s="43"/>
      <c r="AI9" s="44"/>
      <c r="AJ9" s="43"/>
      <c r="AK9" s="43"/>
      <c r="AL9" s="43"/>
      <c r="AM9" s="44"/>
      <c r="AN9" s="43"/>
      <c r="AO9" s="43"/>
      <c r="AP9" s="43"/>
      <c r="AQ9" s="44"/>
      <c r="AR9" s="43"/>
      <c r="AS9" s="43"/>
      <c r="AT9" s="44"/>
      <c r="AU9" s="43"/>
      <c r="AV9" s="43"/>
      <c r="AW9" s="44"/>
      <c r="AX9" s="87"/>
      <c r="AY9" s="43"/>
      <c r="AZ9" s="43"/>
      <c r="BA9" s="91"/>
      <c r="BB9" s="43"/>
      <c r="BC9" s="43"/>
      <c r="BD9" s="44"/>
      <c r="BE9" s="43"/>
      <c r="BF9" s="43"/>
      <c r="BG9" s="43"/>
      <c r="BH9" s="43"/>
      <c r="BI9" s="44"/>
      <c r="BJ9" s="44"/>
      <c r="BK9" s="43"/>
      <c r="BL9" s="43"/>
      <c r="BM9" s="43"/>
      <c r="BN9" s="44"/>
      <c r="BO9" s="43"/>
      <c r="BP9" s="43"/>
      <c r="BQ9" s="43"/>
      <c r="BR9" s="43"/>
      <c r="BS9" s="43"/>
      <c r="BT9" s="43"/>
      <c r="BU9" s="43"/>
      <c r="BV9" s="43"/>
      <c r="BW9" s="43"/>
      <c r="BX9" s="88"/>
      <c r="BY9" s="44"/>
      <c r="BZ9" s="43"/>
      <c r="CA9" s="91"/>
      <c r="CB9" s="43"/>
      <c r="CC9" s="43"/>
      <c r="CD9" s="98"/>
      <c r="CE9" s="91"/>
      <c r="CF9" s="91"/>
      <c r="CG9" s="91"/>
      <c r="CH9" s="91"/>
      <c r="CI9" s="91"/>
      <c r="CJ9" s="91"/>
      <c r="CK9" s="91"/>
      <c r="CL9" s="91"/>
      <c r="CM9" s="44"/>
      <c r="CN9" s="43"/>
      <c r="CO9" s="43"/>
      <c r="CP9" s="43"/>
      <c r="CQ9" s="43"/>
      <c r="CR9" s="43"/>
      <c r="CS9" s="43"/>
      <c r="CT9" s="44"/>
      <c r="CU9" s="43"/>
      <c r="CV9" s="43"/>
      <c r="CW9" s="44"/>
      <c r="CX9" s="43"/>
      <c r="CY9" s="43"/>
      <c r="CZ9" s="43"/>
      <c r="DA9" s="43"/>
      <c r="DB9" s="44"/>
      <c r="DC9" s="43"/>
      <c r="DD9" s="43"/>
      <c r="DE9" s="43"/>
      <c r="DF9" s="43"/>
      <c r="DG9" s="43"/>
      <c r="DH9" s="43"/>
      <c r="DI9" s="44"/>
      <c r="DJ9" s="44"/>
      <c r="DK9" s="43"/>
      <c r="DL9" s="43"/>
      <c r="DM9" s="44"/>
      <c r="DN9" s="43"/>
      <c r="DO9" s="43"/>
      <c r="DP9" s="44"/>
      <c r="DQ9" s="44"/>
      <c r="DR9" s="43"/>
      <c r="DS9" s="43"/>
      <c r="DT9" s="44"/>
      <c r="DU9" s="43"/>
      <c r="DV9" s="43"/>
      <c r="DW9" s="91"/>
      <c r="DX9" s="44"/>
      <c r="DY9" s="43"/>
      <c r="DZ9" s="43"/>
      <c r="EA9" s="43"/>
      <c r="EB9" s="43"/>
      <c r="EC9" s="43"/>
      <c r="ED9" s="43"/>
      <c r="EE9" s="44"/>
      <c r="EF9" s="43"/>
      <c r="EG9" s="43"/>
      <c r="EH9" s="43"/>
      <c r="EI9" s="43"/>
      <c r="EJ9" s="43"/>
      <c r="EK9" s="43"/>
      <c r="EL9" s="44"/>
      <c r="EM9" s="43"/>
      <c r="EN9" s="43"/>
      <c r="EO9" s="43"/>
      <c r="EP9" s="44"/>
      <c r="EQ9" s="43"/>
      <c r="ER9" s="43"/>
      <c r="ES9" s="44"/>
      <c r="ET9" s="43"/>
      <c r="EU9" s="43"/>
      <c r="EV9" s="43"/>
      <c r="EW9" s="43"/>
      <c r="EX9" s="43"/>
      <c r="EY9" s="44"/>
      <c r="EZ9" s="43"/>
      <c r="FA9" s="43"/>
      <c r="FB9" s="43"/>
      <c r="FC9" s="43"/>
      <c r="FD9" s="43"/>
      <c r="FE9" s="44"/>
      <c r="FF9" s="44"/>
      <c r="FG9" s="43"/>
      <c r="FH9" s="91"/>
      <c r="FI9" s="43"/>
      <c r="FJ9" s="43"/>
      <c r="FK9" s="43"/>
      <c r="FL9" s="43"/>
      <c r="FM9" s="43"/>
      <c r="FN9" s="43"/>
      <c r="FO9" s="43"/>
      <c r="FP9" s="43"/>
      <c r="FQ9" s="44"/>
      <c r="FR9" s="43"/>
      <c r="FS9" s="91"/>
      <c r="FT9" s="43"/>
      <c r="FU9" s="43"/>
      <c r="FV9" s="43"/>
      <c r="FW9" s="43"/>
      <c r="FX9" s="43"/>
      <c r="FY9" s="43"/>
      <c r="FZ9" s="43"/>
      <c r="GA9" s="43"/>
      <c r="GB9" s="44"/>
      <c r="GC9" s="44"/>
      <c r="GD9" s="43"/>
      <c r="GE9" s="43"/>
      <c r="GF9" s="43"/>
      <c r="GG9" s="43"/>
      <c r="GH9" s="43"/>
      <c r="GI9" s="43"/>
      <c r="GJ9" s="44"/>
      <c r="GK9" s="43"/>
      <c r="GL9" s="43"/>
      <c r="GM9" s="43"/>
      <c r="GN9" s="43"/>
      <c r="GO9" s="43"/>
      <c r="GP9" s="43"/>
      <c r="GQ9" s="43"/>
      <c r="GR9" s="43"/>
      <c r="GS9" s="44"/>
      <c r="GT9" s="92"/>
      <c r="GU9" s="43"/>
      <c r="GV9" s="43"/>
      <c r="GW9" s="91"/>
      <c r="GX9" s="91"/>
      <c r="GY9" s="91"/>
      <c r="GZ9" s="91"/>
      <c r="HA9" s="91"/>
      <c r="HB9" s="91"/>
      <c r="HC9" s="43"/>
      <c r="HD9" s="92"/>
      <c r="HE9" s="91"/>
      <c r="HF9" s="91"/>
      <c r="HG9" s="91"/>
      <c r="HH9" s="91"/>
      <c r="HI9" s="92"/>
      <c r="HJ9" s="43"/>
      <c r="HK9" s="43"/>
      <c r="HL9" s="43"/>
      <c r="HM9" s="43"/>
      <c r="HN9" s="43"/>
      <c r="HO9" s="43"/>
      <c r="HP9" s="43"/>
      <c r="HQ9" s="43"/>
      <c r="HR9" s="44"/>
      <c r="HS9" s="43"/>
      <c r="HT9" s="43"/>
      <c r="HU9" s="43"/>
      <c r="HV9" s="43"/>
      <c r="HW9" s="43"/>
      <c r="HX9" s="43"/>
      <c r="HY9" s="44"/>
      <c r="HZ9" s="43"/>
      <c r="IA9" s="43"/>
      <c r="IB9" s="43"/>
      <c r="IC9" s="43"/>
      <c r="ID9" s="43"/>
      <c r="IE9" s="43"/>
      <c r="IF9" s="44"/>
      <c r="IG9" s="43"/>
      <c r="IH9" s="43"/>
      <c r="II9" s="43"/>
      <c r="IJ9" s="43"/>
      <c r="IK9" s="43"/>
      <c r="IL9" s="43"/>
      <c r="IM9" s="43"/>
      <c r="IN9" s="43"/>
      <c r="IO9" s="44"/>
      <c r="IP9" s="91"/>
      <c r="IQ9" s="91"/>
      <c r="IR9" s="91"/>
      <c r="IS9" s="91"/>
      <c r="IT9" s="43"/>
      <c r="IU9" s="43"/>
      <c r="IV9" s="91"/>
      <c r="IW9" s="91"/>
      <c r="IX9" s="91"/>
      <c r="IY9" s="91"/>
      <c r="IZ9" s="43"/>
      <c r="JA9" s="43"/>
      <c r="JB9" s="43"/>
      <c r="JC9" s="43"/>
      <c r="JD9" s="43"/>
      <c r="JE9" s="43"/>
      <c r="JF9" s="43"/>
      <c r="JG9" s="43"/>
      <c r="JH9" s="91"/>
      <c r="JI9" s="91"/>
      <c r="JJ9" s="91"/>
      <c r="JK9" s="91"/>
      <c r="JL9" s="44"/>
      <c r="JM9" s="44"/>
      <c r="JN9" s="43"/>
      <c r="JO9" s="43"/>
      <c r="JP9" s="43"/>
      <c r="JQ9" s="43"/>
      <c r="JR9" s="43"/>
      <c r="JS9" s="44"/>
      <c r="JT9" s="43"/>
      <c r="JU9" s="43"/>
      <c r="JV9" s="44"/>
      <c r="JW9" s="43"/>
      <c r="JX9" s="44"/>
      <c r="JY9" s="212"/>
      <c r="JZ9" s="91"/>
      <c r="KA9" s="212"/>
      <c r="KB9" s="91"/>
      <c r="KC9" s="212"/>
      <c r="KD9" s="87"/>
      <c r="KE9" s="44"/>
      <c r="KF9" s="43"/>
      <c r="KG9" s="43"/>
      <c r="KH9" s="43"/>
      <c r="KI9" s="44"/>
      <c r="KJ9" s="43"/>
      <c r="KK9" s="43"/>
      <c r="KL9" s="43"/>
      <c r="KM9" s="87"/>
      <c r="KN9" s="44"/>
      <c r="KO9" s="87"/>
      <c r="KP9" s="87"/>
      <c r="KQ9" s="91"/>
      <c r="KR9" s="212"/>
      <c r="KS9" s="43"/>
      <c r="KT9" s="44"/>
      <c r="KU9" s="43"/>
      <c r="KV9" s="43"/>
      <c r="KW9" s="43"/>
      <c r="KX9" s="43"/>
      <c r="KY9" s="44"/>
      <c r="KZ9" s="44"/>
      <c r="LA9" s="43"/>
      <c r="LB9" s="43"/>
      <c r="LC9" s="44"/>
      <c r="LD9" s="44"/>
      <c r="LE9" s="43"/>
      <c r="LF9" s="43"/>
      <c r="LG9" s="43"/>
      <c r="LH9" s="43"/>
      <c r="LI9" s="44"/>
      <c r="LJ9" s="92"/>
      <c r="LK9" s="43"/>
      <c r="LL9" s="91"/>
      <c r="LM9" s="91"/>
      <c r="LN9" s="91"/>
      <c r="LO9" s="91"/>
      <c r="LP9" s="43"/>
      <c r="LQ9" s="92"/>
      <c r="LR9" s="91"/>
      <c r="LS9" s="91"/>
      <c r="LT9" s="43"/>
      <c r="LU9" s="92"/>
      <c r="LV9" s="43"/>
      <c r="LW9" s="43"/>
      <c r="LX9" s="44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91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</row>
    <row r="10" spans="1:374" ht="16.5" customHeight="1">
      <c r="A10" s="17" t="s">
        <v>181</v>
      </c>
      <c r="B10" s="22" t="s">
        <v>325</v>
      </c>
      <c r="C10" s="40"/>
      <c r="D10" s="43" t="s">
        <v>310</v>
      </c>
      <c r="E10" s="43" t="s">
        <v>310</v>
      </c>
      <c r="F10" s="43" t="s">
        <v>310</v>
      </c>
      <c r="G10" s="43" t="s">
        <v>310</v>
      </c>
      <c r="H10" s="43" t="s">
        <v>310</v>
      </c>
      <c r="I10" s="43" t="s">
        <v>310</v>
      </c>
      <c r="J10" s="45"/>
      <c r="K10" s="43"/>
      <c r="L10" s="43"/>
      <c r="M10" s="44"/>
      <c r="N10" s="43"/>
      <c r="O10" s="43"/>
      <c r="P10" s="44"/>
      <c r="Q10" s="43"/>
      <c r="R10" s="43"/>
      <c r="S10" s="43"/>
      <c r="T10" s="43"/>
      <c r="U10" s="44"/>
      <c r="V10" s="44"/>
      <c r="W10" s="43"/>
      <c r="X10" s="43"/>
      <c r="Y10" s="43"/>
      <c r="Z10" s="44"/>
      <c r="AA10" s="43"/>
      <c r="AB10" s="43"/>
      <c r="AC10" s="43"/>
      <c r="AD10" s="43"/>
      <c r="AE10" s="44"/>
      <c r="AF10" s="43"/>
      <c r="AG10" s="43"/>
      <c r="AH10" s="43"/>
      <c r="AI10" s="44"/>
      <c r="AJ10" s="43"/>
      <c r="AK10" s="43"/>
      <c r="AL10" s="43"/>
      <c r="AM10" s="44"/>
      <c r="AN10" s="43"/>
      <c r="AO10" s="43"/>
      <c r="AP10" s="43"/>
      <c r="AQ10" s="44"/>
      <c r="AR10" s="43"/>
      <c r="AS10" s="43"/>
      <c r="AT10" s="44"/>
      <c r="AU10" s="43"/>
      <c r="AV10" s="43"/>
      <c r="AW10" s="44"/>
      <c r="AX10" s="87"/>
      <c r="AY10" s="43"/>
      <c r="AZ10" s="43"/>
      <c r="BA10" s="91"/>
      <c r="BB10" s="43"/>
      <c r="BC10" s="43"/>
      <c r="BD10" s="44"/>
      <c r="BE10" s="43"/>
      <c r="BF10" s="43"/>
      <c r="BG10" s="43"/>
      <c r="BH10" s="43"/>
      <c r="BI10" s="44"/>
      <c r="BJ10" s="44"/>
      <c r="BK10" s="43"/>
      <c r="BL10" s="43"/>
      <c r="BM10" s="43"/>
      <c r="BN10" s="44"/>
      <c r="BO10" s="43"/>
      <c r="BP10" s="43"/>
      <c r="BQ10" s="43"/>
      <c r="BR10" s="43"/>
      <c r="BS10" s="43"/>
      <c r="BT10" s="43"/>
      <c r="BU10" s="43"/>
      <c r="BV10" s="43"/>
      <c r="BW10" s="43"/>
      <c r="BX10" s="88"/>
      <c r="BY10" s="44"/>
      <c r="BZ10" s="43"/>
      <c r="CA10" s="91"/>
      <c r="CB10" s="43"/>
      <c r="CC10" s="43"/>
      <c r="CD10" s="98"/>
      <c r="CE10" s="91"/>
      <c r="CF10" s="91"/>
      <c r="CG10" s="91"/>
      <c r="CH10" s="91"/>
      <c r="CI10" s="91"/>
      <c r="CJ10" s="91"/>
      <c r="CK10" s="91"/>
      <c r="CL10" s="91"/>
      <c r="CM10" s="44"/>
      <c r="CN10" s="43"/>
      <c r="CO10" s="43"/>
      <c r="CP10" s="43"/>
      <c r="CQ10" s="43"/>
      <c r="CR10" s="43"/>
      <c r="CS10" s="43"/>
      <c r="CT10" s="44"/>
      <c r="CU10" s="43"/>
      <c r="CV10" s="43"/>
      <c r="CW10" s="44"/>
      <c r="CX10" s="43"/>
      <c r="CY10" s="43"/>
      <c r="CZ10" s="43"/>
      <c r="DA10" s="43"/>
      <c r="DB10" s="44"/>
      <c r="DC10" s="43"/>
      <c r="DD10" s="43"/>
      <c r="DE10" s="43"/>
      <c r="DF10" s="43"/>
      <c r="DG10" s="43"/>
      <c r="DH10" s="43"/>
      <c r="DI10" s="44"/>
      <c r="DJ10" s="44"/>
      <c r="DK10" s="43"/>
      <c r="DL10" s="43"/>
      <c r="DM10" s="44"/>
      <c r="DN10" s="43"/>
      <c r="DO10" s="43"/>
      <c r="DP10" s="44"/>
      <c r="DQ10" s="44"/>
      <c r="DR10" s="43"/>
      <c r="DS10" s="43"/>
      <c r="DT10" s="44"/>
      <c r="DU10" s="43"/>
      <c r="DV10" s="43"/>
      <c r="DW10" s="91"/>
      <c r="DX10" s="44"/>
      <c r="DY10" s="43"/>
      <c r="DZ10" s="43"/>
      <c r="EA10" s="43"/>
      <c r="EB10" s="43"/>
      <c r="EC10" s="43"/>
      <c r="ED10" s="43"/>
      <c r="EE10" s="44"/>
      <c r="EF10" s="43"/>
      <c r="EG10" s="43"/>
      <c r="EH10" s="43"/>
      <c r="EI10" s="43"/>
      <c r="EJ10" s="43"/>
      <c r="EK10" s="43"/>
      <c r="EL10" s="44"/>
      <c r="EM10" s="43"/>
      <c r="EN10" s="43"/>
      <c r="EO10" s="43"/>
      <c r="EP10" s="44"/>
      <c r="EQ10" s="43"/>
      <c r="ER10" s="43"/>
      <c r="ES10" s="44"/>
      <c r="ET10" s="43"/>
      <c r="EU10" s="43"/>
      <c r="EV10" s="43"/>
      <c r="EW10" s="43"/>
      <c r="EX10" s="43"/>
      <c r="EY10" s="44"/>
      <c r="EZ10" s="43"/>
      <c r="FA10" s="43"/>
      <c r="FB10" s="43"/>
      <c r="FC10" s="43"/>
      <c r="FD10" s="43"/>
      <c r="FE10" s="44"/>
      <c r="FF10" s="44"/>
      <c r="FG10" s="43"/>
      <c r="FH10" s="91"/>
      <c r="FI10" s="43"/>
      <c r="FJ10" s="43"/>
      <c r="FK10" s="43"/>
      <c r="FL10" s="43"/>
      <c r="FM10" s="43"/>
      <c r="FN10" s="43"/>
      <c r="FO10" s="43"/>
      <c r="FP10" s="43"/>
      <c r="FQ10" s="44"/>
      <c r="FR10" s="43"/>
      <c r="FS10" s="91"/>
      <c r="FT10" s="43"/>
      <c r="FU10" s="43"/>
      <c r="FV10" s="43"/>
      <c r="FW10" s="43"/>
      <c r="FX10" s="43"/>
      <c r="FY10" s="43"/>
      <c r="FZ10" s="43"/>
      <c r="GA10" s="43"/>
      <c r="GB10" s="44"/>
      <c r="GC10" s="44"/>
      <c r="GD10" s="43"/>
      <c r="GE10" s="43"/>
      <c r="GF10" s="43"/>
      <c r="GG10" s="43"/>
      <c r="GH10" s="43"/>
      <c r="GI10" s="43"/>
      <c r="GJ10" s="44"/>
      <c r="GK10" s="43"/>
      <c r="GL10" s="43"/>
      <c r="GM10" s="43"/>
      <c r="GN10" s="43"/>
      <c r="GO10" s="43"/>
      <c r="GP10" s="43"/>
      <c r="GQ10" s="43"/>
      <c r="GR10" s="43"/>
      <c r="GS10" s="44"/>
      <c r="GT10" s="92"/>
      <c r="GU10" s="43"/>
      <c r="GV10" s="43"/>
      <c r="GW10" s="91"/>
      <c r="GX10" s="91"/>
      <c r="GY10" s="91"/>
      <c r="GZ10" s="91"/>
      <c r="HA10" s="91"/>
      <c r="HB10" s="91"/>
      <c r="HC10" s="43"/>
      <c r="HD10" s="92"/>
      <c r="HE10" s="91"/>
      <c r="HF10" s="91"/>
      <c r="HG10" s="91"/>
      <c r="HH10" s="91"/>
      <c r="HI10" s="92"/>
      <c r="HJ10" s="43"/>
      <c r="HK10" s="43"/>
      <c r="HL10" s="43"/>
      <c r="HM10" s="43"/>
      <c r="HN10" s="43"/>
      <c r="HO10" s="43"/>
      <c r="HP10" s="43"/>
      <c r="HQ10" s="43"/>
      <c r="HR10" s="44"/>
      <c r="HS10" s="43"/>
      <c r="HT10" s="43"/>
      <c r="HU10" s="43"/>
      <c r="HV10" s="43"/>
      <c r="HW10" s="43"/>
      <c r="HX10" s="43"/>
      <c r="HY10" s="44"/>
      <c r="HZ10" s="43"/>
      <c r="IA10" s="43"/>
      <c r="IB10" s="43"/>
      <c r="IC10" s="43"/>
      <c r="ID10" s="43"/>
      <c r="IE10" s="43"/>
      <c r="IF10" s="44"/>
      <c r="IG10" s="43"/>
      <c r="IH10" s="43"/>
      <c r="II10" s="43"/>
      <c r="IJ10" s="43"/>
      <c r="IK10" s="43"/>
      <c r="IL10" s="43"/>
      <c r="IM10" s="43"/>
      <c r="IN10" s="43"/>
      <c r="IO10" s="44"/>
      <c r="IP10" s="91"/>
      <c r="IQ10" s="91"/>
      <c r="IR10" s="91"/>
      <c r="IS10" s="91"/>
      <c r="IT10" s="43"/>
      <c r="IU10" s="43"/>
      <c r="IV10" s="91"/>
      <c r="IW10" s="91"/>
      <c r="IX10" s="91"/>
      <c r="IY10" s="91"/>
      <c r="IZ10" s="43"/>
      <c r="JA10" s="43"/>
      <c r="JB10" s="43"/>
      <c r="JC10" s="43"/>
      <c r="JD10" s="43"/>
      <c r="JE10" s="43"/>
      <c r="JF10" s="43"/>
      <c r="JG10" s="43"/>
      <c r="JH10" s="91"/>
      <c r="JI10" s="91"/>
      <c r="JJ10" s="91"/>
      <c r="JK10" s="91"/>
      <c r="JL10" s="44"/>
      <c r="JM10" s="44"/>
      <c r="JN10" s="43"/>
      <c r="JO10" s="43"/>
      <c r="JP10" s="43"/>
      <c r="JQ10" s="43"/>
      <c r="JR10" s="43"/>
      <c r="JS10" s="44"/>
      <c r="JT10" s="43"/>
      <c r="JU10" s="43"/>
      <c r="JV10" s="44"/>
      <c r="JW10" s="43"/>
      <c r="JX10" s="44"/>
      <c r="JY10" s="212"/>
      <c r="JZ10" s="91"/>
      <c r="KA10" s="212"/>
      <c r="KB10" s="91"/>
      <c r="KC10" s="212"/>
      <c r="KD10" s="87"/>
      <c r="KE10" s="44"/>
      <c r="KF10" s="43"/>
      <c r="KG10" s="43"/>
      <c r="KH10" s="43"/>
      <c r="KI10" s="44"/>
      <c r="KJ10" s="43"/>
      <c r="KK10" s="43"/>
      <c r="KL10" s="43"/>
      <c r="KM10" s="87"/>
      <c r="KN10" s="44"/>
      <c r="KO10" s="87"/>
      <c r="KP10" s="87"/>
      <c r="KQ10" s="91"/>
      <c r="KR10" s="212"/>
      <c r="KS10" s="43"/>
      <c r="KT10" s="44"/>
      <c r="KU10" s="43"/>
      <c r="KV10" s="43"/>
      <c r="KW10" s="43"/>
      <c r="KX10" s="43"/>
      <c r="KY10" s="44"/>
      <c r="KZ10" s="44"/>
      <c r="LA10" s="43"/>
      <c r="LB10" s="43"/>
      <c r="LC10" s="44"/>
      <c r="LD10" s="44"/>
      <c r="LE10" s="43"/>
      <c r="LF10" s="43"/>
      <c r="LG10" s="43"/>
      <c r="LH10" s="43"/>
      <c r="LI10" s="44"/>
      <c r="LJ10" s="92"/>
      <c r="LK10" s="43"/>
      <c r="LL10" s="91"/>
      <c r="LM10" s="91"/>
      <c r="LN10" s="91"/>
      <c r="LO10" s="91"/>
      <c r="LP10" s="43"/>
      <c r="LQ10" s="92"/>
      <c r="LR10" s="91"/>
      <c r="LS10" s="91"/>
      <c r="LT10" s="43"/>
      <c r="LU10" s="92"/>
      <c r="LV10" s="43"/>
      <c r="LW10" s="43"/>
      <c r="LX10" s="44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91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</row>
    <row r="11" spans="1:374" ht="16.5" customHeight="1">
      <c r="A11" s="17" t="s">
        <v>182</v>
      </c>
      <c r="B11" s="22" t="s">
        <v>326</v>
      </c>
      <c r="C11" s="40"/>
      <c r="D11" s="43" t="s">
        <v>310</v>
      </c>
      <c r="E11" s="43" t="s">
        <v>310</v>
      </c>
      <c r="F11" s="43" t="s">
        <v>310</v>
      </c>
      <c r="G11" s="43" t="s">
        <v>310</v>
      </c>
      <c r="H11" s="43" t="s">
        <v>310</v>
      </c>
      <c r="I11" s="43" t="s">
        <v>310</v>
      </c>
      <c r="J11" s="43" t="s">
        <v>310</v>
      </c>
      <c r="K11" s="45"/>
      <c r="L11" s="43"/>
      <c r="M11" s="44"/>
      <c r="N11" s="43"/>
      <c r="O11" s="43"/>
      <c r="P11" s="44"/>
      <c r="Q11" s="43"/>
      <c r="R11" s="43"/>
      <c r="S11" s="43"/>
      <c r="T11" s="43"/>
      <c r="U11" s="44"/>
      <c r="V11" s="44"/>
      <c r="W11" s="43"/>
      <c r="X11" s="43"/>
      <c r="Y11" s="43"/>
      <c r="Z11" s="44"/>
      <c r="AA11" s="43"/>
      <c r="AB11" s="43"/>
      <c r="AC11" s="43"/>
      <c r="AD11" s="43"/>
      <c r="AE11" s="44"/>
      <c r="AF11" s="43"/>
      <c r="AG11" s="43"/>
      <c r="AH11" s="43"/>
      <c r="AI11" s="44"/>
      <c r="AJ11" s="43"/>
      <c r="AK11" s="43"/>
      <c r="AL11" s="43"/>
      <c r="AM11" s="44"/>
      <c r="AN11" s="43"/>
      <c r="AO11" s="43"/>
      <c r="AP11" s="43"/>
      <c r="AQ11" s="44"/>
      <c r="AR11" s="43"/>
      <c r="AS11" s="43"/>
      <c r="AT11" s="44"/>
      <c r="AU11" s="43"/>
      <c r="AV11" s="43"/>
      <c r="AW11" s="44"/>
      <c r="AX11" s="87"/>
      <c r="AY11" s="43"/>
      <c r="AZ11" s="43"/>
      <c r="BA11" s="91"/>
      <c r="BB11" s="43"/>
      <c r="BC11" s="43"/>
      <c r="BD11" s="44"/>
      <c r="BE11" s="43"/>
      <c r="BF11" s="43"/>
      <c r="BG11" s="43"/>
      <c r="BH11" s="43"/>
      <c r="BI11" s="44"/>
      <c r="BJ11" s="44"/>
      <c r="BK11" s="43"/>
      <c r="BL11" s="43"/>
      <c r="BM11" s="43"/>
      <c r="BN11" s="44"/>
      <c r="BO11" s="43"/>
      <c r="BP11" s="43"/>
      <c r="BQ11" s="43"/>
      <c r="BR11" s="43"/>
      <c r="BS11" s="43"/>
      <c r="BT11" s="43"/>
      <c r="BU11" s="43"/>
      <c r="BV11" s="43"/>
      <c r="BW11" s="43"/>
      <c r="BX11" s="88"/>
      <c r="BY11" s="44"/>
      <c r="BZ11" s="43"/>
      <c r="CA11" s="91"/>
      <c r="CB11" s="43"/>
      <c r="CC11" s="43"/>
      <c r="CD11" s="98"/>
      <c r="CE11" s="91"/>
      <c r="CF11" s="91"/>
      <c r="CG11" s="91"/>
      <c r="CH11" s="91"/>
      <c r="CI11" s="91"/>
      <c r="CJ11" s="91"/>
      <c r="CK11" s="91"/>
      <c r="CL11" s="91"/>
      <c r="CM11" s="44"/>
      <c r="CN11" s="43"/>
      <c r="CO11" s="43"/>
      <c r="CP11" s="43"/>
      <c r="CQ11" s="43"/>
      <c r="CR11" s="43"/>
      <c r="CS11" s="43"/>
      <c r="CT11" s="44"/>
      <c r="CU11" s="43"/>
      <c r="CV11" s="43"/>
      <c r="CW11" s="44"/>
      <c r="CX11" s="43"/>
      <c r="CY11" s="43"/>
      <c r="CZ11" s="43"/>
      <c r="DA11" s="43"/>
      <c r="DB11" s="44"/>
      <c r="DC11" s="43"/>
      <c r="DD11" s="43"/>
      <c r="DE11" s="43"/>
      <c r="DF11" s="43"/>
      <c r="DG11" s="43"/>
      <c r="DH11" s="43"/>
      <c r="DI11" s="44"/>
      <c r="DJ11" s="44"/>
      <c r="DK11" s="43"/>
      <c r="DL11" s="43"/>
      <c r="DM11" s="44"/>
      <c r="DN11" s="43"/>
      <c r="DO11" s="43"/>
      <c r="DP11" s="44"/>
      <c r="DQ11" s="44"/>
      <c r="DR11" s="43"/>
      <c r="DS11" s="43"/>
      <c r="DT11" s="44"/>
      <c r="DU11" s="43"/>
      <c r="DV11" s="43"/>
      <c r="DW11" s="91"/>
      <c r="DX11" s="44"/>
      <c r="DY11" s="43"/>
      <c r="DZ11" s="43"/>
      <c r="EA11" s="43"/>
      <c r="EB11" s="43"/>
      <c r="EC11" s="43"/>
      <c r="ED11" s="43"/>
      <c r="EE11" s="44"/>
      <c r="EF11" s="43"/>
      <c r="EG11" s="43"/>
      <c r="EH11" s="43"/>
      <c r="EI11" s="43"/>
      <c r="EJ11" s="43"/>
      <c r="EK11" s="43"/>
      <c r="EL11" s="44"/>
      <c r="EM11" s="43"/>
      <c r="EN11" s="43"/>
      <c r="EO11" s="43"/>
      <c r="EP11" s="44"/>
      <c r="EQ11" s="43"/>
      <c r="ER11" s="43"/>
      <c r="ES11" s="44"/>
      <c r="ET11" s="43"/>
      <c r="EU11" s="43"/>
      <c r="EV11" s="43"/>
      <c r="EW11" s="43"/>
      <c r="EX11" s="43"/>
      <c r="EY11" s="44"/>
      <c r="EZ11" s="43"/>
      <c r="FA11" s="43"/>
      <c r="FB11" s="43"/>
      <c r="FC11" s="43"/>
      <c r="FD11" s="43"/>
      <c r="FE11" s="44"/>
      <c r="FF11" s="44"/>
      <c r="FG11" s="43"/>
      <c r="FH11" s="91"/>
      <c r="FI11" s="43"/>
      <c r="FJ11" s="43"/>
      <c r="FK11" s="43"/>
      <c r="FL11" s="43"/>
      <c r="FM11" s="43"/>
      <c r="FN11" s="43"/>
      <c r="FO11" s="43"/>
      <c r="FP11" s="43"/>
      <c r="FQ11" s="44"/>
      <c r="FR11" s="43"/>
      <c r="FS11" s="91"/>
      <c r="FT11" s="43"/>
      <c r="FU11" s="43"/>
      <c r="FV11" s="43"/>
      <c r="FW11" s="43"/>
      <c r="FX11" s="43"/>
      <c r="FY11" s="43"/>
      <c r="FZ11" s="43"/>
      <c r="GA11" s="43"/>
      <c r="GB11" s="44"/>
      <c r="GC11" s="44"/>
      <c r="GD11" s="43"/>
      <c r="GE11" s="43"/>
      <c r="GF11" s="43"/>
      <c r="GG11" s="43"/>
      <c r="GH11" s="43"/>
      <c r="GI11" s="43"/>
      <c r="GJ11" s="44"/>
      <c r="GK11" s="43"/>
      <c r="GL11" s="43"/>
      <c r="GM11" s="43"/>
      <c r="GN11" s="43"/>
      <c r="GO11" s="43"/>
      <c r="GP11" s="43"/>
      <c r="GQ11" s="43"/>
      <c r="GR11" s="43"/>
      <c r="GS11" s="44"/>
      <c r="GT11" s="92"/>
      <c r="GU11" s="43"/>
      <c r="GV11" s="43"/>
      <c r="GW11" s="91"/>
      <c r="GX11" s="91"/>
      <c r="GY11" s="91"/>
      <c r="GZ11" s="91"/>
      <c r="HA11" s="91"/>
      <c r="HB11" s="91"/>
      <c r="HC11" s="43"/>
      <c r="HD11" s="92"/>
      <c r="HE11" s="91"/>
      <c r="HF11" s="91"/>
      <c r="HG11" s="91"/>
      <c r="HH11" s="91"/>
      <c r="HI11" s="92"/>
      <c r="HJ11" s="43"/>
      <c r="HK11" s="43"/>
      <c r="HL11" s="43"/>
      <c r="HM11" s="43"/>
      <c r="HN11" s="43"/>
      <c r="HO11" s="43"/>
      <c r="HP11" s="43"/>
      <c r="HQ11" s="43"/>
      <c r="HR11" s="44"/>
      <c r="HS11" s="43"/>
      <c r="HT11" s="43"/>
      <c r="HU11" s="43"/>
      <c r="HV11" s="43"/>
      <c r="HW11" s="43"/>
      <c r="HX11" s="43"/>
      <c r="HY11" s="44"/>
      <c r="HZ11" s="43"/>
      <c r="IA11" s="43"/>
      <c r="IB11" s="43"/>
      <c r="IC11" s="43"/>
      <c r="ID11" s="43"/>
      <c r="IE11" s="43"/>
      <c r="IF11" s="44"/>
      <c r="IG11" s="43"/>
      <c r="IH11" s="43"/>
      <c r="II11" s="43"/>
      <c r="IJ11" s="43"/>
      <c r="IK11" s="43"/>
      <c r="IL11" s="43"/>
      <c r="IM11" s="43"/>
      <c r="IN11" s="43"/>
      <c r="IO11" s="44"/>
      <c r="IP11" s="91"/>
      <c r="IQ11" s="91"/>
      <c r="IR11" s="91"/>
      <c r="IS11" s="91"/>
      <c r="IT11" s="43"/>
      <c r="IU11" s="43"/>
      <c r="IV11" s="91"/>
      <c r="IW11" s="91"/>
      <c r="IX11" s="91"/>
      <c r="IY11" s="91"/>
      <c r="IZ11" s="43"/>
      <c r="JA11" s="43"/>
      <c r="JB11" s="43"/>
      <c r="JC11" s="43"/>
      <c r="JD11" s="43"/>
      <c r="JE11" s="43"/>
      <c r="JF11" s="43"/>
      <c r="JG11" s="43"/>
      <c r="JH11" s="91"/>
      <c r="JI11" s="91"/>
      <c r="JJ11" s="91"/>
      <c r="JK11" s="91"/>
      <c r="JL11" s="44"/>
      <c r="JM11" s="44"/>
      <c r="JN11" s="43"/>
      <c r="JO11" s="43"/>
      <c r="JP11" s="43"/>
      <c r="JQ11" s="43"/>
      <c r="JR11" s="43"/>
      <c r="JS11" s="44"/>
      <c r="JT11" s="43"/>
      <c r="JU11" s="43"/>
      <c r="JV11" s="44"/>
      <c r="JW11" s="43"/>
      <c r="JX11" s="44"/>
      <c r="JY11" s="212"/>
      <c r="JZ11" s="91"/>
      <c r="KA11" s="212"/>
      <c r="KB11" s="91"/>
      <c r="KC11" s="212"/>
      <c r="KD11" s="87"/>
      <c r="KE11" s="44"/>
      <c r="KF11" s="43"/>
      <c r="KG11" s="43"/>
      <c r="KH11" s="43"/>
      <c r="KI11" s="44"/>
      <c r="KJ11" s="43"/>
      <c r="KK11" s="43"/>
      <c r="KL11" s="43"/>
      <c r="KM11" s="87"/>
      <c r="KN11" s="44"/>
      <c r="KO11" s="87"/>
      <c r="KP11" s="87"/>
      <c r="KQ11" s="91"/>
      <c r="KR11" s="212"/>
      <c r="KS11" s="43"/>
      <c r="KT11" s="44"/>
      <c r="KU11" s="43"/>
      <c r="KV11" s="43"/>
      <c r="KW11" s="43"/>
      <c r="KX11" s="43"/>
      <c r="KY11" s="44"/>
      <c r="KZ11" s="44"/>
      <c r="LA11" s="43"/>
      <c r="LB11" s="43"/>
      <c r="LC11" s="44"/>
      <c r="LD11" s="44"/>
      <c r="LE11" s="43"/>
      <c r="LF11" s="43"/>
      <c r="LG11" s="43"/>
      <c r="LH11" s="43"/>
      <c r="LI11" s="44"/>
      <c r="LJ11" s="92"/>
      <c r="LK11" s="43"/>
      <c r="LL11" s="91"/>
      <c r="LM11" s="91"/>
      <c r="LN11" s="91"/>
      <c r="LO11" s="91"/>
      <c r="LP11" s="43"/>
      <c r="LQ11" s="92"/>
      <c r="LR11" s="91"/>
      <c r="LS11" s="91"/>
      <c r="LT11" s="43"/>
      <c r="LU11" s="92"/>
      <c r="LV11" s="43"/>
      <c r="LW11" s="43"/>
      <c r="LX11" s="44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91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</row>
    <row r="12" spans="1:374" ht="16.5" customHeight="1">
      <c r="A12" s="16" t="s">
        <v>183</v>
      </c>
      <c r="B12" s="22" t="s">
        <v>327</v>
      </c>
      <c r="C12" s="40"/>
      <c r="D12" s="43" t="s">
        <v>310</v>
      </c>
      <c r="E12" s="43" t="s">
        <v>310</v>
      </c>
      <c r="F12" s="43" t="s">
        <v>310</v>
      </c>
      <c r="G12" s="43" t="s">
        <v>310</v>
      </c>
      <c r="H12" s="43" t="s">
        <v>310</v>
      </c>
      <c r="I12" s="43" t="s">
        <v>310</v>
      </c>
      <c r="J12" s="43" t="s">
        <v>310</v>
      </c>
      <c r="K12" s="43" t="s">
        <v>310</v>
      </c>
      <c r="L12" s="45"/>
      <c r="M12" s="44"/>
      <c r="N12" s="43"/>
      <c r="O12" s="43"/>
      <c r="P12" s="44"/>
      <c r="Q12" s="43"/>
      <c r="R12" s="43"/>
      <c r="S12" s="43"/>
      <c r="T12" s="43"/>
      <c r="U12" s="44"/>
      <c r="V12" s="44"/>
      <c r="W12" s="43"/>
      <c r="X12" s="43"/>
      <c r="Y12" s="43"/>
      <c r="Z12" s="44"/>
      <c r="AA12" s="43"/>
      <c r="AB12" s="43"/>
      <c r="AC12" s="43"/>
      <c r="AD12" s="43"/>
      <c r="AE12" s="44"/>
      <c r="AF12" s="43"/>
      <c r="AG12" s="43"/>
      <c r="AH12" s="43"/>
      <c r="AI12" s="44"/>
      <c r="AJ12" s="43"/>
      <c r="AK12" s="43"/>
      <c r="AL12" s="43"/>
      <c r="AM12" s="44"/>
      <c r="AN12" s="43"/>
      <c r="AO12" s="43"/>
      <c r="AP12" s="43"/>
      <c r="AQ12" s="44"/>
      <c r="AR12" s="43"/>
      <c r="AS12" s="43"/>
      <c r="AT12" s="44"/>
      <c r="AU12" s="43"/>
      <c r="AV12" s="43"/>
      <c r="AW12" s="44"/>
      <c r="AX12" s="87"/>
      <c r="AY12" s="43"/>
      <c r="AZ12" s="43"/>
      <c r="BA12" s="91"/>
      <c r="BB12" s="43"/>
      <c r="BC12" s="43"/>
      <c r="BD12" s="44"/>
      <c r="BE12" s="43"/>
      <c r="BF12" s="43"/>
      <c r="BG12" s="43"/>
      <c r="BH12" s="43"/>
      <c r="BI12" s="44"/>
      <c r="BJ12" s="44"/>
      <c r="BK12" s="43"/>
      <c r="BL12" s="43"/>
      <c r="BM12" s="43"/>
      <c r="BN12" s="44"/>
      <c r="BO12" s="43"/>
      <c r="BP12" s="43"/>
      <c r="BQ12" s="43"/>
      <c r="BR12" s="43"/>
      <c r="BS12" s="43"/>
      <c r="BT12" s="43"/>
      <c r="BU12" s="43"/>
      <c r="BV12" s="43"/>
      <c r="BW12" s="43"/>
      <c r="BX12" s="88"/>
      <c r="BY12" s="44"/>
      <c r="BZ12" s="43"/>
      <c r="CA12" s="91"/>
      <c r="CB12" s="43"/>
      <c r="CC12" s="43"/>
      <c r="CD12" s="98"/>
      <c r="CE12" s="91"/>
      <c r="CF12" s="91"/>
      <c r="CG12" s="91"/>
      <c r="CH12" s="91"/>
      <c r="CI12" s="91"/>
      <c r="CJ12" s="91"/>
      <c r="CK12" s="91"/>
      <c r="CL12" s="91"/>
      <c r="CM12" s="44"/>
      <c r="CN12" s="43"/>
      <c r="CO12" s="43"/>
      <c r="CP12" s="43"/>
      <c r="CQ12" s="43"/>
      <c r="CR12" s="43"/>
      <c r="CS12" s="43"/>
      <c r="CT12" s="44"/>
      <c r="CU12" s="43"/>
      <c r="CV12" s="43"/>
      <c r="CW12" s="44"/>
      <c r="CX12" s="43"/>
      <c r="CY12" s="43"/>
      <c r="CZ12" s="43"/>
      <c r="DA12" s="43"/>
      <c r="DB12" s="44"/>
      <c r="DC12" s="43"/>
      <c r="DD12" s="43"/>
      <c r="DE12" s="43"/>
      <c r="DF12" s="43"/>
      <c r="DG12" s="43"/>
      <c r="DH12" s="43"/>
      <c r="DI12" s="44"/>
      <c r="DJ12" s="44"/>
      <c r="DK12" s="43"/>
      <c r="DL12" s="43"/>
      <c r="DM12" s="44"/>
      <c r="DN12" s="43"/>
      <c r="DO12" s="43"/>
      <c r="DP12" s="44"/>
      <c r="DQ12" s="44"/>
      <c r="DR12" s="43"/>
      <c r="DS12" s="43"/>
      <c r="DT12" s="44"/>
      <c r="DU12" s="43"/>
      <c r="DV12" s="43"/>
      <c r="DW12" s="91"/>
      <c r="DX12" s="44"/>
      <c r="DY12" s="43"/>
      <c r="DZ12" s="43"/>
      <c r="EA12" s="43"/>
      <c r="EB12" s="43"/>
      <c r="EC12" s="43"/>
      <c r="ED12" s="43"/>
      <c r="EE12" s="44"/>
      <c r="EF12" s="43"/>
      <c r="EG12" s="43"/>
      <c r="EH12" s="43"/>
      <c r="EI12" s="43"/>
      <c r="EJ12" s="43"/>
      <c r="EK12" s="43"/>
      <c r="EL12" s="44"/>
      <c r="EM12" s="43"/>
      <c r="EN12" s="43"/>
      <c r="EO12" s="43"/>
      <c r="EP12" s="44"/>
      <c r="EQ12" s="43"/>
      <c r="ER12" s="43"/>
      <c r="ES12" s="44"/>
      <c r="ET12" s="43"/>
      <c r="EU12" s="43"/>
      <c r="EV12" s="43"/>
      <c r="EW12" s="43"/>
      <c r="EX12" s="43"/>
      <c r="EY12" s="44"/>
      <c r="EZ12" s="43"/>
      <c r="FA12" s="43"/>
      <c r="FB12" s="43"/>
      <c r="FC12" s="43"/>
      <c r="FD12" s="43"/>
      <c r="FE12" s="44"/>
      <c r="FF12" s="44"/>
      <c r="FG12" s="43"/>
      <c r="FH12" s="91"/>
      <c r="FI12" s="43"/>
      <c r="FJ12" s="43"/>
      <c r="FK12" s="43"/>
      <c r="FL12" s="43"/>
      <c r="FM12" s="43"/>
      <c r="FN12" s="43"/>
      <c r="FO12" s="43"/>
      <c r="FP12" s="43"/>
      <c r="FQ12" s="44"/>
      <c r="FR12" s="43"/>
      <c r="FS12" s="91"/>
      <c r="FT12" s="43"/>
      <c r="FU12" s="43"/>
      <c r="FV12" s="43"/>
      <c r="FW12" s="43"/>
      <c r="FX12" s="43"/>
      <c r="FY12" s="43"/>
      <c r="FZ12" s="43"/>
      <c r="GA12" s="43"/>
      <c r="GB12" s="44"/>
      <c r="GC12" s="44"/>
      <c r="GD12" s="43"/>
      <c r="GE12" s="43"/>
      <c r="GF12" s="43"/>
      <c r="GG12" s="43"/>
      <c r="GH12" s="43"/>
      <c r="GI12" s="43"/>
      <c r="GJ12" s="44"/>
      <c r="GK12" s="43"/>
      <c r="GL12" s="43"/>
      <c r="GM12" s="43"/>
      <c r="GN12" s="43"/>
      <c r="GO12" s="43"/>
      <c r="GP12" s="43"/>
      <c r="GQ12" s="43"/>
      <c r="GR12" s="43"/>
      <c r="GS12" s="44"/>
      <c r="GT12" s="92"/>
      <c r="GU12" s="43"/>
      <c r="GV12" s="43"/>
      <c r="GW12" s="91"/>
      <c r="GX12" s="91"/>
      <c r="GY12" s="91"/>
      <c r="GZ12" s="91"/>
      <c r="HA12" s="91"/>
      <c r="HB12" s="91"/>
      <c r="HC12" s="43"/>
      <c r="HD12" s="92"/>
      <c r="HE12" s="91"/>
      <c r="HF12" s="91"/>
      <c r="HG12" s="91"/>
      <c r="HH12" s="91"/>
      <c r="HI12" s="92"/>
      <c r="HJ12" s="43"/>
      <c r="HK12" s="43"/>
      <c r="HL12" s="43"/>
      <c r="HM12" s="43"/>
      <c r="HN12" s="43"/>
      <c r="HO12" s="43"/>
      <c r="HP12" s="43"/>
      <c r="HQ12" s="43"/>
      <c r="HR12" s="44"/>
      <c r="HS12" s="43"/>
      <c r="HT12" s="43"/>
      <c r="HU12" s="43"/>
      <c r="HV12" s="43"/>
      <c r="HW12" s="43"/>
      <c r="HX12" s="43"/>
      <c r="HY12" s="44"/>
      <c r="HZ12" s="43"/>
      <c r="IA12" s="43"/>
      <c r="IB12" s="43"/>
      <c r="IC12" s="43"/>
      <c r="ID12" s="43"/>
      <c r="IE12" s="43"/>
      <c r="IF12" s="44"/>
      <c r="IG12" s="43"/>
      <c r="IH12" s="43"/>
      <c r="II12" s="43"/>
      <c r="IJ12" s="43"/>
      <c r="IK12" s="43"/>
      <c r="IL12" s="43"/>
      <c r="IM12" s="43"/>
      <c r="IN12" s="43"/>
      <c r="IO12" s="44"/>
      <c r="IP12" s="91"/>
      <c r="IQ12" s="91"/>
      <c r="IR12" s="91"/>
      <c r="IS12" s="91"/>
      <c r="IT12" s="43"/>
      <c r="IU12" s="43"/>
      <c r="IV12" s="91"/>
      <c r="IW12" s="91"/>
      <c r="IX12" s="91"/>
      <c r="IY12" s="91"/>
      <c r="IZ12" s="43"/>
      <c r="JA12" s="43"/>
      <c r="JB12" s="43"/>
      <c r="JC12" s="43"/>
      <c r="JD12" s="43"/>
      <c r="JE12" s="43"/>
      <c r="JF12" s="43"/>
      <c r="JG12" s="43"/>
      <c r="JH12" s="91"/>
      <c r="JI12" s="91"/>
      <c r="JJ12" s="91"/>
      <c r="JK12" s="91"/>
      <c r="JL12" s="44"/>
      <c r="JM12" s="44"/>
      <c r="JN12" s="43"/>
      <c r="JO12" s="43"/>
      <c r="JP12" s="43"/>
      <c r="JQ12" s="43"/>
      <c r="JR12" s="43"/>
      <c r="JS12" s="44"/>
      <c r="JT12" s="43"/>
      <c r="JU12" s="43"/>
      <c r="JV12" s="44"/>
      <c r="JW12" s="43"/>
      <c r="JX12" s="44"/>
      <c r="JY12" s="212"/>
      <c r="JZ12" s="91"/>
      <c r="KA12" s="212"/>
      <c r="KB12" s="91"/>
      <c r="KC12" s="212"/>
      <c r="KD12" s="87"/>
      <c r="KE12" s="44"/>
      <c r="KF12" s="43"/>
      <c r="KG12" s="43"/>
      <c r="KH12" s="43"/>
      <c r="KI12" s="44"/>
      <c r="KJ12" s="43"/>
      <c r="KK12" s="43"/>
      <c r="KL12" s="43"/>
      <c r="KM12" s="87"/>
      <c r="KN12" s="44"/>
      <c r="KO12" s="87"/>
      <c r="KP12" s="87"/>
      <c r="KQ12" s="91"/>
      <c r="KR12" s="212"/>
      <c r="KS12" s="43"/>
      <c r="KT12" s="44"/>
      <c r="KU12" s="43"/>
      <c r="KV12" s="43"/>
      <c r="KW12" s="43"/>
      <c r="KX12" s="43"/>
      <c r="KY12" s="44"/>
      <c r="KZ12" s="44"/>
      <c r="LA12" s="43"/>
      <c r="LB12" s="43"/>
      <c r="LC12" s="44"/>
      <c r="LD12" s="44"/>
      <c r="LE12" s="43"/>
      <c r="LF12" s="43"/>
      <c r="LG12" s="43"/>
      <c r="LH12" s="43"/>
      <c r="LI12" s="44"/>
      <c r="LJ12" s="92"/>
      <c r="LK12" s="43"/>
      <c r="LL12" s="91"/>
      <c r="LM12" s="91"/>
      <c r="LN12" s="91"/>
      <c r="LO12" s="91"/>
      <c r="LP12" s="43"/>
      <c r="LQ12" s="92"/>
      <c r="LR12" s="91"/>
      <c r="LS12" s="91"/>
      <c r="LT12" s="43"/>
      <c r="LU12" s="92"/>
      <c r="LV12" s="43"/>
      <c r="LW12" s="43"/>
      <c r="LX12" s="44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91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</row>
    <row r="13" spans="1:374" ht="16.5" customHeight="1">
      <c r="A13" s="29" t="s">
        <v>280</v>
      </c>
      <c r="B13" s="66" t="s">
        <v>318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97"/>
      <c r="AY13" s="40"/>
      <c r="AZ13" s="40"/>
      <c r="BA13" s="9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30"/>
      <c r="BY13" s="40"/>
      <c r="BZ13" s="40"/>
      <c r="CA13" s="90"/>
      <c r="CB13" s="40"/>
      <c r="CC13" s="40"/>
      <c r="CD13" s="97"/>
      <c r="CE13" s="90"/>
      <c r="CF13" s="90"/>
      <c r="CG13" s="90"/>
      <c r="CH13" s="90"/>
      <c r="CI13" s="90"/>
      <c r="CJ13" s="90"/>
      <c r="CK13" s="90"/>
      <c r="CL13" s="9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9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9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9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90"/>
      <c r="GU13" s="40"/>
      <c r="GV13" s="40"/>
      <c r="GW13" s="90"/>
      <c r="GX13" s="90"/>
      <c r="GY13" s="90"/>
      <c r="GZ13" s="90"/>
      <c r="HA13" s="90"/>
      <c r="HB13" s="90"/>
      <c r="HC13" s="40"/>
      <c r="HD13" s="90"/>
      <c r="HE13" s="90"/>
      <c r="HF13" s="90"/>
      <c r="HG13" s="90"/>
      <c r="HH13" s="90"/>
      <c r="HI13" s="9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90"/>
      <c r="IQ13" s="90"/>
      <c r="IR13" s="90"/>
      <c r="IS13" s="90"/>
      <c r="IT13" s="40"/>
      <c r="IU13" s="40"/>
      <c r="IV13" s="90"/>
      <c r="IW13" s="90"/>
      <c r="IX13" s="90"/>
      <c r="IY13" s="90"/>
      <c r="IZ13" s="40"/>
      <c r="JA13" s="40"/>
      <c r="JB13" s="40"/>
      <c r="JC13" s="40"/>
      <c r="JD13" s="40"/>
      <c r="JE13" s="40"/>
      <c r="JF13" s="40"/>
      <c r="JG13" s="40"/>
      <c r="JH13" s="90"/>
      <c r="JI13" s="90"/>
      <c r="JJ13" s="90"/>
      <c r="JK13" s="9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211"/>
      <c r="JZ13" s="90"/>
      <c r="KA13" s="211"/>
      <c r="KB13" s="90"/>
      <c r="KC13" s="211"/>
      <c r="KD13" s="97"/>
      <c r="KE13" s="40"/>
      <c r="KF13" s="40"/>
      <c r="KG13" s="40"/>
      <c r="KH13" s="40"/>
      <c r="KI13" s="40"/>
      <c r="KJ13" s="40"/>
      <c r="KK13" s="40"/>
      <c r="KL13" s="40"/>
      <c r="KM13" s="97"/>
      <c r="KN13" s="40"/>
      <c r="KO13" s="97"/>
      <c r="KP13" s="97"/>
      <c r="KQ13" s="90"/>
      <c r="KR13" s="211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90"/>
      <c r="LK13" s="40"/>
      <c r="LL13" s="90"/>
      <c r="LM13" s="90"/>
      <c r="LN13" s="90"/>
      <c r="LO13" s="90"/>
      <c r="LP13" s="40"/>
      <c r="LQ13" s="90"/>
      <c r="LR13" s="90"/>
      <c r="LS13" s="90"/>
      <c r="LT13" s="40"/>
      <c r="LU13" s="9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9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</row>
    <row r="14" spans="1:374" ht="16.5" customHeight="1">
      <c r="A14" s="47" t="s">
        <v>776</v>
      </c>
      <c r="B14" s="63" t="s">
        <v>315</v>
      </c>
      <c r="C14" s="40"/>
      <c r="D14" s="43"/>
      <c r="E14" s="43"/>
      <c r="F14" s="43"/>
      <c r="G14" s="43"/>
      <c r="H14" s="43"/>
      <c r="I14" s="43"/>
      <c r="J14" s="43"/>
      <c r="K14" s="43"/>
      <c r="L14" s="43"/>
      <c r="M14" s="44"/>
      <c r="N14" s="45"/>
      <c r="O14" s="43"/>
      <c r="P14" s="44"/>
      <c r="Q14" s="43"/>
      <c r="R14" s="43"/>
      <c r="S14" s="43"/>
      <c r="T14" s="43"/>
      <c r="U14" s="44"/>
      <c r="V14" s="44"/>
      <c r="W14" s="43"/>
      <c r="X14" s="43"/>
      <c r="Y14" s="43"/>
      <c r="Z14" s="44"/>
      <c r="AA14" s="43"/>
      <c r="AB14" s="43"/>
      <c r="AC14" s="43"/>
      <c r="AD14" s="43"/>
      <c r="AE14" s="44"/>
      <c r="AF14" s="43"/>
      <c r="AG14" s="43"/>
      <c r="AH14" s="43"/>
      <c r="AI14" s="44"/>
      <c r="AJ14" s="43"/>
      <c r="AK14" s="43"/>
      <c r="AL14" s="43"/>
      <c r="AM14" s="44"/>
      <c r="AN14" s="43"/>
      <c r="AO14" s="43"/>
      <c r="AP14" s="43"/>
      <c r="AQ14" s="44"/>
      <c r="AR14" s="43"/>
      <c r="AS14" s="43"/>
      <c r="AT14" s="44"/>
      <c r="AU14" s="43"/>
      <c r="AV14" s="43"/>
      <c r="AW14" s="44"/>
      <c r="AX14" s="87"/>
      <c r="AY14" s="43"/>
      <c r="AZ14" s="43"/>
      <c r="BA14" s="91"/>
      <c r="BB14" s="43"/>
      <c r="BC14" s="43"/>
      <c r="BD14" s="44"/>
      <c r="BE14" s="43"/>
      <c r="BF14" s="43"/>
      <c r="BG14" s="43"/>
      <c r="BH14" s="43"/>
      <c r="BI14" s="44"/>
      <c r="BJ14" s="44"/>
      <c r="BK14" s="43"/>
      <c r="BL14" s="43"/>
      <c r="BM14" s="43"/>
      <c r="BN14" s="44"/>
      <c r="BO14" s="43"/>
      <c r="BP14" s="43"/>
      <c r="BQ14" s="43"/>
      <c r="BR14" s="43"/>
      <c r="BS14" s="43"/>
      <c r="BT14" s="43"/>
      <c r="BU14" s="43"/>
      <c r="BV14" s="43"/>
      <c r="BW14" s="43"/>
      <c r="BX14" s="88"/>
      <c r="BY14" s="44"/>
      <c r="BZ14" s="43"/>
      <c r="CA14" s="91"/>
      <c r="CB14" s="43"/>
      <c r="CC14" s="43"/>
      <c r="CD14" s="98"/>
      <c r="CE14" s="91"/>
      <c r="CF14" s="91"/>
      <c r="CG14" s="91"/>
      <c r="CH14" s="91"/>
      <c r="CI14" s="91"/>
      <c r="CJ14" s="91"/>
      <c r="CK14" s="91"/>
      <c r="CL14" s="91"/>
      <c r="CM14" s="44"/>
      <c r="CN14" s="43"/>
      <c r="CO14" s="43"/>
      <c r="CP14" s="43"/>
      <c r="CQ14" s="43"/>
      <c r="CR14" s="43"/>
      <c r="CS14" s="43"/>
      <c r="CT14" s="44"/>
      <c r="CU14" s="43"/>
      <c r="CV14" s="43"/>
      <c r="CW14" s="44"/>
      <c r="CX14" s="43"/>
      <c r="CY14" s="43"/>
      <c r="CZ14" s="43"/>
      <c r="DA14" s="43"/>
      <c r="DB14" s="44"/>
      <c r="DC14" s="43"/>
      <c r="DD14" s="43"/>
      <c r="DE14" s="43"/>
      <c r="DF14" s="43"/>
      <c r="DG14" s="43"/>
      <c r="DH14" s="43"/>
      <c r="DI14" s="44"/>
      <c r="DJ14" s="44"/>
      <c r="DK14" s="43"/>
      <c r="DL14" s="43"/>
      <c r="DM14" s="44"/>
      <c r="DN14" s="43"/>
      <c r="DO14" s="43"/>
      <c r="DP14" s="44"/>
      <c r="DQ14" s="44"/>
      <c r="DR14" s="43"/>
      <c r="DS14" s="43"/>
      <c r="DT14" s="44"/>
      <c r="DU14" s="43"/>
      <c r="DV14" s="43"/>
      <c r="DW14" s="91"/>
      <c r="DX14" s="44"/>
      <c r="DY14" s="43"/>
      <c r="DZ14" s="43"/>
      <c r="EA14" s="43"/>
      <c r="EB14" s="43"/>
      <c r="EC14" s="43"/>
      <c r="ED14" s="43"/>
      <c r="EE14" s="44"/>
      <c r="EF14" s="43"/>
      <c r="EG14" s="43"/>
      <c r="EH14" s="43"/>
      <c r="EI14" s="43"/>
      <c r="EJ14" s="43"/>
      <c r="EK14" s="43"/>
      <c r="EL14" s="44"/>
      <c r="EM14" s="43"/>
      <c r="EN14" s="43"/>
      <c r="EO14" s="43"/>
      <c r="EP14" s="44"/>
      <c r="EQ14" s="43"/>
      <c r="ER14" s="43"/>
      <c r="ES14" s="44"/>
      <c r="ET14" s="43"/>
      <c r="EU14" s="43"/>
      <c r="EV14" s="43"/>
      <c r="EW14" s="43"/>
      <c r="EX14" s="43"/>
      <c r="EY14" s="44"/>
      <c r="EZ14" s="43"/>
      <c r="FA14" s="43"/>
      <c r="FB14" s="43"/>
      <c r="FC14" s="43"/>
      <c r="FD14" s="43"/>
      <c r="FE14" s="44"/>
      <c r="FF14" s="44"/>
      <c r="FG14" s="43"/>
      <c r="FH14" s="91"/>
      <c r="FI14" s="43"/>
      <c r="FJ14" s="43"/>
      <c r="FK14" s="43"/>
      <c r="FL14" s="43"/>
      <c r="FM14" s="43"/>
      <c r="FN14" s="43"/>
      <c r="FO14" s="43"/>
      <c r="FP14" s="43"/>
      <c r="FQ14" s="44"/>
      <c r="FR14" s="43"/>
      <c r="FS14" s="91"/>
      <c r="FT14" s="43"/>
      <c r="FU14" s="43"/>
      <c r="FV14" s="43"/>
      <c r="FW14" s="43"/>
      <c r="FX14" s="43"/>
      <c r="FY14" s="43"/>
      <c r="FZ14" s="43"/>
      <c r="GA14" s="43"/>
      <c r="GB14" s="44"/>
      <c r="GC14" s="44"/>
      <c r="GD14" s="43"/>
      <c r="GE14" s="43"/>
      <c r="GF14" s="43"/>
      <c r="GG14" s="43"/>
      <c r="GH14" s="43"/>
      <c r="GI14" s="43"/>
      <c r="GJ14" s="44"/>
      <c r="GK14" s="43"/>
      <c r="GL14" s="43"/>
      <c r="GM14" s="43"/>
      <c r="GN14" s="43"/>
      <c r="GO14" s="43"/>
      <c r="GP14" s="43"/>
      <c r="GQ14" s="43"/>
      <c r="GR14" s="43"/>
      <c r="GS14" s="44"/>
      <c r="GT14" s="92"/>
      <c r="GU14" s="43"/>
      <c r="GV14" s="43"/>
      <c r="GW14" s="91"/>
      <c r="GX14" s="91"/>
      <c r="GY14" s="91"/>
      <c r="GZ14" s="91"/>
      <c r="HA14" s="91"/>
      <c r="HB14" s="91"/>
      <c r="HC14" s="43"/>
      <c r="HD14" s="92"/>
      <c r="HE14" s="91"/>
      <c r="HF14" s="91"/>
      <c r="HG14" s="91"/>
      <c r="HH14" s="91"/>
      <c r="HI14" s="92"/>
      <c r="HJ14" s="43"/>
      <c r="HK14" s="43"/>
      <c r="HL14" s="43"/>
      <c r="HM14" s="43"/>
      <c r="HN14" s="43"/>
      <c r="HO14" s="43"/>
      <c r="HP14" s="43"/>
      <c r="HQ14" s="43"/>
      <c r="HR14" s="44"/>
      <c r="HS14" s="43"/>
      <c r="HT14" s="43"/>
      <c r="HU14" s="43"/>
      <c r="HV14" s="43"/>
      <c r="HW14" s="43"/>
      <c r="HX14" s="43"/>
      <c r="HY14" s="44"/>
      <c r="HZ14" s="43"/>
      <c r="IA14" s="43"/>
      <c r="IB14" s="43"/>
      <c r="IC14" s="43"/>
      <c r="ID14" s="43"/>
      <c r="IE14" s="43"/>
      <c r="IF14" s="44"/>
      <c r="IG14" s="43"/>
      <c r="IH14" s="43"/>
      <c r="II14" s="43"/>
      <c r="IJ14" s="43"/>
      <c r="IK14" s="43"/>
      <c r="IL14" s="43"/>
      <c r="IM14" s="43"/>
      <c r="IN14" s="43"/>
      <c r="IO14" s="44"/>
      <c r="IP14" s="91"/>
      <c r="IQ14" s="91"/>
      <c r="IR14" s="91"/>
      <c r="IS14" s="91"/>
      <c r="IT14" s="43"/>
      <c r="IU14" s="43"/>
      <c r="IV14" s="91"/>
      <c r="IW14" s="91"/>
      <c r="IX14" s="91"/>
      <c r="IY14" s="91"/>
      <c r="IZ14" s="43"/>
      <c r="JA14" s="43"/>
      <c r="JB14" s="43"/>
      <c r="JC14" s="43"/>
      <c r="JD14" s="43"/>
      <c r="JE14" s="43"/>
      <c r="JF14" s="43"/>
      <c r="JG14" s="43"/>
      <c r="JH14" s="91"/>
      <c r="JI14" s="91"/>
      <c r="JJ14" s="91"/>
      <c r="JK14" s="91"/>
      <c r="JL14" s="44"/>
      <c r="JM14" s="44"/>
      <c r="JN14" s="43"/>
      <c r="JO14" s="43"/>
      <c r="JP14" s="43"/>
      <c r="JQ14" s="43"/>
      <c r="JR14" s="43"/>
      <c r="JS14" s="44"/>
      <c r="JT14" s="43"/>
      <c r="JU14" s="43"/>
      <c r="JV14" s="44"/>
      <c r="JW14" s="43"/>
      <c r="JX14" s="44"/>
      <c r="JY14" s="212"/>
      <c r="JZ14" s="91"/>
      <c r="KA14" s="212"/>
      <c r="KB14" s="91"/>
      <c r="KC14" s="212"/>
      <c r="KD14" s="87"/>
      <c r="KE14" s="44"/>
      <c r="KF14" s="43"/>
      <c r="KG14" s="43"/>
      <c r="KH14" s="43"/>
      <c r="KI14" s="44"/>
      <c r="KJ14" s="43"/>
      <c r="KK14" s="43"/>
      <c r="KL14" s="43"/>
      <c r="KM14" s="87"/>
      <c r="KN14" s="44"/>
      <c r="KO14" s="87"/>
      <c r="KP14" s="87"/>
      <c r="KQ14" s="91"/>
      <c r="KR14" s="212"/>
      <c r="KS14" s="43"/>
      <c r="KT14" s="44"/>
      <c r="KU14" s="43"/>
      <c r="KV14" s="43"/>
      <c r="KW14" s="43"/>
      <c r="KX14" s="43"/>
      <c r="KY14" s="44"/>
      <c r="KZ14" s="44"/>
      <c r="LA14" s="43"/>
      <c r="LB14" s="43"/>
      <c r="LC14" s="44"/>
      <c r="LD14" s="44"/>
      <c r="LE14" s="43"/>
      <c r="LF14" s="43"/>
      <c r="LG14" s="43"/>
      <c r="LH14" s="43"/>
      <c r="LI14" s="44"/>
      <c r="LJ14" s="92"/>
      <c r="LK14" s="43"/>
      <c r="LL14" s="91"/>
      <c r="LM14" s="91"/>
      <c r="LN14" s="91"/>
      <c r="LO14" s="91"/>
      <c r="LP14" s="43"/>
      <c r="LQ14" s="92"/>
      <c r="LR14" s="91"/>
      <c r="LS14" s="91"/>
      <c r="LT14" s="43"/>
      <c r="LU14" s="92"/>
      <c r="LV14" s="43"/>
      <c r="LW14" s="43"/>
      <c r="LX14" s="44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91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</row>
    <row r="15" spans="1:374" ht="16.5" customHeight="1">
      <c r="A15" s="18" t="s">
        <v>5</v>
      </c>
      <c r="B15" s="67" t="s">
        <v>280</v>
      </c>
      <c r="C15" s="40"/>
      <c r="D15" s="43"/>
      <c r="E15" s="43"/>
      <c r="F15" s="43"/>
      <c r="G15" s="43"/>
      <c r="H15" s="43"/>
      <c r="I15" s="43"/>
      <c r="J15" s="43"/>
      <c r="K15" s="43"/>
      <c r="L15" s="43"/>
      <c r="M15" s="44"/>
      <c r="N15" s="43" t="s">
        <v>310</v>
      </c>
      <c r="O15" s="45"/>
      <c r="P15" s="44"/>
      <c r="Q15" s="43"/>
      <c r="R15" s="43"/>
      <c r="S15" s="43"/>
      <c r="T15" s="43"/>
      <c r="U15" s="44"/>
      <c r="V15" s="44"/>
      <c r="W15" s="43"/>
      <c r="X15" s="43"/>
      <c r="Y15" s="43"/>
      <c r="Z15" s="44"/>
      <c r="AA15" s="43"/>
      <c r="AB15" s="43"/>
      <c r="AC15" s="43"/>
      <c r="AD15" s="43"/>
      <c r="AE15" s="44"/>
      <c r="AF15" s="43"/>
      <c r="AG15" s="43"/>
      <c r="AH15" s="43"/>
      <c r="AI15" s="44"/>
      <c r="AJ15" s="43"/>
      <c r="AK15" s="43"/>
      <c r="AL15" s="43"/>
      <c r="AM15" s="44"/>
      <c r="AN15" s="43"/>
      <c r="AO15" s="43"/>
      <c r="AP15" s="43"/>
      <c r="AQ15" s="44"/>
      <c r="AR15" s="43"/>
      <c r="AS15" s="43"/>
      <c r="AT15" s="44"/>
      <c r="AU15" s="43"/>
      <c r="AV15" s="43"/>
      <c r="AW15" s="44"/>
      <c r="AX15" s="87"/>
      <c r="AY15" s="43"/>
      <c r="AZ15" s="43"/>
      <c r="BA15" s="91"/>
      <c r="BB15" s="43"/>
      <c r="BC15" s="43"/>
      <c r="BD15" s="44"/>
      <c r="BE15" s="43"/>
      <c r="BF15" s="43"/>
      <c r="BG15" s="43"/>
      <c r="BH15" s="43"/>
      <c r="BI15" s="44"/>
      <c r="BJ15" s="44"/>
      <c r="BK15" s="43"/>
      <c r="BL15" s="43"/>
      <c r="BM15" s="43"/>
      <c r="BN15" s="44"/>
      <c r="BO15" s="43"/>
      <c r="BP15" s="43"/>
      <c r="BQ15" s="43"/>
      <c r="BR15" s="43"/>
      <c r="BS15" s="43"/>
      <c r="BT15" s="43"/>
      <c r="BU15" s="43"/>
      <c r="BV15" s="43"/>
      <c r="BW15" s="43"/>
      <c r="BX15" s="88"/>
      <c r="BY15" s="44"/>
      <c r="BZ15" s="43"/>
      <c r="CA15" s="91"/>
      <c r="CB15" s="43"/>
      <c r="CC15" s="43"/>
      <c r="CD15" s="98"/>
      <c r="CE15" s="91"/>
      <c r="CF15" s="91"/>
      <c r="CG15" s="91"/>
      <c r="CH15" s="91"/>
      <c r="CI15" s="91"/>
      <c r="CJ15" s="91"/>
      <c r="CK15" s="91"/>
      <c r="CL15" s="91"/>
      <c r="CM15" s="44"/>
      <c r="CN15" s="43"/>
      <c r="CO15" s="43"/>
      <c r="CP15" s="43"/>
      <c r="CQ15" s="43"/>
      <c r="CR15" s="43"/>
      <c r="CS15" s="43"/>
      <c r="CT15" s="44"/>
      <c r="CU15" s="43"/>
      <c r="CV15" s="43"/>
      <c r="CW15" s="44"/>
      <c r="CX15" s="43"/>
      <c r="CY15" s="43"/>
      <c r="CZ15" s="43"/>
      <c r="DA15" s="43"/>
      <c r="DB15" s="44"/>
      <c r="DC15" s="43"/>
      <c r="DD15" s="43"/>
      <c r="DE15" s="43"/>
      <c r="DF15" s="43"/>
      <c r="DG15" s="43"/>
      <c r="DH15" s="43"/>
      <c r="DI15" s="44"/>
      <c r="DJ15" s="44"/>
      <c r="DK15" s="43"/>
      <c r="DL15" s="43"/>
      <c r="DM15" s="44"/>
      <c r="DN15" s="43"/>
      <c r="DO15" s="43"/>
      <c r="DP15" s="44"/>
      <c r="DQ15" s="44"/>
      <c r="DR15" s="43"/>
      <c r="DS15" s="43"/>
      <c r="DT15" s="44"/>
      <c r="DU15" s="43"/>
      <c r="DV15" s="43"/>
      <c r="DW15" s="91"/>
      <c r="DX15" s="44"/>
      <c r="DY15" s="43"/>
      <c r="DZ15" s="43"/>
      <c r="EA15" s="43"/>
      <c r="EB15" s="43"/>
      <c r="EC15" s="43"/>
      <c r="ED15" s="43"/>
      <c r="EE15" s="44"/>
      <c r="EF15" s="43"/>
      <c r="EG15" s="43"/>
      <c r="EH15" s="43"/>
      <c r="EI15" s="43"/>
      <c r="EJ15" s="43"/>
      <c r="EK15" s="43"/>
      <c r="EL15" s="44"/>
      <c r="EM15" s="43"/>
      <c r="EN15" s="43"/>
      <c r="EO15" s="43"/>
      <c r="EP15" s="44"/>
      <c r="EQ15" s="43"/>
      <c r="ER15" s="43"/>
      <c r="ES15" s="44"/>
      <c r="ET15" s="43"/>
      <c r="EU15" s="43"/>
      <c r="EV15" s="43"/>
      <c r="EW15" s="43"/>
      <c r="EX15" s="43"/>
      <c r="EY15" s="44"/>
      <c r="EZ15" s="43"/>
      <c r="FA15" s="43"/>
      <c r="FB15" s="43"/>
      <c r="FC15" s="43"/>
      <c r="FD15" s="43"/>
      <c r="FE15" s="44"/>
      <c r="FF15" s="44"/>
      <c r="FG15" s="43"/>
      <c r="FH15" s="91"/>
      <c r="FI15" s="43"/>
      <c r="FJ15" s="43"/>
      <c r="FK15" s="43"/>
      <c r="FL15" s="43"/>
      <c r="FM15" s="43"/>
      <c r="FN15" s="43"/>
      <c r="FO15" s="43"/>
      <c r="FP15" s="43"/>
      <c r="FQ15" s="44"/>
      <c r="FR15" s="43"/>
      <c r="FS15" s="91"/>
      <c r="FT15" s="43"/>
      <c r="FU15" s="43"/>
      <c r="FV15" s="43"/>
      <c r="FW15" s="43"/>
      <c r="FX15" s="43"/>
      <c r="FY15" s="43"/>
      <c r="FZ15" s="43"/>
      <c r="GA15" s="43"/>
      <c r="GB15" s="44"/>
      <c r="GC15" s="44"/>
      <c r="GD15" s="43"/>
      <c r="GE15" s="43"/>
      <c r="GF15" s="43"/>
      <c r="GG15" s="43"/>
      <c r="GH15" s="43"/>
      <c r="GI15" s="43"/>
      <c r="GJ15" s="44"/>
      <c r="GK15" s="43"/>
      <c r="GL15" s="43"/>
      <c r="GM15" s="43"/>
      <c r="GN15" s="43"/>
      <c r="GO15" s="43"/>
      <c r="GP15" s="43"/>
      <c r="GQ15" s="43"/>
      <c r="GR15" s="43"/>
      <c r="GS15" s="44"/>
      <c r="GT15" s="92"/>
      <c r="GU15" s="43"/>
      <c r="GV15" s="43"/>
      <c r="GW15" s="91"/>
      <c r="GX15" s="91"/>
      <c r="GY15" s="91"/>
      <c r="GZ15" s="91"/>
      <c r="HA15" s="91"/>
      <c r="HB15" s="91"/>
      <c r="HC15" s="43"/>
      <c r="HD15" s="92"/>
      <c r="HE15" s="91"/>
      <c r="HF15" s="91"/>
      <c r="HG15" s="91"/>
      <c r="HH15" s="91"/>
      <c r="HI15" s="92"/>
      <c r="HJ15" s="43"/>
      <c r="HK15" s="43"/>
      <c r="HL15" s="43"/>
      <c r="HM15" s="43"/>
      <c r="HN15" s="43"/>
      <c r="HO15" s="43"/>
      <c r="HP15" s="43"/>
      <c r="HQ15" s="43"/>
      <c r="HR15" s="44"/>
      <c r="HS15" s="43"/>
      <c r="HT15" s="43"/>
      <c r="HU15" s="43"/>
      <c r="HV15" s="43"/>
      <c r="HW15" s="43"/>
      <c r="HX15" s="43"/>
      <c r="HY15" s="44"/>
      <c r="HZ15" s="43"/>
      <c r="IA15" s="43"/>
      <c r="IB15" s="43"/>
      <c r="IC15" s="43"/>
      <c r="ID15" s="43"/>
      <c r="IE15" s="43"/>
      <c r="IF15" s="44"/>
      <c r="IG15" s="43"/>
      <c r="IH15" s="43"/>
      <c r="II15" s="43"/>
      <c r="IJ15" s="43"/>
      <c r="IK15" s="43"/>
      <c r="IL15" s="43"/>
      <c r="IM15" s="43"/>
      <c r="IN15" s="43"/>
      <c r="IO15" s="44"/>
      <c r="IP15" s="91"/>
      <c r="IQ15" s="91"/>
      <c r="IR15" s="91"/>
      <c r="IS15" s="91"/>
      <c r="IT15" s="43"/>
      <c r="IU15" s="43"/>
      <c r="IV15" s="91"/>
      <c r="IW15" s="91"/>
      <c r="IX15" s="91"/>
      <c r="IY15" s="91"/>
      <c r="IZ15" s="43"/>
      <c r="JA15" s="43"/>
      <c r="JB15" s="43"/>
      <c r="JC15" s="43"/>
      <c r="JD15" s="43"/>
      <c r="JE15" s="43"/>
      <c r="JF15" s="43"/>
      <c r="JG15" s="43"/>
      <c r="JH15" s="91"/>
      <c r="JI15" s="91"/>
      <c r="JJ15" s="91"/>
      <c r="JK15" s="91"/>
      <c r="JL15" s="44"/>
      <c r="JM15" s="44"/>
      <c r="JN15" s="43"/>
      <c r="JO15" s="43"/>
      <c r="JP15" s="43"/>
      <c r="JQ15" s="43"/>
      <c r="JR15" s="43"/>
      <c r="JS15" s="44"/>
      <c r="JT15" s="43"/>
      <c r="JU15" s="43"/>
      <c r="JV15" s="44"/>
      <c r="JW15" s="43"/>
      <c r="JX15" s="44"/>
      <c r="JY15" s="212"/>
      <c r="JZ15" s="91"/>
      <c r="KA15" s="212"/>
      <c r="KB15" s="91"/>
      <c r="KC15" s="212"/>
      <c r="KD15" s="87"/>
      <c r="KE15" s="44"/>
      <c r="KF15" s="43"/>
      <c r="KG15" s="43"/>
      <c r="KH15" s="43"/>
      <c r="KI15" s="44"/>
      <c r="KJ15" s="43"/>
      <c r="KK15" s="43"/>
      <c r="KL15" s="43"/>
      <c r="KM15" s="87"/>
      <c r="KN15" s="44"/>
      <c r="KO15" s="87"/>
      <c r="KP15" s="87"/>
      <c r="KQ15" s="91"/>
      <c r="KR15" s="212"/>
      <c r="KS15" s="43"/>
      <c r="KT15" s="44"/>
      <c r="KU15" s="43"/>
      <c r="KV15" s="43"/>
      <c r="KW15" s="43"/>
      <c r="KX15" s="43"/>
      <c r="KY15" s="44"/>
      <c r="KZ15" s="44"/>
      <c r="LA15" s="43"/>
      <c r="LB15" s="43"/>
      <c r="LC15" s="44"/>
      <c r="LD15" s="44"/>
      <c r="LE15" s="43"/>
      <c r="LF15" s="43"/>
      <c r="LG15" s="43"/>
      <c r="LH15" s="43"/>
      <c r="LI15" s="44"/>
      <c r="LJ15" s="92"/>
      <c r="LK15" s="43"/>
      <c r="LL15" s="91"/>
      <c r="LM15" s="91"/>
      <c r="LN15" s="91"/>
      <c r="LO15" s="91"/>
      <c r="LP15" s="43"/>
      <c r="LQ15" s="92"/>
      <c r="LR15" s="91"/>
      <c r="LS15" s="91"/>
      <c r="LT15" s="43"/>
      <c r="LU15" s="92"/>
      <c r="LV15" s="43"/>
      <c r="LW15" s="43"/>
      <c r="LX15" s="44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91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</row>
    <row r="16" spans="1:374" ht="16.5" customHeight="1">
      <c r="A16" s="39" t="s">
        <v>6</v>
      </c>
      <c r="B16" s="65"/>
      <c r="C16" s="40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98"/>
      <c r="AY16" s="44"/>
      <c r="AZ16" s="44"/>
      <c r="BA16" s="92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31"/>
      <c r="BY16" s="44"/>
      <c r="BZ16" s="44"/>
      <c r="CA16" s="92"/>
      <c r="CB16" s="44"/>
      <c r="CC16" s="44"/>
      <c r="CD16" s="98"/>
      <c r="CE16" s="92"/>
      <c r="CF16" s="92"/>
      <c r="CG16" s="92"/>
      <c r="CH16" s="92"/>
      <c r="CI16" s="92"/>
      <c r="CJ16" s="92"/>
      <c r="CK16" s="92"/>
      <c r="CL16" s="92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92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92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92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92"/>
      <c r="GU16" s="44"/>
      <c r="GV16" s="44"/>
      <c r="GW16" s="92"/>
      <c r="GX16" s="92"/>
      <c r="GY16" s="92"/>
      <c r="GZ16" s="92"/>
      <c r="HA16" s="92"/>
      <c r="HB16" s="92"/>
      <c r="HC16" s="44"/>
      <c r="HD16" s="92"/>
      <c r="HE16" s="92"/>
      <c r="HF16" s="92"/>
      <c r="HG16" s="92"/>
      <c r="HH16" s="92"/>
      <c r="HI16" s="92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92"/>
      <c r="IQ16" s="92"/>
      <c r="IR16" s="92"/>
      <c r="IS16" s="92"/>
      <c r="IT16" s="44"/>
      <c r="IU16" s="44"/>
      <c r="IV16" s="92"/>
      <c r="IW16" s="92"/>
      <c r="IX16" s="92"/>
      <c r="IY16" s="92"/>
      <c r="IZ16" s="44"/>
      <c r="JA16" s="44"/>
      <c r="JB16" s="44"/>
      <c r="JC16" s="44"/>
      <c r="JD16" s="44"/>
      <c r="JE16" s="44"/>
      <c r="JF16" s="44"/>
      <c r="JG16" s="44"/>
      <c r="JH16" s="92"/>
      <c r="JI16" s="92"/>
      <c r="JJ16" s="92"/>
      <c r="JK16" s="92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213"/>
      <c r="JZ16" s="92"/>
      <c r="KA16" s="213"/>
      <c r="KB16" s="92"/>
      <c r="KC16" s="213"/>
      <c r="KD16" s="98"/>
      <c r="KE16" s="44"/>
      <c r="KF16" s="44"/>
      <c r="KG16" s="44"/>
      <c r="KH16" s="44"/>
      <c r="KI16" s="44"/>
      <c r="KJ16" s="44"/>
      <c r="KK16" s="44"/>
      <c r="KL16" s="44"/>
      <c r="KM16" s="98"/>
      <c r="KN16" s="44"/>
      <c r="KO16" s="98"/>
      <c r="KP16" s="98"/>
      <c r="KQ16" s="92"/>
      <c r="KR16" s="213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92"/>
      <c r="LK16" s="44"/>
      <c r="LL16" s="92"/>
      <c r="LM16" s="92"/>
      <c r="LN16" s="92"/>
      <c r="LO16" s="92"/>
      <c r="LP16" s="44"/>
      <c r="LQ16" s="92"/>
      <c r="LR16" s="92"/>
      <c r="LS16" s="92"/>
      <c r="LT16" s="44"/>
      <c r="LU16" s="92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92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</row>
    <row r="17" spans="1:369" ht="16.5" customHeight="1">
      <c r="A17" s="19" t="s">
        <v>7</v>
      </c>
      <c r="B17" s="20" t="s">
        <v>328</v>
      </c>
      <c r="C17" s="40"/>
      <c r="D17" s="43"/>
      <c r="E17" s="43"/>
      <c r="F17" s="43"/>
      <c r="G17" s="43"/>
      <c r="H17" s="43"/>
      <c r="I17" s="43" t="s">
        <v>310</v>
      </c>
      <c r="J17" s="43"/>
      <c r="K17" s="43" t="s">
        <v>310</v>
      </c>
      <c r="L17" s="43"/>
      <c r="M17" s="44"/>
      <c r="N17" s="43"/>
      <c r="O17" s="43"/>
      <c r="P17" s="44"/>
      <c r="Q17" s="45"/>
      <c r="R17" s="43"/>
      <c r="S17" s="43"/>
      <c r="T17" s="43"/>
      <c r="U17" s="44"/>
      <c r="V17" s="44"/>
      <c r="W17" s="43"/>
      <c r="X17" s="43"/>
      <c r="Y17" s="43"/>
      <c r="Z17" s="44"/>
      <c r="AA17" s="43"/>
      <c r="AB17" s="43"/>
      <c r="AC17" s="43"/>
      <c r="AD17" s="43"/>
      <c r="AE17" s="44"/>
      <c r="AF17" s="43"/>
      <c r="AG17" s="43"/>
      <c r="AH17" s="43"/>
      <c r="AI17" s="44"/>
      <c r="AJ17" s="43"/>
      <c r="AK17" s="43"/>
      <c r="AL17" s="43"/>
      <c r="AM17" s="44"/>
      <c r="AN17" s="43"/>
      <c r="AO17" s="43"/>
      <c r="AP17" s="43"/>
      <c r="AQ17" s="44"/>
      <c r="AR17" s="43"/>
      <c r="AS17" s="43"/>
      <c r="AT17" s="44"/>
      <c r="AU17" s="43"/>
      <c r="AV17" s="43"/>
      <c r="AW17" s="44"/>
      <c r="AX17" s="87"/>
      <c r="AY17" s="43"/>
      <c r="AZ17" s="43"/>
      <c r="BA17" s="91"/>
      <c r="BB17" s="43"/>
      <c r="BC17" s="43"/>
      <c r="BD17" s="44"/>
      <c r="BE17" s="43"/>
      <c r="BF17" s="43"/>
      <c r="BG17" s="43"/>
      <c r="BH17" s="43"/>
      <c r="BI17" s="44"/>
      <c r="BJ17" s="44"/>
      <c r="BK17" s="43"/>
      <c r="BL17" s="43"/>
      <c r="BM17" s="43"/>
      <c r="BN17" s="44"/>
      <c r="BO17" s="43"/>
      <c r="BP17" s="43"/>
      <c r="BQ17" s="43"/>
      <c r="BR17" s="43"/>
      <c r="BS17" s="43"/>
      <c r="BT17" s="43"/>
      <c r="BU17" s="43"/>
      <c r="BV17" s="43"/>
      <c r="BW17" s="43"/>
      <c r="BX17" s="88"/>
      <c r="BY17" s="44"/>
      <c r="BZ17" s="43"/>
      <c r="CA17" s="91"/>
      <c r="CB17" s="43"/>
      <c r="CC17" s="43"/>
      <c r="CD17" s="98"/>
      <c r="CE17" s="91"/>
      <c r="CF17" s="91"/>
      <c r="CG17" s="91"/>
      <c r="CH17" s="91"/>
      <c r="CI17" s="91"/>
      <c r="CJ17" s="91"/>
      <c r="CK17" s="91"/>
      <c r="CL17" s="91"/>
      <c r="CM17" s="44"/>
      <c r="CN17" s="43"/>
      <c r="CO17" s="43"/>
      <c r="CP17" s="43"/>
      <c r="CQ17" s="43"/>
      <c r="CR17" s="43"/>
      <c r="CS17" s="43"/>
      <c r="CT17" s="44"/>
      <c r="CU17" s="43"/>
      <c r="CV17" s="43"/>
      <c r="CW17" s="44"/>
      <c r="CX17" s="43"/>
      <c r="CY17" s="43"/>
      <c r="CZ17" s="43"/>
      <c r="DA17" s="43"/>
      <c r="DB17" s="44"/>
      <c r="DC17" s="43"/>
      <c r="DD17" s="43"/>
      <c r="DE17" s="43"/>
      <c r="DF17" s="43"/>
      <c r="DG17" s="43"/>
      <c r="DH17" s="43"/>
      <c r="DI17" s="44"/>
      <c r="DJ17" s="44"/>
      <c r="DK17" s="43"/>
      <c r="DL17" s="43"/>
      <c r="DM17" s="44"/>
      <c r="DN17" s="43"/>
      <c r="DO17" s="43"/>
      <c r="DP17" s="44"/>
      <c r="DQ17" s="44"/>
      <c r="DR17" s="43"/>
      <c r="DS17" s="43"/>
      <c r="DT17" s="44"/>
      <c r="DU17" s="43"/>
      <c r="DV17" s="43"/>
      <c r="DW17" s="91"/>
      <c r="DX17" s="44"/>
      <c r="DY17" s="43"/>
      <c r="DZ17" s="43"/>
      <c r="EA17" s="43"/>
      <c r="EB17" s="43"/>
      <c r="EC17" s="43"/>
      <c r="ED17" s="43"/>
      <c r="EE17" s="44"/>
      <c r="EF17" s="43"/>
      <c r="EG17" s="43"/>
      <c r="EH17" s="43"/>
      <c r="EI17" s="43"/>
      <c r="EJ17" s="43"/>
      <c r="EK17" s="43"/>
      <c r="EL17" s="44"/>
      <c r="EM17" s="43"/>
      <c r="EN17" s="43"/>
      <c r="EO17" s="43"/>
      <c r="EP17" s="44"/>
      <c r="EQ17" s="43"/>
      <c r="ER17" s="43"/>
      <c r="ES17" s="44"/>
      <c r="ET17" s="43"/>
      <c r="EU17" s="43"/>
      <c r="EV17" s="43"/>
      <c r="EW17" s="43"/>
      <c r="EX17" s="43"/>
      <c r="EY17" s="44"/>
      <c r="EZ17" s="43"/>
      <c r="FA17" s="43"/>
      <c r="FB17" s="43"/>
      <c r="FC17" s="43"/>
      <c r="FD17" s="43"/>
      <c r="FE17" s="44"/>
      <c r="FF17" s="44"/>
      <c r="FG17" s="43"/>
      <c r="FH17" s="91"/>
      <c r="FI17" s="43"/>
      <c r="FJ17" s="43"/>
      <c r="FK17" s="43"/>
      <c r="FL17" s="43"/>
      <c r="FM17" s="43"/>
      <c r="FN17" s="43"/>
      <c r="FO17" s="43"/>
      <c r="FP17" s="43"/>
      <c r="FQ17" s="44"/>
      <c r="FR17" s="43"/>
      <c r="FS17" s="91"/>
      <c r="FT17" s="43"/>
      <c r="FU17" s="43"/>
      <c r="FV17" s="43"/>
      <c r="FW17" s="43"/>
      <c r="FX17" s="43"/>
      <c r="FY17" s="43"/>
      <c r="FZ17" s="43"/>
      <c r="GA17" s="43"/>
      <c r="GB17" s="44"/>
      <c r="GC17" s="44"/>
      <c r="GD17" s="43"/>
      <c r="GE17" s="43"/>
      <c r="GF17" s="43"/>
      <c r="GG17" s="43"/>
      <c r="GH17" s="43"/>
      <c r="GI17" s="43"/>
      <c r="GJ17" s="44"/>
      <c r="GK17" s="43"/>
      <c r="GL17" s="43"/>
      <c r="GM17" s="43"/>
      <c r="GN17" s="43"/>
      <c r="GO17" s="43"/>
      <c r="GP17" s="43"/>
      <c r="GQ17" s="43"/>
      <c r="GR17" s="43"/>
      <c r="GS17" s="44"/>
      <c r="GT17" s="92"/>
      <c r="GU17" s="43"/>
      <c r="GV17" s="43"/>
      <c r="GW17" s="91"/>
      <c r="GX17" s="91"/>
      <c r="GY17" s="91"/>
      <c r="GZ17" s="91"/>
      <c r="HA17" s="91"/>
      <c r="HB17" s="91"/>
      <c r="HC17" s="43"/>
      <c r="HD17" s="92"/>
      <c r="HE17" s="91"/>
      <c r="HF17" s="91"/>
      <c r="HG17" s="91"/>
      <c r="HH17" s="91"/>
      <c r="HI17" s="92"/>
      <c r="HJ17" s="43"/>
      <c r="HK17" s="43"/>
      <c r="HL17" s="43"/>
      <c r="HM17" s="43"/>
      <c r="HN17" s="43"/>
      <c r="HO17" s="43"/>
      <c r="HP17" s="43"/>
      <c r="HQ17" s="43"/>
      <c r="HR17" s="44"/>
      <c r="HS17" s="43"/>
      <c r="HT17" s="43"/>
      <c r="HU17" s="43"/>
      <c r="HV17" s="43"/>
      <c r="HW17" s="43"/>
      <c r="HX17" s="43"/>
      <c r="HY17" s="44"/>
      <c r="HZ17" s="43"/>
      <c r="IA17" s="43"/>
      <c r="IB17" s="43"/>
      <c r="IC17" s="43"/>
      <c r="ID17" s="43"/>
      <c r="IE17" s="43"/>
      <c r="IF17" s="44"/>
      <c r="IG17" s="43"/>
      <c r="IH17" s="43"/>
      <c r="II17" s="43"/>
      <c r="IJ17" s="43"/>
      <c r="IK17" s="43"/>
      <c r="IL17" s="43"/>
      <c r="IM17" s="43"/>
      <c r="IN17" s="43"/>
      <c r="IO17" s="44"/>
      <c r="IP17" s="91"/>
      <c r="IQ17" s="91"/>
      <c r="IR17" s="91"/>
      <c r="IS17" s="91"/>
      <c r="IT17" s="43"/>
      <c r="IU17" s="43"/>
      <c r="IV17" s="91"/>
      <c r="IW17" s="91"/>
      <c r="IX17" s="91"/>
      <c r="IY17" s="91"/>
      <c r="IZ17" s="43"/>
      <c r="JA17" s="43"/>
      <c r="JB17" s="43"/>
      <c r="JC17" s="43"/>
      <c r="JD17" s="43"/>
      <c r="JE17" s="43"/>
      <c r="JF17" s="43"/>
      <c r="JG17" s="43"/>
      <c r="JH17" s="91"/>
      <c r="JI17" s="91"/>
      <c r="JJ17" s="91"/>
      <c r="JK17" s="91"/>
      <c r="JL17" s="44"/>
      <c r="JM17" s="44"/>
      <c r="JN17" s="43"/>
      <c r="JO17" s="43"/>
      <c r="JP17" s="43"/>
      <c r="JQ17" s="43"/>
      <c r="JR17" s="43"/>
      <c r="JS17" s="44"/>
      <c r="JT17" s="43"/>
      <c r="JU17" s="43"/>
      <c r="JV17" s="44"/>
      <c r="JW17" s="43"/>
      <c r="JX17" s="44"/>
      <c r="JY17" s="212"/>
      <c r="JZ17" s="91"/>
      <c r="KA17" s="212"/>
      <c r="KB17" s="91"/>
      <c r="KC17" s="212"/>
      <c r="KD17" s="87"/>
      <c r="KE17" s="44"/>
      <c r="KF17" s="43"/>
      <c r="KG17" s="43"/>
      <c r="KH17" s="43"/>
      <c r="KI17" s="44"/>
      <c r="KJ17" s="43"/>
      <c r="KK17" s="43"/>
      <c r="KL17" s="43"/>
      <c r="KM17" s="87"/>
      <c r="KN17" s="44"/>
      <c r="KO17" s="87"/>
      <c r="KP17" s="87"/>
      <c r="KQ17" s="91"/>
      <c r="KR17" s="212"/>
      <c r="KS17" s="43"/>
      <c r="KT17" s="44"/>
      <c r="KU17" s="43"/>
      <c r="KV17" s="43"/>
      <c r="KW17" s="43"/>
      <c r="KX17" s="43"/>
      <c r="KY17" s="44"/>
      <c r="KZ17" s="44"/>
      <c r="LA17" s="43"/>
      <c r="LB17" s="43"/>
      <c r="LC17" s="44"/>
      <c r="LD17" s="44"/>
      <c r="LE17" s="43"/>
      <c r="LF17" s="43"/>
      <c r="LG17" s="43"/>
      <c r="LH17" s="43"/>
      <c r="LI17" s="44"/>
      <c r="LJ17" s="92"/>
      <c r="LK17" s="43"/>
      <c r="LL17" s="91"/>
      <c r="LM17" s="91"/>
      <c r="LN17" s="91"/>
      <c r="LO17" s="91"/>
      <c r="LP17" s="43"/>
      <c r="LQ17" s="92"/>
      <c r="LR17" s="91"/>
      <c r="LS17" s="91"/>
      <c r="LT17" s="43"/>
      <c r="LU17" s="92"/>
      <c r="LV17" s="43"/>
      <c r="LW17" s="43"/>
      <c r="LX17" s="44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91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</row>
    <row r="18" spans="1:369" ht="16.5" customHeight="1">
      <c r="A18" s="19" t="s">
        <v>8</v>
      </c>
      <c r="B18" s="21" t="s">
        <v>329</v>
      </c>
      <c r="C18" s="40"/>
      <c r="D18" s="43"/>
      <c r="E18" s="43" t="s">
        <v>310</v>
      </c>
      <c r="F18" s="43" t="s">
        <v>310</v>
      </c>
      <c r="G18" s="43"/>
      <c r="H18" s="43"/>
      <c r="I18" s="43"/>
      <c r="J18" s="43" t="s">
        <v>310</v>
      </c>
      <c r="K18" s="43"/>
      <c r="L18" s="43" t="s">
        <v>310</v>
      </c>
      <c r="M18" s="44"/>
      <c r="N18" s="43"/>
      <c r="O18" s="43"/>
      <c r="P18" s="44"/>
      <c r="Q18" s="43" t="s">
        <v>310</v>
      </c>
      <c r="R18" s="45"/>
      <c r="S18" s="43"/>
      <c r="T18" s="43"/>
      <c r="U18" s="44"/>
      <c r="V18" s="44"/>
      <c r="W18" s="43"/>
      <c r="X18" s="43"/>
      <c r="Y18" s="43"/>
      <c r="Z18" s="44"/>
      <c r="AA18" s="43"/>
      <c r="AB18" s="43"/>
      <c r="AC18" s="43"/>
      <c r="AD18" s="43"/>
      <c r="AE18" s="44"/>
      <c r="AF18" s="43"/>
      <c r="AG18" s="43"/>
      <c r="AH18" s="43"/>
      <c r="AI18" s="44"/>
      <c r="AJ18" s="43"/>
      <c r="AK18" s="43"/>
      <c r="AL18" s="43"/>
      <c r="AM18" s="44"/>
      <c r="AN18" s="43"/>
      <c r="AO18" s="43"/>
      <c r="AP18" s="43"/>
      <c r="AQ18" s="44"/>
      <c r="AR18" s="43"/>
      <c r="AS18" s="43"/>
      <c r="AT18" s="44"/>
      <c r="AU18" s="43"/>
      <c r="AV18" s="43"/>
      <c r="AW18" s="44"/>
      <c r="AX18" s="87"/>
      <c r="AY18" s="43"/>
      <c r="AZ18" s="43"/>
      <c r="BA18" s="91"/>
      <c r="BB18" s="43"/>
      <c r="BC18" s="43"/>
      <c r="BD18" s="44"/>
      <c r="BE18" s="43"/>
      <c r="BF18" s="43"/>
      <c r="BG18" s="43"/>
      <c r="BH18" s="43"/>
      <c r="BI18" s="44"/>
      <c r="BJ18" s="44"/>
      <c r="BK18" s="43"/>
      <c r="BL18" s="43"/>
      <c r="BM18" s="43"/>
      <c r="BN18" s="44"/>
      <c r="BO18" s="43"/>
      <c r="BP18" s="43"/>
      <c r="BQ18" s="43"/>
      <c r="BR18" s="43"/>
      <c r="BS18" s="43"/>
      <c r="BT18" s="43"/>
      <c r="BU18" s="43"/>
      <c r="BV18" s="43"/>
      <c r="BW18" s="43"/>
      <c r="BX18" s="88"/>
      <c r="BY18" s="44"/>
      <c r="BZ18" s="43"/>
      <c r="CA18" s="91"/>
      <c r="CB18" s="43"/>
      <c r="CC18" s="43"/>
      <c r="CD18" s="98"/>
      <c r="CE18" s="91"/>
      <c r="CF18" s="91"/>
      <c r="CG18" s="91"/>
      <c r="CH18" s="91"/>
      <c r="CI18" s="91"/>
      <c r="CJ18" s="91"/>
      <c r="CK18" s="91"/>
      <c r="CL18" s="91"/>
      <c r="CM18" s="44"/>
      <c r="CN18" s="43"/>
      <c r="CO18" s="43"/>
      <c r="CP18" s="43"/>
      <c r="CQ18" s="43"/>
      <c r="CR18" s="43"/>
      <c r="CS18" s="43"/>
      <c r="CT18" s="44"/>
      <c r="CU18" s="43"/>
      <c r="CV18" s="43"/>
      <c r="CW18" s="44"/>
      <c r="CX18" s="43"/>
      <c r="CY18" s="43"/>
      <c r="CZ18" s="43"/>
      <c r="DA18" s="43"/>
      <c r="DB18" s="44"/>
      <c r="DC18" s="43"/>
      <c r="DD18" s="43"/>
      <c r="DE18" s="43"/>
      <c r="DF18" s="43"/>
      <c r="DG18" s="43"/>
      <c r="DH18" s="43"/>
      <c r="DI18" s="44"/>
      <c r="DJ18" s="44"/>
      <c r="DK18" s="43"/>
      <c r="DL18" s="43"/>
      <c r="DM18" s="44"/>
      <c r="DN18" s="43"/>
      <c r="DO18" s="43"/>
      <c r="DP18" s="44"/>
      <c r="DQ18" s="44"/>
      <c r="DR18" s="43"/>
      <c r="DS18" s="43"/>
      <c r="DT18" s="44"/>
      <c r="DU18" s="43"/>
      <c r="DV18" s="43"/>
      <c r="DW18" s="91"/>
      <c r="DX18" s="44"/>
      <c r="DY18" s="43"/>
      <c r="DZ18" s="43"/>
      <c r="EA18" s="43"/>
      <c r="EB18" s="43"/>
      <c r="EC18" s="43"/>
      <c r="ED18" s="43"/>
      <c r="EE18" s="44"/>
      <c r="EF18" s="43"/>
      <c r="EG18" s="43"/>
      <c r="EH18" s="43"/>
      <c r="EI18" s="43"/>
      <c r="EJ18" s="43"/>
      <c r="EK18" s="43"/>
      <c r="EL18" s="44"/>
      <c r="EM18" s="43"/>
      <c r="EN18" s="43"/>
      <c r="EO18" s="43"/>
      <c r="EP18" s="44"/>
      <c r="EQ18" s="43"/>
      <c r="ER18" s="43"/>
      <c r="ES18" s="44"/>
      <c r="ET18" s="43"/>
      <c r="EU18" s="43"/>
      <c r="EV18" s="43"/>
      <c r="EW18" s="43"/>
      <c r="EX18" s="43"/>
      <c r="EY18" s="44"/>
      <c r="EZ18" s="43"/>
      <c r="FA18" s="43"/>
      <c r="FB18" s="43"/>
      <c r="FC18" s="43"/>
      <c r="FD18" s="43"/>
      <c r="FE18" s="44"/>
      <c r="FF18" s="44"/>
      <c r="FG18" s="43"/>
      <c r="FH18" s="91"/>
      <c r="FI18" s="43"/>
      <c r="FJ18" s="43"/>
      <c r="FK18" s="43"/>
      <c r="FL18" s="43"/>
      <c r="FM18" s="43"/>
      <c r="FN18" s="43"/>
      <c r="FO18" s="43"/>
      <c r="FP18" s="43"/>
      <c r="FQ18" s="44"/>
      <c r="FR18" s="43"/>
      <c r="FS18" s="91"/>
      <c r="FT18" s="43"/>
      <c r="FU18" s="43"/>
      <c r="FV18" s="43"/>
      <c r="FW18" s="43"/>
      <c r="FX18" s="43"/>
      <c r="FY18" s="43"/>
      <c r="FZ18" s="43"/>
      <c r="GA18" s="43"/>
      <c r="GB18" s="44"/>
      <c r="GC18" s="44"/>
      <c r="GD18" s="43"/>
      <c r="GE18" s="43"/>
      <c r="GF18" s="43"/>
      <c r="GG18" s="43"/>
      <c r="GH18" s="43"/>
      <c r="GI18" s="43"/>
      <c r="GJ18" s="44"/>
      <c r="GK18" s="43"/>
      <c r="GL18" s="43"/>
      <c r="GM18" s="43"/>
      <c r="GN18" s="43"/>
      <c r="GO18" s="43"/>
      <c r="GP18" s="43"/>
      <c r="GQ18" s="43"/>
      <c r="GR18" s="43"/>
      <c r="GS18" s="44"/>
      <c r="GT18" s="92"/>
      <c r="GU18" s="43"/>
      <c r="GV18" s="43"/>
      <c r="GW18" s="91"/>
      <c r="GX18" s="91"/>
      <c r="GY18" s="91"/>
      <c r="GZ18" s="91"/>
      <c r="HA18" s="91"/>
      <c r="HB18" s="91"/>
      <c r="HC18" s="43"/>
      <c r="HD18" s="92"/>
      <c r="HE18" s="91"/>
      <c r="HF18" s="91"/>
      <c r="HG18" s="91"/>
      <c r="HH18" s="91"/>
      <c r="HI18" s="92"/>
      <c r="HJ18" s="43"/>
      <c r="HK18" s="43"/>
      <c r="HL18" s="43"/>
      <c r="HM18" s="43"/>
      <c r="HN18" s="43"/>
      <c r="HO18" s="43"/>
      <c r="HP18" s="43"/>
      <c r="HQ18" s="43"/>
      <c r="HR18" s="44"/>
      <c r="HS18" s="43"/>
      <c r="HT18" s="43"/>
      <c r="HU18" s="43"/>
      <c r="HV18" s="43"/>
      <c r="HW18" s="43"/>
      <c r="HX18" s="43"/>
      <c r="HY18" s="44"/>
      <c r="HZ18" s="43"/>
      <c r="IA18" s="43"/>
      <c r="IB18" s="43"/>
      <c r="IC18" s="43"/>
      <c r="ID18" s="43"/>
      <c r="IE18" s="43"/>
      <c r="IF18" s="44"/>
      <c r="IG18" s="43"/>
      <c r="IH18" s="43"/>
      <c r="II18" s="43"/>
      <c r="IJ18" s="43"/>
      <c r="IK18" s="43"/>
      <c r="IL18" s="43"/>
      <c r="IM18" s="43"/>
      <c r="IN18" s="43"/>
      <c r="IO18" s="44"/>
      <c r="IP18" s="91"/>
      <c r="IQ18" s="91"/>
      <c r="IR18" s="91"/>
      <c r="IS18" s="91"/>
      <c r="IT18" s="43"/>
      <c r="IU18" s="43"/>
      <c r="IV18" s="91"/>
      <c r="IW18" s="91"/>
      <c r="IX18" s="91"/>
      <c r="IY18" s="91"/>
      <c r="IZ18" s="43"/>
      <c r="JA18" s="43"/>
      <c r="JB18" s="43"/>
      <c r="JC18" s="43"/>
      <c r="JD18" s="43"/>
      <c r="JE18" s="43"/>
      <c r="JF18" s="43"/>
      <c r="JG18" s="43"/>
      <c r="JH18" s="91"/>
      <c r="JI18" s="91"/>
      <c r="JJ18" s="91"/>
      <c r="JK18" s="91"/>
      <c r="JL18" s="44"/>
      <c r="JM18" s="44"/>
      <c r="JN18" s="43"/>
      <c r="JO18" s="43"/>
      <c r="JP18" s="43"/>
      <c r="JQ18" s="43"/>
      <c r="JR18" s="43"/>
      <c r="JS18" s="44"/>
      <c r="JT18" s="43"/>
      <c r="JU18" s="43"/>
      <c r="JV18" s="44"/>
      <c r="JW18" s="43"/>
      <c r="JX18" s="44"/>
      <c r="JY18" s="212"/>
      <c r="JZ18" s="91"/>
      <c r="KA18" s="212"/>
      <c r="KB18" s="91"/>
      <c r="KC18" s="212"/>
      <c r="KD18" s="87"/>
      <c r="KE18" s="44"/>
      <c r="KF18" s="43"/>
      <c r="KG18" s="43"/>
      <c r="KH18" s="43"/>
      <c r="KI18" s="44"/>
      <c r="KJ18" s="43"/>
      <c r="KK18" s="43"/>
      <c r="KL18" s="43"/>
      <c r="KM18" s="87"/>
      <c r="KN18" s="44"/>
      <c r="KO18" s="87"/>
      <c r="KP18" s="87"/>
      <c r="KQ18" s="91"/>
      <c r="KR18" s="212"/>
      <c r="KS18" s="43"/>
      <c r="KT18" s="44"/>
      <c r="KU18" s="43"/>
      <c r="KV18" s="43"/>
      <c r="KW18" s="43"/>
      <c r="KX18" s="43"/>
      <c r="KY18" s="44"/>
      <c r="KZ18" s="44"/>
      <c r="LA18" s="43"/>
      <c r="LB18" s="43"/>
      <c r="LC18" s="44"/>
      <c r="LD18" s="44"/>
      <c r="LE18" s="43"/>
      <c r="LF18" s="43"/>
      <c r="LG18" s="43"/>
      <c r="LH18" s="43"/>
      <c r="LI18" s="44"/>
      <c r="LJ18" s="92"/>
      <c r="LK18" s="43"/>
      <c r="LL18" s="91"/>
      <c r="LM18" s="91"/>
      <c r="LN18" s="91"/>
      <c r="LO18" s="91"/>
      <c r="LP18" s="43"/>
      <c r="LQ18" s="92"/>
      <c r="LR18" s="91"/>
      <c r="LS18" s="91"/>
      <c r="LT18" s="43"/>
      <c r="LU18" s="92"/>
      <c r="LV18" s="43"/>
      <c r="LW18" s="43"/>
      <c r="LX18" s="44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91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</row>
    <row r="19" spans="1:369" ht="16.5" customHeight="1">
      <c r="A19" s="19" t="s">
        <v>9</v>
      </c>
      <c r="B19" s="21" t="s">
        <v>330</v>
      </c>
      <c r="C19" s="40"/>
      <c r="D19" s="43"/>
      <c r="E19" s="43" t="s">
        <v>310</v>
      </c>
      <c r="F19" s="43" t="s">
        <v>310</v>
      </c>
      <c r="G19" s="43"/>
      <c r="H19" s="43"/>
      <c r="I19" s="43"/>
      <c r="J19" s="43" t="s">
        <v>310</v>
      </c>
      <c r="K19" s="43"/>
      <c r="L19" s="43" t="s">
        <v>310</v>
      </c>
      <c r="M19" s="44"/>
      <c r="N19" s="43"/>
      <c r="O19" s="43"/>
      <c r="P19" s="44"/>
      <c r="Q19" s="43" t="s">
        <v>310</v>
      </c>
      <c r="R19" s="43" t="s">
        <v>310</v>
      </c>
      <c r="S19" s="45"/>
      <c r="T19" s="43"/>
      <c r="U19" s="44"/>
      <c r="V19" s="44"/>
      <c r="W19" s="43"/>
      <c r="X19" s="43"/>
      <c r="Y19" s="43"/>
      <c r="Z19" s="44"/>
      <c r="AA19" s="43"/>
      <c r="AB19" s="43"/>
      <c r="AC19" s="43"/>
      <c r="AD19" s="43"/>
      <c r="AE19" s="44"/>
      <c r="AF19" s="43"/>
      <c r="AG19" s="43"/>
      <c r="AH19" s="43"/>
      <c r="AI19" s="44"/>
      <c r="AJ19" s="43"/>
      <c r="AK19" s="43"/>
      <c r="AL19" s="43"/>
      <c r="AM19" s="44"/>
      <c r="AN19" s="43"/>
      <c r="AO19" s="43"/>
      <c r="AP19" s="43"/>
      <c r="AQ19" s="44"/>
      <c r="AR19" s="43"/>
      <c r="AS19" s="43"/>
      <c r="AT19" s="44"/>
      <c r="AU19" s="43"/>
      <c r="AV19" s="43"/>
      <c r="AW19" s="44"/>
      <c r="AX19" s="87"/>
      <c r="AY19" s="43"/>
      <c r="AZ19" s="43"/>
      <c r="BA19" s="91"/>
      <c r="BB19" s="43"/>
      <c r="BC19" s="43"/>
      <c r="BD19" s="44"/>
      <c r="BE19" s="43"/>
      <c r="BF19" s="43"/>
      <c r="BG19" s="43"/>
      <c r="BH19" s="43"/>
      <c r="BI19" s="44"/>
      <c r="BJ19" s="44"/>
      <c r="BK19" s="43"/>
      <c r="BL19" s="43"/>
      <c r="BM19" s="43"/>
      <c r="BN19" s="44"/>
      <c r="BO19" s="43"/>
      <c r="BP19" s="43"/>
      <c r="BQ19" s="43"/>
      <c r="BR19" s="43"/>
      <c r="BS19" s="43"/>
      <c r="BT19" s="43"/>
      <c r="BU19" s="43"/>
      <c r="BV19" s="43"/>
      <c r="BW19" s="43"/>
      <c r="BX19" s="88"/>
      <c r="BY19" s="44"/>
      <c r="BZ19" s="43"/>
      <c r="CA19" s="91"/>
      <c r="CB19" s="43"/>
      <c r="CC19" s="43"/>
      <c r="CD19" s="98"/>
      <c r="CE19" s="91"/>
      <c r="CF19" s="91"/>
      <c r="CG19" s="91"/>
      <c r="CH19" s="91"/>
      <c r="CI19" s="91"/>
      <c r="CJ19" s="91"/>
      <c r="CK19" s="91"/>
      <c r="CL19" s="91"/>
      <c r="CM19" s="44"/>
      <c r="CN19" s="43"/>
      <c r="CO19" s="43"/>
      <c r="CP19" s="43"/>
      <c r="CQ19" s="43"/>
      <c r="CR19" s="43"/>
      <c r="CS19" s="43"/>
      <c r="CT19" s="44"/>
      <c r="CU19" s="43"/>
      <c r="CV19" s="43"/>
      <c r="CW19" s="44"/>
      <c r="CX19" s="43"/>
      <c r="CY19" s="43"/>
      <c r="CZ19" s="43"/>
      <c r="DA19" s="43"/>
      <c r="DB19" s="44"/>
      <c r="DC19" s="43"/>
      <c r="DD19" s="43"/>
      <c r="DE19" s="43"/>
      <c r="DF19" s="43"/>
      <c r="DG19" s="43"/>
      <c r="DH19" s="43"/>
      <c r="DI19" s="44"/>
      <c r="DJ19" s="44"/>
      <c r="DK19" s="43"/>
      <c r="DL19" s="43"/>
      <c r="DM19" s="44"/>
      <c r="DN19" s="43"/>
      <c r="DO19" s="43"/>
      <c r="DP19" s="44"/>
      <c r="DQ19" s="44"/>
      <c r="DR19" s="43"/>
      <c r="DS19" s="43"/>
      <c r="DT19" s="44"/>
      <c r="DU19" s="43"/>
      <c r="DV19" s="43"/>
      <c r="DW19" s="91"/>
      <c r="DX19" s="44"/>
      <c r="DY19" s="43"/>
      <c r="DZ19" s="43"/>
      <c r="EA19" s="43"/>
      <c r="EB19" s="43"/>
      <c r="EC19" s="43"/>
      <c r="ED19" s="43"/>
      <c r="EE19" s="44"/>
      <c r="EF19" s="43"/>
      <c r="EG19" s="43"/>
      <c r="EH19" s="43"/>
      <c r="EI19" s="43"/>
      <c r="EJ19" s="43"/>
      <c r="EK19" s="43"/>
      <c r="EL19" s="44"/>
      <c r="EM19" s="43"/>
      <c r="EN19" s="43"/>
      <c r="EO19" s="43"/>
      <c r="EP19" s="44"/>
      <c r="EQ19" s="43"/>
      <c r="ER19" s="43"/>
      <c r="ES19" s="44"/>
      <c r="ET19" s="43"/>
      <c r="EU19" s="43"/>
      <c r="EV19" s="43"/>
      <c r="EW19" s="43"/>
      <c r="EX19" s="43"/>
      <c r="EY19" s="44"/>
      <c r="EZ19" s="43"/>
      <c r="FA19" s="43"/>
      <c r="FB19" s="43"/>
      <c r="FC19" s="43"/>
      <c r="FD19" s="43"/>
      <c r="FE19" s="44"/>
      <c r="FF19" s="44"/>
      <c r="FG19" s="43"/>
      <c r="FH19" s="91"/>
      <c r="FI19" s="43"/>
      <c r="FJ19" s="43"/>
      <c r="FK19" s="43"/>
      <c r="FL19" s="43"/>
      <c r="FM19" s="43"/>
      <c r="FN19" s="43"/>
      <c r="FO19" s="43"/>
      <c r="FP19" s="43"/>
      <c r="FQ19" s="44"/>
      <c r="FR19" s="43"/>
      <c r="FS19" s="91"/>
      <c r="FT19" s="43"/>
      <c r="FU19" s="43"/>
      <c r="FV19" s="43"/>
      <c r="FW19" s="43"/>
      <c r="FX19" s="43"/>
      <c r="FY19" s="43"/>
      <c r="FZ19" s="43"/>
      <c r="GA19" s="43"/>
      <c r="GB19" s="44"/>
      <c r="GC19" s="44"/>
      <c r="GD19" s="43"/>
      <c r="GE19" s="43"/>
      <c r="GF19" s="43"/>
      <c r="GG19" s="43"/>
      <c r="GH19" s="43"/>
      <c r="GI19" s="43"/>
      <c r="GJ19" s="44"/>
      <c r="GK19" s="43"/>
      <c r="GL19" s="43"/>
      <c r="GM19" s="43"/>
      <c r="GN19" s="43"/>
      <c r="GO19" s="43"/>
      <c r="GP19" s="43"/>
      <c r="GQ19" s="43"/>
      <c r="GR19" s="43"/>
      <c r="GS19" s="44"/>
      <c r="GT19" s="92"/>
      <c r="GU19" s="43"/>
      <c r="GV19" s="43"/>
      <c r="GW19" s="91"/>
      <c r="GX19" s="91"/>
      <c r="GY19" s="91"/>
      <c r="GZ19" s="91"/>
      <c r="HA19" s="91"/>
      <c r="HB19" s="91"/>
      <c r="HC19" s="43"/>
      <c r="HD19" s="92"/>
      <c r="HE19" s="91"/>
      <c r="HF19" s="91"/>
      <c r="HG19" s="91"/>
      <c r="HH19" s="91"/>
      <c r="HI19" s="92"/>
      <c r="HJ19" s="43"/>
      <c r="HK19" s="43"/>
      <c r="HL19" s="43"/>
      <c r="HM19" s="43"/>
      <c r="HN19" s="43"/>
      <c r="HO19" s="43"/>
      <c r="HP19" s="43"/>
      <c r="HQ19" s="43"/>
      <c r="HR19" s="44"/>
      <c r="HS19" s="43"/>
      <c r="HT19" s="43"/>
      <c r="HU19" s="43"/>
      <c r="HV19" s="43"/>
      <c r="HW19" s="43"/>
      <c r="HX19" s="43"/>
      <c r="HY19" s="44"/>
      <c r="HZ19" s="43"/>
      <c r="IA19" s="43"/>
      <c r="IB19" s="43"/>
      <c r="IC19" s="43"/>
      <c r="ID19" s="43"/>
      <c r="IE19" s="43"/>
      <c r="IF19" s="44"/>
      <c r="IG19" s="43"/>
      <c r="IH19" s="43"/>
      <c r="II19" s="43"/>
      <c r="IJ19" s="43"/>
      <c r="IK19" s="43"/>
      <c r="IL19" s="43"/>
      <c r="IM19" s="43"/>
      <c r="IN19" s="43"/>
      <c r="IO19" s="44"/>
      <c r="IP19" s="91"/>
      <c r="IQ19" s="91"/>
      <c r="IR19" s="91"/>
      <c r="IS19" s="91"/>
      <c r="IT19" s="43"/>
      <c r="IU19" s="43"/>
      <c r="IV19" s="91"/>
      <c r="IW19" s="91"/>
      <c r="IX19" s="91"/>
      <c r="IY19" s="91"/>
      <c r="IZ19" s="43"/>
      <c r="JA19" s="43"/>
      <c r="JB19" s="43"/>
      <c r="JC19" s="43"/>
      <c r="JD19" s="43"/>
      <c r="JE19" s="43"/>
      <c r="JF19" s="43"/>
      <c r="JG19" s="43"/>
      <c r="JH19" s="91"/>
      <c r="JI19" s="91"/>
      <c r="JJ19" s="91"/>
      <c r="JK19" s="91"/>
      <c r="JL19" s="44"/>
      <c r="JM19" s="44"/>
      <c r="JN19" s="43"/>
      <c r="JO19" s="43"/>
      <c r="JP19" s="43"/>
      <c r="JQ19" s="43"/>
      <c r="JR19" s="43"/>
      <c r="JS19" s="44"/>
      <c r="JT19" s="43"/>
      <c r="JU19" s="43"/>
      <c r="JV19" s="44"/>
      <c r="JW19" s="43"/>
      <c r="JX19" s="44"/>
      <c r="JY19" s="212"/>
      <c r="JZ19" s="91"/>
      <c r="KA19" s="212"/>
      <c r="KB19" s="91"/>
      <c r="KC19" s="212"/>
      <c r="KD19" s="87"/>
      <c r="KE19" s="44"/>
      <c r="KF19" s="43"/>
      <c r="KG19" s="43"/>
      <c r="KH19" s="43"/>
      <c r="KI19" s="44"/>
      <c r="KJ19" s="43"/>
      <c r="KK19" s="43"/>
      <c r="KL19" s="43"/>
      <c r="KM19" s="87"/>
      <c r="KN19" s="44"/>
      <c r="KO19" s="87"/>
      <c r="KP19" s="87"/>
      <c r="KQ19" s="91"/>
      <c r="KR19" s="212"/>
      <c r="KS19" s="43"/>
      <c r="KT19" s="44"/>
      <c r="KU19" s="43"/>
      <c r="KV19" s="43"/>
      <c r="KW19" s="43"/>
      <c r="KX19" s="43"/>
      <c r="KY19" s="44"/>
      <c r="KZ19" s="44"/>
      <c r="LA19" s="43"/>
      <c r="LB19" s="43"/>
      <c r="LC19" s="44"/>
      <c r="LD19" s="44"/>
      <c r="LE19" s="43"/>
      <c r="LF19" s="43"/>
      <c r="LG19" s="43"/>
      <c r="LH19" s="43"/>
      <c r="LI19" s="44"/>
      <c r="LJ19" s="92"/>
      <c r="LK19" s="43"/>
      <c r="LL19" s="91"/>
      <c r="LM19" s="91"/>
      <c r="LN19" s="91"/>
      <c r="LO19" s="91"/>
      <c r="LP19" s="43"/>
      <c r="LQ19" s="92"/>
      <c r="LR19" s="91"/>
      <c r="LS19" s="91"/>
      <c r="LT19" s="43"/>
      <c r="LU19" s="92"/>
      <c r="LV19" s="43"/>
      <c r="LW19" s="43"/>
      <c r="LX19" s="44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91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</row>
    <row r="20" spans="1:369" ht="16.5" customHeight="1">
      <c r="A20" s="19" t="s">
        <v>302</v>
      </c>
      <c r="B20" s="21" t="s">
        <v>331</v>
      </c>
      <c r="C20" s="40"/>
      <c r="D20" s="43"/>
      <c r="E20" s="43"/>
      <c r="F20" s="43"/>
      <c r="G20" s="43"/>
      <c r="H20" s="43"/>
      <c r="I20" s="43"/>
      <c r="J20" s="43"/>
      <c r="K20" s="43"/>
      <c r="L20" s="43"/>
      <c r="M20" s="44"/>
      <c r="N20" s="43"/>
      <c r="O20" s="43"/>
      <c r="P20" s="44"/>
      <c r="Q20" s="43" t="s">
        <v>310</v>
      </c>
      <c r="R20" s="43" t="s">
        <v>310</v>
      </c>
      <c r="S20" s="43" t="s">
        <v>310</v>
      </c>
      <c r="T20" s="45"/>
      <c r="U20" s="44"/>
      <c r="V20" s="44"/>
      <c r="W20" s="43"/>
      <c r="X20" s="43"/>
      <c r="Y20" s="43"/>
      <c r="Z20" s="44"/>
      <c r="AA20" s="43"/>
      <c r="AB20" s="43"/>
      <c r="AC20" s="43"/>
      <c r="AD20" s="43"/>
      <c r="AE20" s="44"/>
      <c r="AF20" s="43"/>
      <c r="AG20" s="43"/>
      <c r="AH20" s="43"/>
      <c r="AI20" s="44"/>
      <c r="AJ20" s="43"/>
      <c r="AK20" s="43"/>
      <c r="AL20" s="43"/>
      <c r="AM20" s="44"/>
      <c r="AN20" s="43"/>
      <c r="AO20" s="43"/>
      <c r="AP20" s="43"/>
      <c r="AQ20" s="44"/>
      <c r="AR20" s="43"/>
      <c r="AS20" s="43"/>
      <c r="AT20" s="44"/>
      <c r="AU20" s="43"/>
      <c r="AV20" s="43"/>
      <c r="AW20" s="44"/>
      <c r="AX20" s="87"/>
      <c r="AY20" s="43"/>
      <c r="AZ20" s="43"/>
      <c r="BA20" s="91"/>
      <c r="BB20" s="43"/>
      <c r="BC20" s="43"/>
      <c r="BD20" s="44"/>
      <c r="BE20" s="43"/>
      <c r="BF20" s="43"/>
      <c r="BG20" s="43"/>
      <c r="BH20" s="43"/>
      <c r="BI20" s="44"/>
      <c r="BJ20" s="44"/>
      <c r="BK20" s="43"/>
      <c r="BL20" s="43"/>
      <c r="BM20" s="43"/>
      <c r="BN20" s="44"/>
      <c r="BO20" s="43"/>
      <c r="BP20" s="43"/>
      <c r="BQ20" s="43"/>
      <c r="BR20" s="43"/>
      <c r="BS20" s="43"/>
      <c r="BT20" s="43"/>
      <c r="BU20" s="43"/>
      <c r="BV20" s="43"/>
      <c r="BW20" s="43"/>
      <c r="BX20" s="88"/>
      <c r="BY20" s="44"/>
      <c r="BZ20" s="43"/>
      <c r="CA20" s="91"/>
      <c r="CB20" s="43"/>
      <c r="CC20" s="43"/>
      <c r="CD20" s="98"/>
      <c r="CE20" s="91"/>
      <c r="CF20" s="91"/>
      <c r="CG20" s="91"/>
      <c r="CH20" s="91"/>
      <c r="CI20" s="91"/>
      <c r="CJ20" s="91"/>
      <c r="CK20" s="91"/>
      <c r="CL20" s="91"/>
      <c r="CM20" s="44"/>
      <c r="CN20" s="43"/>
      <c r="CO20" s="43"/>
      <c r="CP20" s="43"/>
      <c r="CQ20" s="43"/>
      <c r="CR20" s="43"/>
      <c r="CS20" s="43"/>
      <c r="CT20" s="44"/>
      <c r="CU20" s="43"/>
      <c r="CV20" s="43"/>
      <c r="CW20" s="44"/>
      <c r="CX20" s="43"/>
      <c r="CY20" s="43"/>
      <c r="CZ20" s="43"/>
      <c r="DA20" s="43"/>
      <c r="DB20" s="44"/>
      <c r="DC20" s="43"/>
      <c r="DD20" s="43"/>
      <c r="DE20" s="43"/>
      <c r="DF20" s="43"/>
      <c r="DG20" s="43"/>
      <c r="DH20" s="43"/>
      <c r="DI20" s="44"/>
      <c r="DJ20" s="44"/>
      <c r="DK20" s="43"/>
      <c r="DL20" s="43"/>
      <c r="DM20" s="44"/>
      <c r="DN20" s="43"/>
      <c r="DO20" s="43"/>
      <c r="DP20" s="44"/>
      <c r="DQ20" s="44"/>
      <c r="DR20" s="43"/>
      <c r="DS20" s="43"/>
      <c r="DT20" s="44"/>
      <c r="DU20" s="43"/>
      <c r="DV20" s="43"/>
      <c r="DW20" s="91"/>
      <c r="DX20" s="44"/>
      <c r="DY20" s="43"/>
      <c r="DZ20" s="43"/>
      <c r="EA20" s="43"/>
      <c r="EB20" s="43"/>
      <c r="EC20" s="43"/>
      <c r="ED20" s="43"/>
      <c r="EE20" s="44"/>
      <c r="EF20" s="43"/>
      <c r="EG20" s="43"/>
      <c r="EH20" s="43"/>
      <c r="EI20" s="43"/>
      <c r="EJ20" s="43"/>
      <c r="EK20" s="43"/>
      <c r="EL20" s="44"/>
      <c r="EM20" s="43"/>
      <c r="EN20" s="43"/>
      <c r="EO20" s="43"/>
      <c r="EP20" s="44"/>
      <c r="EQ20" s="43"/>
      <c r="ER20" s="43"/>
      <c r="ES20" s="44"/>
      <c r="ET20" s="43"/>
      <c r="EU20" s="43"/>
      <c r="EV20" s="43"/>
      <c r="EW20" s="43"/>
      <c r="EX20" s="43"/>
      <c r="EY20" s="44"/>
      <c r="EZ20" s="43"/>
      <c r="FA20" s="43"/>
      <c r="FB20" s="43"/>
      <c r="FC20" s="43"/>
      <c r="FD20" s="43"/>
      <c r="FE20" s="44"/>
      <c r="FF20" s="44"/>
      <c r="FG20" s="43"/>
      <c r="FH20" s="91"/>
      <c r="FI20" s="43"/>
      <c r="FJ20" s="43"/>
      <c r="FK20" s="43"/>
      <c r="FL20" s="43"/>
      <c r="FM20" s="43"/>
      <c r="FN20" s="43"/>
      <c r="FO20" s="43"/>
      <c r="FP20" s="43"/>
      <c r="FQ20" s="44"/>
      <c r="FR20" s="43"/>
      <c r="FS20" s="91"/>
      <c r="FT20" s="43"/>
      <c r="FU20" s="43"/>
      <c r="FV20" s="43"/>
      <c r="FW20" s="43"/>
      <c r="FX20" s="43"/>
      <c r="FY20" s="43"/>
      <c r="FZ20" s="43"/>
      <c r="GA20" s="43"/>
      <c r="GB20" s="44"/>
      <c r="GC20" s="44"/>
      <c r="GD20" s="43"/>
      <c r="GE20" s="43"/>
      <c r="GF20" s="43"/>
      <c r="GG20" s="43"/>
      <c r="GH20" s="43"/>
      <c r="GI20" s="43"/>
      <c r="GJ20" s="44"/>
      <c r="GK20" s="43"/>
      <c r="GL20" s="43"/>
      <c r="GM20" s="43"/>
      <c r="GN20" s="43"/>
      <c r="GO20" s="43"/>
      <c r="GP20" s="43"/>
      <c r="GQ20" s="43"/>
      <c r="GR20" s="43"/>
      <c r="GS20" s="44"/>
      <c r="GT20" s="92"/>
      <c r="GU20" s="43"/>
      <c r="GV20" s="43"/>
      <c r="GW20" s="91"/>
      <c r="GX20" s="91"/>
      <c r="GY20" s="91"/>
      <c r="GZ20" s="91"/>
      <c r="HA20" s="91"/>
      <c r="HB20" s="91"/>
      <c r="HC20" s="43"/>
      <c r="HD20" s="92"/>
      <c r="HE20" s="91"/>
      <c r="HF20" s="91"/>
      <c r="HG20" s="91"/>
      <c r="HH20" s="91"/>
      <c r="HI20" s="92"/>
      <c r="HJ20" s="43"/>
      <c r="HK20" s="43"/>
      <c r="HL20" s="43"/>
      <c r="HM20" s="43"/>
      <c r="HN20" s="43"/>
      <c r="HO20" s="43"/>
      <c r="HP20" s="43"/>
      <c r="HQ20" s="43"/>
      <c r="HR20" s="44"/>
      <c r="HS20" s="43"/>
      <c r="HT20" s="43"/>
      <c r="HU20" s="43"/>
      <c r="HV20" s="43"/>
      <c r="HW20" s="43"/>
      <c r="HX20" s="43"/>
      <c r="HY20" s="44"/>
      <c r="HZ20" s="43"/>
      <c r="IA20" s="43"/>
      <c r="IB20" s="43"/>
      <c r="IC20" s="43"/>
      <c r="ID20" s="43"/>
      <c r="IE20" s="43"/>
      <c r="IF20" s="44"/>
      <c r="IG20" s="43"/>
      <c r="IH20" s="43"/>
      <c r="II20" s="43"/>
      <c r="IJ20" s="43"/>
      <c r="IK20" s="43"/>
      <c r="IL20" s="43"/>
      <c r="IM20" s="43"/>
      <c r="IN20" s="43"/>
      <c r="IO20" s="44"/>
      <c r="IP20" s="91"/>
      <c r="IQ20" s="91"/>
      <c r="IR20" s="91"/>
      <c r="IS20" s="91"/>
      <c r="IT20" s="43"/>
      <c r="IU20" s="43"/>
      <c r="IV20" s="91"/>
      <c r="IW20" s="91"/>
      <c r="IX20" s="91"/>
      <c r="IY20" s="91"/>
      <c r="IZ20" s="43"/>
      <c r="JA20" s="43"/>
      <c r="JB20" s="43"/>
      <c r="JC20" s="43"/>
      <c r="JD20" s="43"/>
      <c r="JE20" s="43"/>
      <c r="JF20" s="43"/>
      <c r="JG20" s="43"/>
      <c r="JH20" s="91"/>
      <c r="JI20" s="91"/>
      <c r="JJ20" s="91"/>
      <c r="JK20" s="91"/>
      <c r="JL20" s="44"/>
      <c r="JM20" s="44"/>
      <c r="JN20" s="43"/>
      <c r="JO20" s="43"/>
      <c r="JP20" s="43"/>
      <c r="JQ20" s="43"/>
      <c r="JR20" s="43"/>
      <c r="JS20" s="44"/>
      <c r="JT20" s="43"/>
      <c r="JU20" s="43"/>
      <c r="JV20" s="44"/>
      <c r="JW20" s="43"/>
      <c r="JX20" s="44"/>
      <c r="JY20" s="212"/>
      <c r="JZ20" s="91"/>
      <c r="KA20" s="212"/>
      <c r="KB20" s="91"/>
      <c r="KC20" s="212"/>
      <c r="KD20" s="87"/>
      <c r="KE20" s="44"/>
      <c r="KF20" s="43"/>
      <c r="KG20" s="43"/>
      <c r="KH20" s="43"/>
      <c r="KI20" s="44"/>
      <c r="KJ20" s="43"/>
      <c r="KK20" s="43"/>
      <c r="KL20" s="43"/>
      <c r="KM20" s="87"/>
      <c r="KN20" s="44"/>
      <c r="KO20" s="87"/>
      <c r="KP20" s="87"/>
      <c r="KQ20" s="91"/>
      <c r="KR20" s="212"/>
      <c r="KS20" s="43"/>
      <c r="KT20" s="44"/>
      <c r="KU20" s="43"/>
      <c r="KV20" s="43"/>
      <c r="KW20" s="43"/>
      <c r="KX20" s="43"/>
      <c r="KY20" s="44"/>
      <c r="KZ20" s="44"/>
      <c r="LA20" s="43"/>
      <c r="LB20" s="43"/>
      <c r="LC20" s="44"/>
      <c r="LD20" s="44"/>
      <c r="LE20" s="43"/>
      <c r="LF20" s="43"/>
      <c r="LG20" s="43"/>
      <c r="LH20" s="43"/>
      <c r="LI20" s="44"/>
      <c r="LJ20" s="92"/>
      <c r="LK20" s="43"/>
      <c r="LL20" s="91"/>
      <c r="LM20" s="91"/>
      <c r="LN20" s="91"/>
      <c r="LO20" s="91"/>
      <c r="LP20" s="43"/>
      <c r="LQ20" s="92"/>
      <c r="LR20" s="91"/>
      <c r="LS20" s="91"/>
      <c r="LT20" s="43"/>
      <c r="LU20" s="92"/>
      <c r="LV20" s="43"/>
      <c r="LW20" s="43"/>
      <c r="LX20" s="44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91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</row>
    <row r="21" spans="1:369" ht="16.5" customHeight="1">
      <c r="A21" s="39" t="s">
        <v>162</v>
      </c>
      <c r="B21" s="65"/>
      <c r="C21" s="40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98"/>
      <c r="AY21" s="44"/>
      <c r="AZ21" s="44"/>
      <c r="BA21" s="92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31"/>
      <c r="BY21" s="44"/>
      <c r="BZ21" s="44"/>
      <c r="CA21" s="92"/>
      <c r="CB21" s="44"/>
      <c r="CC21" s="44"/>
      <c r="CD21" s="98"/>
      <c r="CE21" s="92"/>
      <c r="CF21" s="92"/>
      <c r="CG21" s="92"/>
      <c r="CH21" s="92"/>
      <c r="CI21" s="92"/>
      <c r="CJ21" s="92"/>
      <c r="CK21" s="92"/>
      <c r="CL21" s="92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92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92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92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92"/>
      <c r="GU21" s="44"/>
      <c r="GV21" s="44"/>
      <c r="GW21" s="92"/>
      <c r="GX21" s="92"/>
      <c r="GY21" s="92"/>
      <c r="GZ21" s="92"/>
      <c r="HA21" s="92"/>
      <c r="HB21" s="92"/>
      <c r="HC21" s="44"/>
      <c r="HD21" s="92"/>
      <c r="HE21" s="92"/>
      <c r="HF21" s="92"/>
      <c r="HG21" s="92"/>
      <c r="HH21" s="92"/>
      <c r="HI21" s="92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92"/>
      <c r="IQ21" s="92"/>
      <c r="IR21" s="92"/>
      <c r="IS21" s="92"/>
      <c r="IT21" s="44"/>
      <c r="IU21" s="44"/>
      <c r="IV21" s="92"/>
      <c r="IW21" s="92"/>
      <c r="IX21" s="92"/>
      <c r="IY21" s="92"/>
      <c r="IZ21" s="44"/>
      <c r="JA21" s="44"/>
      <c r="JB21" s="44"/>
      <c r="JC21" s="44"/>
      <c r="JD21" s="44"/>
      <c r="JE21" s="44"/>
      <c r="JF21" s="44"/>
      <c r="JG21" s="44"/>
      <c r="JH21" s="92"/>
      <c r="JI21" s="92"/>
      <c r="JJ21" s="92"/>
      <c r="JK21" s="92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213"/>
      <c r="JZ21" s="92"/>
      <c r="KA21" s="213"/>
      <c r="KB21" s="92"/>
      <c r="KC21" s="213"/>
      <c r="KD21" s="98"/>
      <c r="KE21" s="44"/>
      <c r="KF21" s="44"/>
      <c r="KG21" s="44"/>
      <c r="KH21" s="44"/>
      <c r="KI21" s="44"/>
      <c r="KJ21" s="44"/>
      <c r="KK21" s="44"/>
      <c r="KL21" s="44"/>
      <c r="KM21" s="98"/>
      <c r="KN21" s="44"/>
      <c r="KO21" s="98"/>
      <c r="KP21" s="98"/>
      <c r="KQ21" s="92"/>
      <c r="KR21" s="213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92"/>
      <c r="LK21" s="44"/>
      <c r="LL21" s="92"/>
      <c r="LM21" s="92"/>
      <c r="LN21" s="92"/>
      <c r="LO21" s="92"/>
      <c r="LP21" s="44"/>
      <c r="LQ21" s="92"/>
      <c r="LR21" s="92"/>
      <c r="LS21" s="92"/>
      <c r="LT21" s="44"/>
      <c r="LU21" s="92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92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</row>
    <row r="22" spans="1:369" ht="16.5" customHeight="1">
      <c r="A22" s="39" t="s">
        <v>163</v>
      </c>
      <c r="B22" s="65"/>
      <c r="C22" s="40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98"/>
      <c r="AY22" s="44"/>
      <c r="AZ22" s="44"/>
      <c r="BA22" s="92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31"/>
      <c r="BY22" s="44"/>
      <c r="BZ22" s="44"/>
      <c r="CA22" s="92"/>
      <c r="CB22" s="44"/>
      <c r="CC22" s="44"/>
      <c r="CD22" s="98"/>
      <c r="CE22" s="92"/>
      <c r="CF22" s="92"/>
      <c r="CG22" s="92"/>
      <c r="CH22" s="92"/>
      <c r="CI22" s="92"/>
      <c r="CJ22" s="92"/>
      <c r="CK22" s="92"/>
      <c r="CL22" s="92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92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92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92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92"/>
      <c r="GU22" s="44"/>
      <c r="GV22" s="44"/>
      <c r="GW22" s="92"/>
      <c r="GX22" s="92"/>
      <c r="GY22" s="92"/>
      <c r="GZ22" s="92"/>
      <c r="HA22" s="92"/>
      <c r="HB22" s="92"/>
      <c r="HC22" s="44"/>
      <c r="HD22" s="92"/>
      <c r="HE22" s="92"/>
      <c r="HF22" s="92"/>
      <c r="HG22" s="92"/>
      <c r="HH22" s="92"/>
      <c r="HI22" s="92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92"/>
      <c r="IQ22" s="92"/>
      <c r="IR22" s="92"/>
      <c r="IS22" s="92"/>
      <c r="IT22" s="44"/>
      <c r="IU22" s="44"/>
      <c r="IV22" s="92"/>
      <c r="IW22" s="92"/>
      <c r="IX22" s="92"/>
      <c r="IY22" s="92"/>
      <c r="IZ22" s="44"/>
      <c r="JA22" s="44"/>
      <c r="JB22" s="44"/>
      <c r="JC22" s="44"/>
      <c r="JD22" s="44"/>
      <c r="JE22" s="44"/>
      <c r="JF22" s="44"/>
      <c r="JG22" s="44"/>
      <c r="JH22" s="92"/>
      <c r="JI22" s="92"/>
      <c r="JJ22" s="92"/>
      <c r="JK22" s="92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213"/>
      <c r="JZ22" s="92"/>
      <c r="KA22" s="213"/>
      <c r="KB22" s="92"/>
      <c r="KC22" s="213"/>
      <c r="KD22" s="98"/>
      <c r="KE22" s="44"/>
      <c r="KF22" s="44"/>
      <c r="KG22" s="44"/>
      <c r="KH22" s="44"/>
      <c r="KI22" s="44"/>
      <c r="KJ22" s="44"/>
      <c r="KK22" s="44"/>
      <c r="KL22" s="44"/>
      <c r="KM22" s="98"/>
      <c r="KN22" s="44"/>
      <c r="KO22" s="98"/>
      <c r="KP22" s="98"/>
      <c r="KQ22" s="92"/>
      <c r="KR22" s="213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92"/>
      <c r="LK22" s="44"/>
      <c r="LL22" s="92"/>
      <c r="LM22" s="92"/>
      <c r="LN22" s="92"/>
      <c r="LO22" s="92"/>
      <c r="LP22" s="44"/>
      <c r="LQ22" s="92"/>
      <c r="LR22" s="92"/>
      <c r="LS22" s="92"/>
      <c r="LT22" s="44"/>
      <c r="LU22" s="92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92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</row>
    <row r="23" spans="1:369" ht="16.5" customHeight="1">
      <c r="A23" s="16" t="s">
        <v>167</v>
      </c>
      <c r="B23" s="22" t="s">
        <v>332</v>
      </c>
      <c r="C23" s="40"/>
      <c r="D23" s="43"/>
      <c r="E23" s="43"/>
      <c r="F23" s="43" t="s">
        <v>310</v>
      </c>
      <c r="G23" s="43" t="s">
        <v>310</v>
      </c>
      <c r="H23" s="43"/>
      <c r="I23" s="43" t="s">
        <v>310</v>
      </c>
      <c r="J23" s="43" t="s">
        <v>310</v>
      </c>
      <c r="K23" s="43"/>
      <c r="L23" s="43"/>
      <c r="M23" s="44"/>
      <c r="N23" s="43"/>
      <c r="O23" s="43"/>
      <c r="P23" s="44"/>
      <c r="Q23" s="43"/>
      <c r="R23" s="43"/>
      <c r="S23" s="43"/>
      <c r="T23" s="43"/>
      <c r="U23" s="44"/>
      <c r="V23" s="44"/>
      <c r="W23" s="45"/>
      <c r="X23" s="43"/>
      <c r="Y23" s="43"/>
      <c r="Z23" s="44"/>
      <c r="AA23" s="43"/>
      <c r="AB23" s="43"/>
      <c r="AC23" s="43"/>
      <c r="AD23" s="43"/>
      <c r="AE23" s="44"/>
      <c r="AF23" s="43"/>
      <c r="AG23" s="43"/>
      <c r="AH23" s="43"/>
      <c r="AI23" s="44"/>
      <c r="AJ23" s="43"/>
      <c r="AK23" s="43"/>
      <c r="AL23" s="43"/>
      <c r="AM23" s="44"/>
      <c r="AN23" s="43"/>
      <c r="AO23" s="43"/>
      <c r="AP23" s="43"/>
      <c r="AQ23" s="44"/>
      <c r="AR23" s="43"/>
      <c r="AS23" s="43"/>
      <c r="AT23" s="44"/>
      <c r="AU23" s="43"/>
      <c r="AV23" s="43"/>
      <c r="AW23" s="44"/>
      <c r="AX23" s="87"/>
      <c r="AY23" s="43"/>
      <c r="AZ23" s="43"/>
      <c r="BA23" s="91"/>
      <c r="BB23" s="43"/>
      <c r="BC23" s="43"/>
      <c r="BD23" s="44"/>
      <c r="BE23" s="43"/>
      <c r="BF23" s="43"/>
      <c r="BG23" s="43"/>
      <c r="BH23" s="43"/>
      <c r="BI23" s="44"/>
      <c r="BJ23" s="44"/>
      <c r="BK23" s="43"/>
      <c r="BL23" s="43"/>
      <c r="BM23" s="43"/>
      <c r="BN23" s="44"/>
      <c r="BO23" s="43"/>
      <c r="BP23" s="43"/>
      <c r="BQ23" s="43"/>
      <c r="BR23" s="43"/>
      <c r="BS23" s="43"/>
      <c r="BT23" s="43"/>
      <c r="BU23" s="43"/>
      <c r="BV23" s="43"/>
      <c r="BW23" s="43"/>
      <c r="BX23" s="88"/>
      <c r="BY23" s="44"/>
      <c r="BZ23" s="43"/>
      <c r="CA23" s="91"/>
      <c r="CB23" s="43"/>
      <c r="CC23" s="43"/>
      <c r="CD23" s="98"/>
      <c r="CE23" s="91"/>
      <c r="CF23" s="91"/>
      <c r="CG23" s="91"/>
      <c r="CH23" s="91"/>
      <c r="CI23" s="91"/>
      <c r="CJ23" s="91"/>
      <c r="CK23" s="91"/>
      <c r="CL23" s="91"/>
      <c r="CM23" s="44"/>
      <c r="CN23" s="43"/>
      <c r="CO23" s="43"/>
      <c r="CP23" s="43"/>
      <c r="CQ23" s="43"/>
      <c r="CR23" s="43"/>
      <c r="CS23" s="43"/>
      <c r="CT23" s="44"/>
      <c r="CU23" s="43"/>
      <c r="CV23" s="43"/>
      <c r="CW23" s="44"/>
      <c r="CX23" s="43"/>
      <c r="CY23" s="43"/>
      <c r="CZ23" s="43"/>
      <c r="DA23" s="43"/>
      <c r="DB23" s="44"/>
      <c r="DC23" s="43"/>
      <c r="DD23" s="43"/>
      <c r="DE23" s="43"/>
      <c r="DF23" s="43"/>
      <c r="DG23" s="43"/>
      <c r="DH23" s="43"/>
      <c r="DI23" s="44"/>
      <c r="DJ23" s="44"/>
      <c r="DK23" s="43"/>
      <c r="DL23" s="43"/>
      <c r="DM23" s="44"/>
      <c r="DN23" s="43"/>
      <c r="DO23" s="43"/>
      <c r="DP23" s="44"/>
      <c r="DQ23" s="44"/>
      <c r="DR23" s="43"/>
      <c r="DS23" s="43"/>
      <c r="DT23" s="44"/>
      <c r="DU23" s="43"/>
      <c r="DV23" s="43"/>
      <c r="DW23" s="91"/>
      <c r="DX23" s="44"/>
      <c r="DY23" s="43"/>
      <c r="DZ23" s="43"/>
      <c r="EA23" s="43"/>
      <c r="EB23" s="43"/>
      <c r="EC23" s="43"/>
      <c r="ED23" s="43"/>
      <c r="EE23" s="44"/>
      <c r="EF23" s="43"/>
      <c r="EG23" s="43"/>
      <c r="EH23" s="43"/>
      <c r="EI23" s="43"/>
      <c r="EJ23" s="43"/>
      <c r="EK23" s="43"/>
      <c r="EL23" s="44"/>
      <c r="EM23" s="43"/>
      <c r="EN23" s="43"/>
      <c r="EO23" s="43"/>
      <c r="EP23" s="44"/>
      <c r="EQ23" s="43"/>
      <c r="ER23" s="43"/>
      <c r="ES23" s="44"/>
      <c r="ET23" s="43"/>
      <c r="EU23" s="43"/>
      <c r="EV23" s="43"/>
      <c r="EW23" s="43"/>
      <c r="EX23" s="43"/>
      <c r="EY23" s="44"/>
      <c r="EZ23" s="43"/>
      <c r="FA23" s="43"/>
      <c r="FB23" s="43"/>
      <c r="FC23" s="43"/>
      <c r="FD23" s="43"/>
      <c r="FE23" s="44"/>
      <c r="FF23" s="44"/>
      <c r="FG23" s="43"/>
      <c r="FH23" s="91"/>
      <c r="FI23" s="43"/>
      <c r="FJ23" s="43"/>
      <c r="FK23" s="43"/>
      <c r="FL23" s="43"/>
      <c r="FM23" s="43"/>
      <c r="FN23" s="43"/>
      <c r="FO23" s="43"/>
      <c r="FP23" s="43"/>
      <c r="FQ23" s="44"/>
      <c r="FR23" s="43"/>
      <c r="FS23" s="91"/>
      <c r="FT23" s="43"/>
      <c r="FU23" s="43"/>
      <c r="FV23" s="43"/>
      <c r="FW23" s="43"/>
      <c r="FX23" s="43"/>
      <c r="FY23" s="43"/>
      <c r="FZ23" s="43"/>
      <c r="GA23" s="43"/>
      <c r="GB23" s="44"/>
      <c r="GC23" s="44"/>
      <c r="GD23" s="43"/>
      <c r="GE23" s="43"/>
      <c r="GF23" s="43"/>
      <c r="GG23" s="43"/>
      <c r="GH23" s="43"/>
      <c r="GI23" s="43"/>
      <c r="GJ23" s="44"/>
      <c r="GK23" s="43"/>
      <c r="GL23" s="43"/>
      <c r="GM23" s="43"/>
      <c r="GN23" s="43"/>
      <c r="GO23" s="43"/>
      <c r="GP23" s="43"/>
      <c r="GQ23" s="43"/>
      <c r="GR23" s="43"/>
      <c r="GS23" s="44"/>
      <c r="GT23" s="92"/>
      <c r="GU23" s="43"/>
      <c r="GV23" s="43"/>
      <c r="GW23" s="91"/>
      <c r="GX23" s="91"/>
      <c r="GY23" s="91"/>
      <c r="GZ23" s="91"/>
      <c r="HA23" s="91"/>
      <c r="HB23" s="91"/>
      <c r="HC23" s="43"/>
      <c r="HD23" s="92"/>
      <c r="HE23" s="91"/>
      <c r="HF23" s="91"/>
      <c r="HG23" s="91"/>
      <c r="HH23" s="91"/>
      <c r="HI23" s="92"/>
      <c r="HJ23" s="43"/>
      <c r="HK23" s="43"/>
      <c r="HL23" s="43"/>
      <c r="HM23" s="43"/>
      <c r="HN23" s="43"/>
      <c r="HO23" s="43"/>
      <c r="HP23" s="43"/>
      <c r="HQ23" s="43"/>
      <c r="HR23" s="44"/>
      <c r="HS23" s="43"/>
      <c r="HT23" s="43"/>
      <c r="HU23" s="43"/>
      <c r="HV23" s="43"/>
      <c r="HW23" s="43"/>
      <c r="HX23" s="43"/>
      <c r="HY23" s="44"/>
      <c r="HZ23" s="43"/>
      <c r="IA23" s="43"/>
      <c r="IB23" s="43"/>
      <c r="IC23" s="43"/>
      <c r="ID23" s="43"/>
      <c r="IE23" s="43"/>
      <c r="IF23" s="44"/>
      <c r="IG23" s="43"/>
      <c r="IH23" s="43"/>
      <c r="II23" s="43"/>
      <c r="IJ23" s="43"/>
      <c r="IK23" s="43"/>
      <c r="IL23" s="43"/>
      <c r="IM23" s="43"/>
      <c r="IN23" s="43"/>
      <c r="IO23" s="44"/>
      <c r="IP23" s="91"/>
      <c r="IQ23" s="91"/>
      <c r="IR23" s="91"/>
      <c r="IS23" s="91"/>
      <c r="IT23" s="43"/>
      <c r="IU23" s="43"/>
      <c r="IV23" s="91"/>
      <c r="IW23" s="91"/>
      <c r="IX23" s="91"/>
      <c r="IY23" s="91"/>
      <c r="IZ23" s="43"/>
      <c r="JA23" s="43"/>
      <c r="JB23" s="43"/>
      <c r="JC23" s="43"/>
      <c r="JD23" s="43"/>
      <c r="JE23" s="43"/>
      <c r="JF23" s="43"/>
      <c r="JG23" s="43"/>
      <c r="JH23" s="91"/>
      <c r="JI23" s="91"/>
      <c r="JJ23" s="91"/>
      <c r="JK23" s="91"/>
      <c r="JL23" s="44"/>
      <c r="JM23" s="44"/>
      <c r="JN23" s="43"/>
      <c r="JO23" s="43"/>
      <c r="JP23" s="43"/>
      <c r="JQ23" s="43"/>
      <c r="JR23" s="43"/>
      <c r="JS23" s="44"/>
      <c r="JT23" s="43"/>
      <c r="JU23" s="43"/>
      <c r="JV23" s="44"/>
      <c r="JW23" s="43"/>
      <c r="JX23" s="44"/>
      <c r="JY23" s="212"/>
      <c r="JZ23" s="91"/>
      <c r="KA23" s="212"/>
      <c r="KB23" s="91"/>
      <c r="KC23" s="212"/>
      <c r="KD23" s="87"/>
      <c r="KE23" s="44"/>
      <c r="KF23" s="43"/>
      <c r="KG23" s="43"/>
      <c r="KH23" s="43"/>
      <c r="KI23" s="44"/>
      <c r="KJ23" s="43"/>
      <c r="KK23" s="43"/>
      <c r="KL23" s="43"/>
      <c r="KM23" s="87"/>
      <c r="KN23" s="44"/>
      <c r="KO23" s="87"/>
      <c r="KP23" s="87"/>
      <c r="KQ23" s="91"/>
      <c r="KR23" s="212"/>
      <c r="KS23" s="43"/>
      <c r="KT23" s="44"/>
      <c r="KU23" s="43"/>
      <c r="KV23" s="43"/>
      <c r="KW23" s="43"/>
      <c r="KX23" s="43"/>
      <c r="KY23" s="44"/>
      <c r="KZ23" s="44"/>
      <c r="LA23" s="43"/>
      <c r="LB23" s="43"/>
      <c r="LC23" s="44"/>
      <c r="LD23" s="44"/>
      <c r="LE23" s="43"/>
      <c r="LF23" s="43"/>
      <c r="LG23" s="43"/>
      <c r="LH23" s="43"/>
      <c r="LI23" s="44"/>
      <c r="LJ23" s="92"/>
      <c r="LK23" s="43"/>
      <c r="LL23" s="91"/>
      <c r="LM23" s="91"/>
      <c r="LN23" s="91"/>
      <c r="LO23" s="91"/>
      <c r="LP23" s="43"/>
      <c r="LQ23" s="92"/>
      <c r="LR23" s="91"/>
      <c r="LS23" s="91"/>
      <c r="LT23" s="43"/>
      <c r="LU23" s="92"/>
      <c r="LV23" s="43"/>
      <c r="LW23" s="43"/>
      <c r="LX23" s="44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91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</row>
    <row r="24" spans="1:369" ht="16.5" customHeight="1">
      <c r="A24" s="16" t="s">
        <v>171</v>
      </c>
      <c r="B24" s="21" t="s">
        <v>333</v>
      </c>
      <c r="C24" s="40"/>
      <c r="D24" s="43"/>
      <c r="E24" s="43"/>
      <c r="F24" s="43"/>
      <c r="G24" s="43"/>
      <c r="H24" s="43" t="s">
        <v>310</v>
      </c>
      <c r="I24" s="43" t="s">
        <v>310</v>
      </c>
      <c r="J24" s="43" t="s">
        <v>310</v>
      </c>
      <c r="K24" s="43" t="s">
        <v>310</v>
      </c>
      <c r="L24" s="43" t="s">
        <v>310</v>
      </c>
      <c r="M24" s="44"/>
      <c r="N24" s="43"/>
      <c r="O24" s="43"/>
      <c r="P24" s="44"/>
      <c r="Q24" s="43"/>
      <c r="R24" s="43"/>
      <c r="S24" s="43"/>
      <c r="T24" s="43"/>
      <c r="U24" s="44"/>
      <c r="V24" s="44"/>
      <c r="W24" s="43" t="s">
        <v>310</v>
      </c>
      <c r="X24" s="45"/>
      <c r="Y24" s="43"/>
      <c r="Z24" s="44"/>
      <c r="AA24" s="43"/>
      <c r="AB24" s="43"/>
      <c r="AC24" s="43"/>
      <c r="AD24" s="43"/>
      <c r="AE24" s="44"/>
      <c r="AF24" s="43"/>
      <c r="AG24" s="43"/>
      <c r="AH24" s="43"/>
      <c r="AI24" s="44"/>
      <c r="AJ24" s="43"/>
      <c r="AK24" s="43"/>
      <c r="AL24" s="43"/>
      <c r="AM24" s="44"/>
      <c r="AN24" s="43"/>
      <c r="AO24" s="43"/>
      <c r="AP24" s="43"/>
      <c r="AQ24" s="44"/>
      <c r="AR24" s="43"/>
      <c r="AS24" s="43"/>
      <c r="AT24" s="44"/>
      <c r="AU24" s="43"/>
      <c r="AV24" s="43"/>
      <c r="AW24" s="44"/>
      <c r="AX24" s="87"/>
      <c r="AY24" s="43"/>
      <c r="AZ24" s="43"/>
      <c r="BA24" s="91"/>
      <c r="BB24" s="43"/>
      <c r="BC24" s="43"/>
      <c r="BD24" s="44"/>
      <c r="BE24" s="43"/>
      <c r="BF24" s="43"/>
      <c r="BG24" s="43"/>
      <c r="BH24" s="43"/>
      <c r="BI24" s="44"/>
      <c r="BJ24" s="44"/>
      <c r="BK24" s="43"/>
      <c r="BL24" s="43"/>
      <c r="BM24" s="43"/>
      <c r="BN24" s="44"/>
      <c r="BO24" s="43"/>
      <c r="BP24" s="43"/>
      <c r="BQ24" s="43"/>
      <c r="BR24" s="43"/>
      <c r="BS24" s="43"/>
      <c r="BT24" s="43"/>
      <c r="BU24" s="43"/>
      <c r="BV24" s="43"/>
      <c r="BW24" s="43"/>
      <c r="BX24" s="88"/>
      <c r="BY24" s="44"/>
      <c r="BZ24" s="43"/>
      <c r="CA24" s="91"/>
      <c r="CB24" s="43"/>
      <c r="CC24" s="43"/>
      <c r="CD24" s="98"/>
      <c r="CE24" s="91"/>
      <c r="CF24" s="91"/>
      <c r="CG24" s="91"/>
      <c r="CH24" s="91"/>
      <c r="CI24" s="91"/>
      <c r="CJ24" s="91"/>
      <c r="CK24" s="91"/>
      <c r="CL24" s="91"/>
      <c r="CM24" s="44"/>
      <c r="CN24" s="43"/>
      <c r="CO24" s="43"/>
      <c r="CP24" s="43"/>
      <c r="CQ24" s="43"/>
      <c r="CR24" s="43"/>
      <c r="CS24" s="43"/>
      <c r="CT24" s="44"/>
      <c r="CU24" s="43"/>
      <c r="CV24" s="43"/>
      <c r="CW24" s="44"/>
      <c r="CX24" s="43"/>
      <c r="CY24" s="43"/>
      <c r="CZ24" s="43"/>
      <c r="DA24" s="43"/>
      <c r="DB24" s="44"/>
      <c r="DC24" s="43"/>
      <c r="DD24" s="43"/>
      <c r="DE24" s="43"/>
      <c r="DF24" s="43"/>
      <c r="DG24" s="43"/>
      <c r="DH24" s="43"/>
      <c r="DI24" s="44"/>
      <c r="DJ24" s="44"/>
      <c r="DK24" s="43"/>
      <c r="DL24" s="43"/>
      <c r="DM24" s="44"/>
      <c r="DN24" s="43"/>
      <c r="DO24" s="43"/>
      <c r="DP24" s="44"/>
      <c r="DQ24" s="44"/>
      <c r="DR24" s="43"/>
      <c r="DS24" s="43"/>
      <c r="DT24" s="44"/>
      <c r="DU24" s="43"/>
      <c r="DV24" s="43"/>
      <c r="DW24" s="91"/>
      <c r="DX24" s="44"/>
      <c r="DY24" s="43"/>
      <c r="DZ24" s="43"/>
      <c r="EA24" s="43"/>
      <c r="EB24" s="43"/>
      <c r="EC24" s="43"/>
      <c r="ED24" s="43"/>
      <c r="EE24" s="44"/>
      <c r="EF24" s="43"/>
      <c r="EG24" s="43"/>
      <c r="EH24" s="43"/>
      <c r="EI24" s="43"/>
      <c r="EJ24" s="43"/>
      <c r="EK24" s="43"/>
      <c r="EL24" s="44"/>
      <c r="EM24" s="43"/>
      <c r="EN24" s="43"/>
      <c r="EO24" s="43"/>
      <c r="EP24" s="44"/>
      <c r="EQ24" s="43"/>
      <c r="ER24" s="43"/>
      <c r="ES24" s="44"/>
      <c r="ET24" s="43"/>
      <c r="EU24" s="43"/>
      <c r="EV24" s="43"/>
      <c r="EW24" s="43"/>
      <c r="EX24" s="43"/>
      <c r="EY24" s="44"/>
      <c r="EZ24" s="43"/>
      <c r="FA24" s="43"/>
      <c r="FB24" s="43"/>
      <c r="FC24" s="43"/>
      <c r="FD24" s="43"/>
      <c r="FE24" s="44"/>
      <c r="FF24" s="44"/>
      <c r="FG24" s="43"/>
      <c r="FH24" s="91"/>
      <c r="FI24" s="43"/>
      <c r="FJ24" s="43"/>
      <c r="FK24" s="43"/>
      <c r="FL24" s="43"/>
      <c r="FM24" s="43"/>
      <c r="FN24" s="43"/>
      <c r="FO24" s="43"/>
      <c r="FP24" s="43"/>
      <c r="FQ24" s="44"/>
      <c r="FR24" s="43"/>
      <c r="FS24" s="91"/>
      <c r="FT24" s="43"/>
      <c r="FU24" s="43"/>
      <c r="FV24" s="43"/>
      <c r="FW24" s="43"/>
      <c r="FX24" s="43"/>
      <c r="FY24" s="43"/>
      <c r="FZ24" s="43"/>
      <c r="GA24" s="43"/>
      <c r="GB24" s="44"/>
      <c r="GC24" s="44"/>
      <c r="GD24" s="43"/>
      <c r="GE24" s="43"/>
      <c r="GF24" s="43"/>
      <c r="GG24" s="43"/>
      <c r="GH24" s="43"/>
      <c r="GI24" s="43"/>
      <c r="GJ24" s="44"/>
      <c r="GK24" s="43"/>
      <c r="GL24" s="43"/>
      <c r="GM24" s="43"/>
      <c r="GN24" s="43"/>
      <c r="GO24" s="43"/>
      <c r="GP24" s="43"/>
      <c r="GQ24" s="43"/>
      <c r="GR24" s="43"/>
      <c r="GS24" s="44"/>
      <c r="GT24" s="92"/>
      <c r="GU24" s="43"/>
      <c r="GV24" s="43"/>
      <c r="GW24" s="91"/>
      <c r="GX24" s="91"/>
      <c r="GY24" s="91"/>
      <c r="GZ24" s="91"/>
      <c r="HA24" s="91"/>
      <c r="HB24" s="91"/>
      <c r="HC24" s="43"/>
      <c r="HD24" s="92"/>
      <c r="HE24" s="91"/>
      <c r="HF24" s="91"/>
      <c r="HG24" s="91"/>
      <c r="HH24" s="91"/>
      <c r="HI24" s="92"/>
      <c r="HJ24" s="43"/>
      <c r="HK24" s="43"/>
      <c r="HL24" s="43"/>
      <c r="HM24" s="43"/>
      <c r="HN24" s="43"/>
      <c r="HO24" s="43"/>
      <c r="HP24" s="43"/>
      <c r="HQ24" s="43"/>
      <c r="HR24" s="44"/>
      <c r="HS24" s="43"/>
      <c r="HT24" s="43"/>
      <c r="HU24" s="43"/>
      <c r="HV24" s="43"/>
      <c r="HW24" s="43"/>
      <c r="HX24" s="43"/>
      <c r="HY24" s="44"/>
      <c r="HZ24" s="43"/>
      <c r="IA24" s="43"/>
      <c r="IB24" s="43"/>
      <c r="IC24" s="43"/>
      <c r="ID24" s="43"/>
      <c r="IE24" s="43"/>
      <c r="IF24" s="44"/>
      <c r="IG24" s="43"/>
      <c r="IH24" s="43"/>
      <c r="II24" s="43"/>
      <c r="IJ24" s="43"/>
      <c r="IK24" s="43"/>
      <c r="IL24" s="43"/>
      <c r="IM24" s="43"/>
      <c r="IN24" s="43"/>
      <c r="IO24" s="44"/>
      <c r="IP24" s="91"/>
      <c r="IQ24" s="91"/>
      <c r="IR24" s="91"/>
      <c r="IS24" s="91"/>
      <c r="IT24" s="43"/>
      <c r="IU24" s="43"/>
      <c r="IV24" s="91"/>
      <c r="IW24" s="91"/>
      <c r="IX24" s="91"/>
      <c r="IY24" s="91"/>
      <c r="IZ24" s="43"/>
      <c r="JA24" s="43"/>
      <c r="JB24" s="43"/>
      <c r="JC24" s="43"/>
      <c r="JD24" s="43"/>
      <c r="JE24" s="43"/>
      <c r="JF24" s="43"/>
      <c r="JG24" s="43"/>
      <c r="JH24" s="91"/>
      <c r="JI24" s="91"/>
      <c r="JJ24" s="91"/>
      <c r="JK24" s="91"/>
      <c r="JL24" s="44"/>
      <c r="JM24" s="44"/>
      <c r="JN24" s="43"/>
      <c r="JO24" s="43"/>
      <c r="JP24" s="43"/>
      <c r="JQ24" s="43"/>
      <c r="JR24" s="43"/>
      <c r="JS24" s="44"/>
      <c r="JT24" s="43"/>
      <c r="JU24" s="43"/>
      <c r="JV24" s="44"/>
      <c r="JW24" s="43"/>
      <c r="JX24" s="44"/>
      <c r="JY24" s="212"/>
      <c r="JZ24" s="91"/>
      <c r="KA24" s="212"/>
      <c r="KB24" s="91"/>
      <c r="KC24" s="212"/>
      <c r="KD24" s="87"/>
      <c r="KE24" s="44"/>
      <c r="KF24" s="43"/>
      <c r="KG24" s="43"/>
      <c r="KH24" s="43"/>
      <c r="KI24" s="44"/>
      <c r="KJ24" s="43"/>
      <c r="KK24" s="43"/>
      <c r="KL24" s="43"/>
      <c r="KM24" s="87"/>
      <c r="KN24" s="44"/>
      <c r="KO24" s="87"/>
      <c r="KP24" s="87"/>
      <c r="KQ24" s="91"/>
      <c r="KR24" s="212"/>
      <c r="KS24" s="43"/>
      <c r="KT24" s="44"/>
      <c r="KU24" s="43"/>
      <c r="KV24" s="43"/>
      <c r="KW24" s="43"/>
      <c r="KX24" s="43"/>
      <c r="KY24" s="44"/>
      <c r="KZ24" s="44"/>
      <c r="LA24" s="43"/>
      <c r="LB24" s="43"/>
      <c r="LC24" s="44"/>
      <c r="LD24" s="44"/>
      <c r="LE24" s="43"/>
      <c r="LF24" s="43"/>
      <c r="LG24" s="43"/>
      <c r="LH24" s="43"/>
      <c r="LI24" s="44"/>
      <c r="LJ24" s="92"/>
      <c r="LK24" s="43"/>
      <c r="LL24" s="91"/>
      <c r="LM24" s="91"/>
      <c r="LN24" s="91"/>
      <c r="LO24" s="91"/>
      <c r="LP24" s="43"/>
      <c r="LQ24" s="92"/>
      <c r="LR24" s="91"/>
      <c r="LS24" s="91"/>
      <c r="LT24" s="43"/>
      <c r="LU24" s="92"/>
      <c r="LV24" s="43"/>
      <c r="LW24" s="43"/>
      <c r="LX24" s="44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91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</row>
    <row r="25" spans="1:369" ht="16.5" customHeight="1">
      <c r="A25" s="41" t="s">
        <v>776</v>
      </c>
      <c r="B25" s="64" t="s">
        <v>586</v>
      </c>
      <c r="C25" s="40"/>
      <c r="D25" s="43"/>
      <c r="E25" s="43"/>
      <c r="F25" s="43" t="s">
        <v>310</v>
      </c>
      <c r="G25" s="43" t="s">
        <v>310</v>
      </c>
      <c r="H25" s="43" t="s">
        <v>310</v>
      </c>
      <c r="I25" s="43"/>
      <c r="J25" s="43"/>
      <c r="K25" s="43" t="s">
        <v>310</v>
      </c>
      <c r="L25" s="43" t="s">
        <v>310</v>
      </c>
      <c r="M25" s="44"/>
      <c r="N25" s="43"/>
      <c r="O25" s="43"/>
      <c r="P25" s="44"/>
      <c r="Q25" s="43"/>
      <c r="R25" s="43"/>
      <c r="S25" s="43"/>
      <c r="T25" s="43"/>
      <c r="U25" s="44"/>
      <c r="V25" s="44"/>
      <c r="W25" s="43" t="s">
        <v>310</v>
      </c>
      <c r="X25" s="43" t="s">
        <v>310</v>
      </c>
      <c r="Y25" s="45"/>
      <c r="Z25" s="44"/>
      <c r="AA25" s="43"/>
      <c r="AB25" s="43"/>
      <c r="AC25" s="43"/>
      <c r="AD25" s="43"/>
      <c r="AE25" s="44"/>
      <c r="AF25" s="43"/>
      <c r="AG25" s="43"/>
      <c r="AH25" s="43"/>
      <c r="AI25" s="44"/>
      <c r="AJ25" s="43"/>
      <c r="AK25" s="43"/>
      <c r="AL25" s="43"/>
      <c r="AM25" s="44"/>
      <c r="AN25" s="43"/>
      <c r="AO25" s="43"/>
      <c r="AP25" s="43"/>
      <c r="AQ25" s="44"/>
      <c r="AR25" s="43"/>
      <c r="AS25" s="43"/>
      <c r="AT25" s="44"/>
      <c r="AU25" s="43"/>
      <c r="AV25" s="43"/>
      <c r="AW25" s="44"/>
      <c r="AX25" s="87"/>
      <c r="AY25" s="43"/>
      <c r="AZ25" s="43"/>
      <c r="BA25" s="91"/>
      <c r="BB25" s="43"/>
      <c r="BC25" s="43"/>
      <c r="BD25" s="44"/>
      <c r="BE25" s="43"/>
      <c r="BF25" s="43"/>
      <c r="BG25" s="43"/>
      <c r="BH25" s="43"/>
      <c r="BI25" s="44"/>
      <c r="BJ25" s="44"/>
      <c r="BK25" s="43"/>
      <c r="BL25" s="43"/>
      <c r="BM25" s="43"/>
      <c r="BN25" s="44"/>
      <c r="BO25" s="43"/>
      <c r="BP25" s="43"/>
      <c r="BQ25" s="43"/>
      <c r="BR25" s="43"/>
      <c r="BS25" s="43"/>
      <c r="BT25" s="43"/>
      <c r="BU25" s="43"/>
      <c r="BV25" s="43"/>
      <c r="BW25" s="43"/>
      <c r="BX25" s="88"/>
      <c r="BY25" s="44"/>
      <c r="BZ25" s="43"/>
      <c r="CA25" s="91"/>
      <c r="CB25" s="43"/>
      <c r="CC25" s="43"/>
      <c r="CD25" s="98"/>
      <c r="CE25" s="91"/>
      <c r="CF25" s="91"/>
      <c r="CG25" s="91"/>
      <c r="CH25" s="91"/>
      <c r="CI25" s="91"/>
      <c r="CJ25" s="91"/>
      <c r="CK25" s="91"/>
      <c r="CL25" s="91"/>
      <c r="CM25" s="44"/>
      <c r="CN25" s="43"/>
      <c r="CO25" s="43"/>
      <c r="CP25" s="43"/>
      <c r="CQ25" s="43"/>
      <c r="CR25" s="43"/>
      <c r="CS25" s="43"/>
      <c r="CT25" s="44"/>
      <c r="CU25" s="43"/>
      <c r="CV25" s="43"/>
      <c r="CW25" s="44"/>
      <c r="CX25" s="43"/>
      <c r="CY25" s="43"/>
      <c r="CZ25" s="43"/>
      <c r="DA25" s="43"/>
      <c r="DB25" s="44"/>
      <c r="DC25" s="43"/>
      <c r="DD25" s="43"/>
      <c r="DE25" s="43"/>
      <c r="DF25" s="43"/>
      <c r="DG25" s="43"/>
      <c r="DH25" s="43"/>
      <c r="DI25" s="44"/>
      <c r="DJ25" s="44"/>
      <c r="DK25" s="43"/>
      <c r="DL25" s="43"/>
      <c r="DM25" s="44"/>
      <c r="DN25" s="43"/>
      <c r="DO25" s="43"/>
      <c r="DP25" s="44"/>
      <c r="DQ25" s="44"/>
      <c r="DR25" s="43"/>
      <c r="DS25" s="43"/>
      <c r="DT25" s="44"/>
      <c r="DU25" s="43"/>
      <c r="DV25" s="43"/>
      <c r="DW25" s="91"/>
      <c r="DX25" s="44"/>
      <c r="DY25" s="43"/>
      <c r="DZ25" s="43"/>
      <c r="EA25" s="43"/>
      <c r="EB25" s="43"/>
      <c r="EC25" s="43"/>
      <c r="ED25" s="43"/>
      <c r="EE25" s="44"/>
      <c r="EF25" s="43"/>
      <c r="EG25" s="43"/>
      <c r="EH25" s="43"/>
      <c r="EI25" s="43"/>
      <c r="EJ25" s="43"/>
      <c r="EK25" s="43"/>
      <c r="EL25" s="44"/>
      <c r="EM25" s="43"/>
      <c r="EN25" s="43"/>
      <c r="EO25" s="43"/>
      <c r="EP25" s="44"/>
      <c r="EQ25" s="43"/>
      <c r="ER25" s="43"/>
      <c r="ES25" s="44"/>
      <c r="ET25" s="43"/>
      <c r="EU25" s="43"/>
      <c r="EV25" s="43"/>
      <c r="EW25" s="43"/>
      <c r="EX25" s="43"/>
      <c r="EY25" s="44"/>
      <c r="EZ25" s="43"/>
      <c r="FA25" s="43"/>
      <c r="FB25" s="43"/>
      <c r="FC25" s="43"/>
      <c r="FD25" s="43"/>
      <c r="FE25" s="44"/>
      <c r="FF25" s="44"/>
      <c r="FG25" s="43"/>
      <c r="FH25" s="91"/>
      <c r="FI25" s="43"/>
      <c r="FJ25" s="43"/>
      <c r="FK25" s="43"/>
      <c r="FL25" s="43"/>
      <c r="FM25" s="43"/>
      <c r="FN25" s="43"/>
      <c r="FO25" s="43"/>
      <c r="FP25" s="43"/>
      <c r="FQ25" s="44"/>
      <c r="FR25" s="43"/>
      <c r="FS25" s="91"/>
      <c r="FT25" s="43"/>
      <c r="FU25" s="43"/>
      <c r="FV25" s="43"/>
      <c r="FW25" s="43"/>
      <c r="FX25" s="43"/>
      <c r="FY25" s="43"/>
      <c r="FZ25" s="43"/>
      <c r="GA25" s="43"/>
      <c r="GB25" s="44"/>
      <c r="GC25" s="44"/>
      <c r="GD25" s="43"/>
      <c r="GE25" s="43"/>
      <c r="GF25" s="43"/>
      <c r="GG25" s="43"/>
      <c r="GH25" s="43"/>
      <c r="GI25" s="43"/>
      <c r="GJ25" s="44"/>
      <c r="GK25" s="43"/>
      <c r="GL25" s="43"/>
      <c r="GM25" s="43"/>
      <c r="GN25" s="43"/>
      <c r="GO25" s="43"/>
      <c r="GP25" s="43"/>
      <c r="GQ25" s="43"/>
      <c r="GR25" s="43"/>
      <c r="GS25" s="44"/>
      <c r="GT25" s="92"/>
      <c r="GU25" s="43"/>
      <c r="GV25" s="43"/>
      <c r="GW25" s="91"/>
      <c r="GX25" s="91"/>
      <c r="GY25" s="91"/>
      <c r="GZ25" s="91"/>
      <c r="HA25" s="91"/>
      <c r="HB25" s="91"/>
      <c r="HC25" s="43"/>
      <c r="HD25" s="92"/>
      <c r="HE25" s="91"/>
      <c r="HF25" s="91"/>
      <c r="HG25" s="91"/>
      <c r="HH25" s="91"/>
      <c r="HI25" s="92"/>
      <c r="HJ25" s="43"/>
      <c r="HK25" s="43"/>
      <c r="HL25" s="43"/>
      <c r="HM25" s="43"/>
      <c r="HN25" s="43"/>
      <c r="HO25" s="43"/>
      <c r="HP25" s="43"/>
      <c r="HQ25" s="43"/>
      <c r="HR25" s="44"/>
      <c r="HS25" s="43"/>
      <c r="HT25" s="43"/>
      <c r="HU25" s="43"/>
      <c r="HV25" s="43"/>
      <c r="HW25" s="43"/>
      <c r="HX25" s="43"/>
      <c r="HY25" s="44"/>
      <c r="HZ25" s="43"/>
      <c r="IA25" s="43"/>
      <c r="IB25" s="43"/>
      <c r="IC25" s="43"/>
      <c r="ID25" s="43"/>
      <c r="IE25" s="43"/>
      <c r="IF25" s="44"/>
      <c r="IG25" s="43"/>
      <c r="IH25" s="43"/>
      <c r="II25" s="43"/>
      <c r="IJ25" s="43"/>
      <c r="IK25" s="43"/>
      <c r="IL25" s="43"/>
      <c r="IM25" s="43"/>
      <c r="IN25" s="43"/>
      <c r="IO25" s="44"/>
      <c r="IP25" s="91"/>
      <c r="IQ25" s="91"/>
      <c r="IR25" s="91"/>
      <c r="IS25" s="91"/>
      <c r="IT25" s="43"/>
      <c r="IU25" s="43"/>
      <c r="IV25" s="91"/>
      <c r="IW25" s="91"/>
      <c r="IX25" s="91"/>
      <c r="IY25" s="91"/>
      <c r="IZ25" s="43"/>
      <c r="JA25" s="43"/>
      <c r="JB25" s="43"/>
      <c r="JC25" s="43"/>
      <c r="JD25" s="43"/>
      <c r="JE25" s="43"/>
      <c r="JF25" s="43"/>
      <c r="JG25" s="43"/>
      <c r="JH25" s="91"/>
      <c r="JI25" s="91"/>
      <c r="JJ25" s="91"/>
      <c r="JK25" s="91"/>
      <c r="JL25" s="44"/>
      <c r="JM25" s="44"/>
      <c r="JN25" s="43"/>
      <c r="JO25" s="43"/>
      <c r="JP25" s="43"/>
      <c r="JQ25" s="43"/>
      <c r="JR25" s="43"/>
      <c r="JS25" s="44"/>
      <c r="JT25" s="43"/>
      <c r="JU25" s="43"/>
      <c r="JV25" s="44"/>
      <c r="JW25" s="43"/>
      <c r="JX25" s="44"/>
      <c r="JY25" s="212"/>
      <c r="JZ25" s="91"/>
      <c r="KA25" s="212"/>
      <c r="KB25" s="91"/>
      <c r="KC25" s="212"/>
      <c r="KD25" s="87"/>
      <c r="KE25" s="44"/>
      <c r="KF25" s="43"/>
      <c r="KG25" s="43"/>
      <c r="KH25" s="43"/>
      <c r="KI25" s="44"/>
      <c r="KJ25" s="43"/>
      <c r="KK25" s="43"/>
      <c r="KL25" s="43"/>
      <c r="KM25" s="87"/>
      <c r="KN25" s="44"/>
      <c r="KO25" s="87"/>
      <c r="KP25" s="87"/>
      <c r="KQ25" s="91"/>
      <c r="KR25" s="212"/>
      <c r="KS25" s="43"/>
      <c r="KT25" s="44"/>
      <c r="KU25" s="43"/>
      <c r="KV25" s="43"/>
      <c r="KW25" s="43"/>
      <c r="KX25" s="43"/>
      <c r="KY25" s="44"/>
      <c r="KZ25" s="44"/>
      <c r="LA25" s="43"/>
      <c r="LB25" s="43"/>
      <c r="LC25" s="44"/>
      <c r="LD25" s="44"/>
      <c r="LE25" s="43"/>
      <c r="LF25" s="43"/>
      <c r="LG25" s="43"/>
      <c r="LH25" s="43"/>
      <c r="LI25" s="44"/>
      <c r="LJ25" s="92"/>
      <c r="LK25" s="43"/>
      <c r="LL25" s="91"/>
      <c r="LM25" s="91"/>
      <c r="LN25" s="91"/>
      <c r="LO25" s="91"/>
      <c r="LP25" s="43"/>
      <c r="LQ25" s="92"/>
      <c r="LR25" s="91"/>
      <c r="LS25" s="91"/>
      <c r="LT25" s="43"/>
      <c r="LU25" s="92"/>
      <c r="LV25" s="43"/>
      <c r="LW25" s="43"/>
      <c r="LX25" s="44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91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</row>
    <row r="26" spans="1:369" ht="16.5" customHeight="1">
      <c r="A26" s="39" t="s">
        <v>10</v>
      </c>
      <c r="B26" s="65"/>
      <c r="C26" s="40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98"/>
      <c r="AY26" s="44"/>
      <c r="AZ26" s="44"/>
      <c r="BA26" s="92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31"/>
      <c r="BY26" s="44"/>
      <c r="BZ26" s="44"/>
      <c r="CA26" s="92"/>
      <c r="CB26" s="44"/>
      <c r="CC26" s="44"/>
      <c r="CD26" s="98"/>
      <c r="CE26" s="92"/>
      <c r="CF26" s="92"/>
      <c r="CG26" s="92"/>
      <c r="CH26" s="92"/>
      <c r="CI26" s="92"/>
      <c r="CJ26" s="92"/>
      <c r="CK26" s="92"/>
      <c r="CL26" s="92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92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92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92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92"/>
      <c r="GU26" s="44"/>
      <c r="GV26" s="44"/>
      <c r="GW26" s="92"/>
      <c r="GX26" s="92"/>
      <c r="GY26" s="92"/>
      <c r="GZ26" s="92"/>
      <c r="HA26" s="92"/>
      <c r="HB26" s="92"/>
      <c r="HC26" s="44"/>
      <c r="HD26" s="92"/>
      <c r="HE26" s="92"/>
      <c r="HF26" s="92"/>
      <c r="HG26" s="92"/>
      <c r="HH26" s="92"/>
      <c r="HI26" s="92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92"/>
      <c r="IQ26" s="92"/>
      <c r="IR26" s="92"/>
      <c r="IS26" s="92"/>
      <c r="IT26" s="44"/>
      <c r="IU26" s="44"/>
      <c r="IV26" s="92"/>
      <c r="IW26" s="92"/>
      <c r="IX26" s="92"/>
      <c r="IY26" s="92"/>
      <c r="IZ26" s="44"/>
      <c r="JA26" s="44"/>
      <c r="JB26" s="44"/>
      <c r="JC26" s="44"/>
      <c r="JD26" s="44"/>
      <c r="JE26" s="44"/>
      <c r="JF26" s="44"/>
      <c r="JG26" s="44"/>
      <c r="JH26" s="92"/>
      <c r="JI26" s="92"/>
      <c r="JJ26" s="92"/>
      <c r="JK26" s="92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213"/>
      <c r="JZ26" s="92"/>
      <c r="KA26" s="213"/>
      <c r="KB26" s="92"/>
      <c r="KC26" s="213"/>
      <c r="KD26" s="98"/>
      <c r="KE26" s="44"/>
      <c r="KF26" s="44"/>
      <c r="KG26" s="44"/>
      <c r="KH26" s="44"/>
      <c r="KI26" s="44"/>
      <c r="KJ26" s="44"/>
      <c r="KK26" s="44"/>
      <c r="KL26" s="44"/>
      <c r="KM26" s="98"/>
      <c r="KN26" s="44"/>
      <c r="KO26" s="98"/>
      <c r="KP26" s="98"/>
      <c r="KQ26" s="92"/>
      <c r="KR26" s="213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92"/>
      <c r="LK26" s="44"/>
      <c r="LL26" s="92"/>
      <c r="LM26" s="92"/>
      <c r="LN26" s="92"/>
      <c r="LO26" s="92"/>
      <c r="LP26" s="44"/>
      <c r="LQ26" s="92"/>
      <c r="LR26" s="92"/>
      <c r="LS26" s="92"/>
      <c r="LT26" s="44"/>
      <c r="LU26" s="92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92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</row>
    <row r="27" spans="1:369" ht="16.5" customHeight="1">
      <c r="A27" s="15" t="s">
        <v>168</v>
      </c>
      <c r="B27" s="21" t="s">
        <v>334</v>
      </c>
      <c r="C27" s="40"/>
      <c r="D27" s="43"/>
      <c r="E27" s="43"/>
      <c r="F27" s="43"/>
      <c r="G27" s="43"/>
      <c r="H27" s="43"/>
      <c r="I27" s="43"/>
      <c r="J27" s="43"/>
      <c r="K27" s="43"/>
      <c r="L27" s="43"/>
      <c r="M27" s="44"/>
      <c r="N27" s="43"/>
      <c r="O27" s="43"/>
      <c r="P27" s="44"/>
      <c r="Q27" s="43"/>
      <c r="R27" s="43"/>
      <c r="S27" s="43"/>
      <c r="T27" s="43"/>
      <c r="U27" s="44"/>
      <c r="V27" s="44"/>
      <c r="W27" s="43" t="s">
        <v>310</v>
      </c>
      <c r="X27" s="43"/>
      <c r="Y27" s="43" t="s">
        <v>310</v>
      </c>
      <c r="Z27" s="44"/>
      <c r="AA27" s="45"/>
      <c r="AB27" s="43"/>
      <c r="AC27" s="43"/>
      <c r="AD27" s="43"/>
      <c r="AE27" s="44"/>
      <c r="AF27" s="43"/>
      <c r="AG27" s="43"/>
      <c r="AH27" s="43"/>
      <c r="AI27" s="44"/>
      <c r="AJ27" s="43"/>
      <c r="AK27" s="43"/>
      <c r="AL27" s="43"/>
      <c r="AM27" s="44"/>
      <c r="AN27" s="43"/>
      <c r="AO27" s="43"/>
      <c r="AP27" s="43"/>
      <c r="AQ27" s="44"/>
      <c r="AR27" s="43"/>
      <c r="AS27" s="43"/>
      <c r="AT27" s="44"/>
      <c r="AU27" s="43"/>
      <c r="AV27" s="43"/>
      <c r="AW27" s="44"/>
      <c r="AX27" s="87"/>
      <c r="AY27" s="43"/>
      <c r="AZ27" s="43"/>
      <c r="BA27" s="91"/>
      <c r="BB27" s="43"/>
      <c r="BC27" s="43"/>
      <c r="BD27" s="44"/>
      <c r="BE27" s="43"/>
      <c r="BF27" s="43"/>
      <c r="BG27" s="43"/>
      <c r="BH27" s="43"/>
      <c r="BI27" s="44"/>
      <c r="BJ27" s="44"/>
      <c r="BK27" s="43"/>
      <c r="BL27" s="43"/>
      <c r="BM27" s="43"/>
      <c r="BN27" s="44"/>
      <c r="BO27" s="43"/>
      <c r="BP27" s="43"/>
      <c r="BQ27" s="43"/>
      <c r="BR27" s="43"/>
      <c r="BS27" s="43"/>
      <c r="BT27" s="43"/>
      <c r="BU27" s="43"/>
      <c r="BV27" s="43"/>
      <c r="BW27" s="43"/>
      <c r="BX27" s="88"/>
      <c r="BY27" s="44"/>
      <c r="BZ27" s="43"/>
      <c r="CA27" s="91"/>
      <c r="CB27" s="43"/>
      <c r="CC27" s="43"/>
      <c r="CD27" s="98"/>
      <c r="CE27" s="91"/>
      <c r="CF27" s="91"/>
      <c r="CG27" s="91"/>
      <c r="CH27" s="91"/>
      <c r="CI27" s="91"/>
      <c r="CJ27" s="91"/>
      <c r="CK27" s="91"/>
      <c r="CL27" s="91"/>
      <c r="CM27" s="44"/>
      <c r="CN27" s="43"/>
      <c r="CO27" s="43"/>
      <c r="CP27" s="43"/>
      <c r="CQ27" s="43"/>
      <c r="CR27" s="43"/>
      <c r="CS27" s="43"/>
      <c r="CT27" s="44"/>
      <c r="CU27" s="43"/>
      <c r="CV27" s="43"/>
      <c r="CW27" s="44"/>
      <c r="CX27" s="43"/>
      <c r="CY27" s="43"/>
      <c r="CZ27" s="43"/>
      <c r="DA27" s="43"/>
      <c r="DB27" s="44"/>
      <c r="DC27" s="43"/>
      <c r="DD27" s="43"/>
      <c r="DE27" s="43"/>
      <c r="DF27" s="43"/>
      <c r="DG27" s="43"/>
      <c r="DH27" s="43"/>
      <c r="DI27" s="44"/>
      <c r="DJ27" s="44"/>
      <c r="DK27" s="43"/>
      <c r="DL27" s="43"/>
      <c r="DM27" s="44"/>
      <c r="DN27" s="43"/>
      <c r="DO27" s="43"/>
      <c r="DP27" s="44"/>
      <c r="DQ27" s="44"/>
      <c r="DR27" s="43"/>
      <c r="DS27" s="43"/>
      <c r="DT27" s="44"/>
      <c r="DU27" s="43"/>
      <c r="DV27" s="43"/>
      <c r="DW27" s="91"/>
      <c r="DX27" s="44"/>
      <c r="DY27" s="43"/>
      <c r="DZ27" s="43"/>
      <c r="EA27" s="43"/>
      <c r="EB27" s="43"/>
      <c r="EC27" s="43"/>
      <c r="ED27" s="43"/>
      <c r="EE27" s="44"/>
      <c r="EF27" s="43"/>
      <c r="EG27" s="43"/>
      <c r="EH27" s="43"/>
      <c r="EI27" s="43"/>
      <c r="EJ27" s="43"/>
      <c r="EK27" s="43"/>
      <c r="EL27" s="44"/>
      <c r="EM27" s="43"/>
      <c r="EN27" s="43"/>
      <c r="EO27" s="43"/>
      <c r="EP27" s="44"/>
      <c r="EQ27" s="43"/>
      <c r="ER27" s="43"/>
      <c r="ES27" s="44"/>
      <c r="ET27" s="43"/>
      <c r="EU27" s="43"/>
      <c r="EV27" s="43"/>
      <c r="EW27" s="43"/>
      <c r="EX27" s="43"/>
      <c r="EY27" s="44"/>
      <c r="EZ27" s="43"/>
      <c r="FA27" s="43"/>
      <c r="FB27" s="43"/>
      <c r="FC27" s="43"/>
      <c r="FD27" s="43"/>
      <c r="FE27" s="44"/>
      <c r="FF27" s="44"/>
      <c r="FG27" s="43"/>
      <c r="FH27" s="91"/>
      <c r="FI27" s="43"/>
      <c r="FJ27" s="43"/>
      <c r="FK27" s="43"/>
      <c r="FL27" s="43"/>
      <c r="FM27" s="43"/>
      <c r="FN27" s="43"/>
      <c r="FO27" s="43"/>
      <c r="FP27" s="43"/>
      <c r="FQ27" s="44"/>
      <c r="FR27" s="43"/>
      <c r="FS27" s="91"/>
      <c r="FT27" s="43"/>
      <c r="FU27" s="43"/>
      <c r="FV27" s="43"/>
      <c r="FW27" s="43"/>
      <c r="FX27" s="43"/>
      <c r="FY27" s="43"/>
      <c r="FZ27" s="43"/>
      <c r="GA27" s="43"/>
      <c r="GB27" s="44"/>
      <c r="GC27" s="44"/>
      <c r="GD27" s="43"/>
      <c r="GE27" s="43"/>
      <c r="GF27" s="43"/>
      <c r="GG27" s="43"/>
      <c r="GH27" s="43"/>
      <c r="GI27" s="43"/>
      <c r="GJ27" s="44"/>
      <c r="GK27" s="43"/>
      <c r="GL27" s="43"/>
      <c r="GM27" s="43"/>
      <c r="GN27" s="43"/>
      <c r="GO27" s="43"/>
      <c r="GP27" s="43"/>
      <c r="GQ27" s="43"/>
      <c r="GR27" s="43"/>
      <c r="GS27" s="44"/>
      <c r="GT27" s="92"/>
      <c r="GU27" s="43"/>
      <c r="GV27" s="43"/>
      <c r="GW27" s="91"/>
      <c r="GX27" s="91"/>
      <c r="GY27" s="91"/>
      <c r="GZ27" s="91"/>
      <c r="HA27" s="91"/>
      <c r="HB27" s="91"/>
      <c r="HC27" s="43"/>
      <c r="HD27" s="92"/>
      <c r="HE27" s="91"/>
      <c r="HF27" s="91"/>
      <c r="HG27" s="91"/>
      <c r="HH27" s="91"/>
      <c r="HI27" s="92"/>
      <c r="HJ27" s="43"/>
      <c r="HK27" s="43"/>
      <c r="HL27" s="43"/>
      <c r="HM27" s="43"/>
      <c r="HN27" s="43"/>
      <c r="HO27" s="43"/>
      <c r="HP27" s="43"/>
      <c r="HQ27" s="43"/>
      <c r="HR27" s="44"/>
      <c r="HS27" s="43"/>
      <c r="HT27" s="43"/>
      <c r="HU27" s="43"/>
      <c r="HV27" s="43"/>
      <c r="HW27" s="43"/>
      <c r="HX27" s="43"/>
      <c r="HY27" s="44"/>
      <c r="HZ27" s="43"/>
      <c r="IA27" s="43"/>
      <c r="IB27" s="43"/>
      <c r="IC27" s="43"/>
      <c r="ID27" s="43"/>
      <c r="IE27" s="43"/>
      <c r="IF27" s="44"/>
      <c r="IG27" s="43"/>
      <c r="IH27" s="43"/>
      <c r="II27" s="43"/>
      <c r="IJ27" s="43"/>
      <c r="IK27" s="43"/>
      <c r="IL27" s="43"/>
      <c r="IM27" s="43"/>
      <c r="IN27" s="43"/>
      <c r="IO27" s="44"/>
      <c r="IP27" s="91"/>
      <c r="IQ27" s="91"/>
      <c r="IR27" s="91"/>
      <c r="IS27" s="91"/>
      <c r="IT27" s="43"/>
      <c r="IU27" s="43"/>
      <c r="IV27" s="91"/>
      <c r="IW27" s="91"/>
      <c r="IX27" s="91"/>
      <c r="IY27" s="91"/>
      <c r="IZ27" s="43"/>
      <c r="JA27" s="43"/>
      <c r="JB27" s="43"/>
      <c r="JC27" s="43"/>
      <c r="JD27" s="43"/>
      <c r="JE27" s="43"/>
      <c r="JF27" s="43"/>
      <c r="JG27" s="43"/>
      <c r="JH27" s="91"/>
      <c r="JI27" s="91"/>
      <c r="JJ27" s="91"/>
      <c r="JK27" s="91"/>
      <c r="JL27" s="44"/>
      <c r="JM27" s="44"/>
      <c r="JN27" s="43"/>
      <c r="JO27" s="43"/>
      <c r="JP27" s="43"/>
      <c r="JQ27" s="43"/>
      <c r="JR27" s="43"/>
      <c r="JS27" s="44"/>
      <c r="JT27" s="43"/>
      <c r="JU27" s="43"/>
      <c r="JV27" s="44"/>
      <c r="JW27" s="43"/>
      <c r="JX27" s="44"/>
      <c r="JY27" s="212"/>
      <c r="JZ27" s="91"/>
      <c r="KA27" s="212"/>
      <c r="KB27" s="91"/>
      <c r="KC27" s="212"/>
      <c r="KD27" s="87"/>
      <c r="KE27" s="44"/>
      <c r="KF27" s="43"/>
      <c r="KG27" s="43"/>
      <c r="KH27" s="43"/>
      <c r="KI27" s="44"/>
      <c r="KJ27" s="43"/>
      <c r="KK27" s="43"/>
      <c r="KL27" s="43"/>
      <c r="KM27" s="87"/>
      <c r="KN27" s="44"/>
      <c r="KO27" s="87"/>
      <c r="KP27" s="87"/>
      <c r="KQ27" s="91"/>
      <c r="KR27" s="212"/>
      <c r="KS27" s="43"/>
      <c r="KT27" s="44"/>
      <c r="KU27" s="43"/>
      <c r="KV27" s="43"/>
      <c r="KW27" s="43"/>
      <c r="KX27" s="43"/>
      <c r="KY27" s="44"/>
      <c r="KZ27" s="44"/>
      <c r="LA27" s="43"/>
      <c r="LB27" s="43"/>
      <c r="LC27" s="44"/>
      <c r="LD27" s="44"/>
      <c r="LE27" s="43"/>
      <c r="LF27" s="43"/>
      <c r="LG27" s="43"/>
      <c r="LH27" s="43"/>
      <c r="LI27" s="44"/>
      <c r="LJ27" s="92"/>
      <c r="LK27" s="43"/>
      <c r="LL27" s="91"/>
      <c r="LM27" s="91"/>
      <c r="LN27" s="91"/>
      <c r="LO27" s="91"/>
      <c r="LP27" s="43"/>
      <c r="LQ27" s="92"/>
      <c r="LR27" s="91"/>
      <c r="LS27" s="91"/>
      <c r="LT27" s="43"/>
      <c r="LU27" s="92"/>
      <c r="LV27" s="43"/>
      <c r="LW27" s="43"/>
      <c r="LX27" s="44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91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</row>
    <row r="28" spans="1:369" ht="16.5" customHeight="1">
      <c r="A28" s="15" t="s">
        <v>11</v>
      </c>
      <c r="B28" s="22" t="s">
        <v>335</v>
      </c>
      <c r="C28" s="40"/>
      <c r="D28" s="43"/>
      <c r="E28" s="43"/>
      <c r="F28" s="43"/>
      <c r="G28" s="43"/>
      <c r="H28" s="43"/>
      <c r="I28" s="43"/>
      <c r="J28" s="43"/>
      <c r="K28" s="43"/>
      <c r="L28" s="43"/>
      <c r="M28" s="44"/>
      <c r="N28" s="43"/>
      <c r="O28" s="43"/>
      <c r="P28" s="44"/>
      <c r="Q28" s="43"/>
      <c r="R28" s="43"/>
      <c r="S28" s="43"/>
      <c r="T28" s="43"/>
      <c r="U28" s="44"/>
      <c r="V28" s="44"/>
      <c r="W28" s="43"/>
      <c r="X28" s="43" t="s">
        <v>310</v>
      </c>
      <c r="Y28" s="43"/>
      <c r="Z28" s="44"/>
      <c r="AA28" s="43" t="s">
        <v>310</v>
      </c>
      <c r="AB28" s="45"/>
      <c r="AC28" s="43"/>
      <c r="AD28" s="43"/>
      <c r="AE28" s="44"/>
      <c r="AF28" s="43"/>
      <c r="AG28" s="43"/>
      <c r="AH28" s="43"/>
      <c r="AI28" s="44"/>
      <c r="AJ28" s="43"/>
      <c r="AK28" s="43"/>
      <c r="AL28" s="43"/>
      <c r="AM28" s="44"/>
      <c r="AN28" s="43"/>
      <c r="AO28" s="43"/>
      <c r="AP28" s="43"/>
      <c r="AQ28" s="44"/>
      <c r="AR28" s="43"/>
      <c r="AS28" s="43"/>
      <c r="AT28" s="44"/>
      <c r="AU28" s="43"/>
      <c r="AV28" s="43"/>
      <c r="AW28" s="44"/>
      <c r="AX28" s="87"/>
      <c r="AY28" s="43"/>
      <c r="AZ28" s="43"/>
      <c r="BA28" s="91"/>
      <c r="BB28" s="43"/>
      <c r="BC28" s="43"/>
      <c r="BD28" s="44"/>
      <c r="BE28" s="43"/>
      <c r="BF28" s="43"/>
      <c r="BG28" s="43"/>
      <c r="BH28" s="43"/>
      <c r="BI28" s="44"/>
      <c r="BJ28" s="44"/>
      <c r="BK28" s="43"/>
      <c r="BL28" s="43"/>
      <c r="BM28" s="43"/>
      <c r="BN28" s="44"/>
      <c r="BO28" s="43"/>
      <c r="BP28" s="43"/>
      <c r="BQ28" s="43"/>
      <c r="BR28" s="43"/>
      <c r="BS28" s="43"/>
      <c r="BT28" s="43"/>
      <c r="BU28" s="43"/>
      <c r="BV28" s="43"/>
      <c r="BW28" s="43"/>
      <c r="BX28" s="88"/>
      <c r="BY28" s="44"/>
      <c r="BZ28" s="43"/>
      <c r="CA28" s="91"/>
      <c r="CB28" s="43"/>
      <c r="CC28" s="43"/>
      <c r="CD28" s="98"/>
      <c r="CE28" s="91"/>
      <c r="CF28" s="91"/>
      <c r="CG28" s="91"/>
      <c r="CH28" s="91"/>
      <c r="CI28" s="91"/>
      <c r="CJ28" s="91"/>
      <c r="CK28" s="91"/>
      <c r="CL28" s="91"/>
      <c r="CM28" s="44"/>
      <c r="CN28" s="43"/>
      <c r="CO28" s="43"/>
      <c r="CP28" s="43"/>
      <c r="CQ28" s="43"/>
      <c r="CR28" s="43"/>
      <c r="CS28" s="43"/>
      <c r="CT28" s="44"/>
      <c r="CU28" s="43"/>
      <c r="CV28" s="43"/>
      <c r="CW28" s="44"/>
      <c r="CX28" s="43"/>
      <c r="CY28" s="43"/>
      <c r="CZ28" s="43"/>
      <c r="DA28" s="43"/>
      <c r="DB28" s="44"/>
      <c r="DC28" s="43"/>
      <c r="DD28" s="43"/>
      <c r="DE28" s="43"/>
      <c r="DF28" s="43"/>
      <c r="DG28" s="43"/>
      <c r="DH28" s="43"/>
      <c r="DI28" s="44"/>
      <c r="DJ28" s="44"/>
      <c r="DK28" s="43"/>
      <c r="DL28" s="43"/>
      <c r="DM28" s="44"/>
      <c r="DN28" s="43"/>
      <c r="DO28" s="43"/>
      <c r="DP28" s="44"/>
      <c r="DQ28" s="44"/>
      <c r="DR28" s="43"/>
      <c r="DS28" s="43"/>
      <c r="DT28" s="44"/>
      <c r="DU28" s="43"/>
      <c r="DV28" s="43"/>
      <c r="DW28" s="91"/>
      <c r="DX28" s="44"/>
      <c r="DY28" s="43"/>
      <c r="DZ28" s="43"/>
      <c r="EA28" s="43"/>
      <c r="EB28" s="43"/>
      <c r="EC28" s="43"/>
      <c r="ED28" s="43"/>
      <c r="EE28" s="44"/>
      <c r="EF28" s="43"/>
      <c r="EG28" s="43"/>
      <c r="EH28" s="43"/>
      <c r="EI28" s="43"/>
      <c r="EJ28" s="43"/>
      <c r="EK28" s="43"/>
      <c r="EL28" s="44"/>
      <c r="EM28" s="43"/>
      <c r="EN28" s="43"/>
      <c r="EO28" s="43"/>
      <c r="EP28" s="44"/>
      <c r="EQ28" s="43"/>
      <c r="ER28" s="43"/>
      <c r="ES28" s="44"/>
      <c r="ET28" s="43"/>
      <c r="EU28" s="43"/>
      <c r="EV28" s="43"/>
      <c r="EW28" s="43"/>
      <c r="EX28" s="43"/>
      <c r="EY28" s="44"/>
      <c r="EZ28" s="43"/>
      <c r="FA28" s="43"/>
      <c r="FB28" s="43"/>
      <c r="FC28" s="43"/>
      <c r="FD28" s="43"/>
      <c r="FE28" s="44"/>
      <c r="FF28" s="44"/>
      <c r="FG28" s="43"/>
      <c r="FH28" s="91"/>
      <c r="FI28" s="43"/>
      <c r="FJ28" s="43"/>
      <c r="FK28" s="43"/>
      <c r="FL28" s="43"/>
      <c r="FM28" s="43"/>
      <c r="FN28" s="43"/>
      <c r="FO28" s="43"/>
      <c r="FP28" s="43"/>
      <c r="FQ28" s="44"/>
      <c r="FR28" s="43"/>
      <c r="FS28" s="91"/>
      <c r="FT28" s="43"/>
      <c r="FU28" s="43"/>
      <c r="FV28" s="43"/>
      <c r="FW28" s="43"/>
      <c r="FX28" s="43"/>
      <c r="FY28" s="43"/>
      <c r="FZ28" s="43"/>
      <c r="GA28" s="43"/>
      <c r="GB28" s="44"/>
      <c r="GC28" s="44"/>
      <c r="GD28" s="43"/>
      <c r="GE28" s="43"/>
      <c r="GF28" s="43"/>
      <c r="GG28" s="43"/>
      <c r="GH28" s="43"/>
      <c r="GI28" s="43"/>
      <c r="GJ28" s="44"/>
      <c r="GK28" s="43"/>
      <c r="GL28" s="43"/>
      <c r="GM28" s="43"/>
      <c r="GN28" s="43"/>
      <c r="GO28" s="43"/>
      <c r="GP28" s="43"/>
      <c r="GQ28" s="43"/>
      <c r="GR28" s="43"/>
      <c r="GS28" s="44"/>
      <c r="GT28" s="92"/>
      <c r="GU28" s="43"/>
      <c r="GV28" s="43"/>
      <c r="GW28" s="91"/>
      <c r="GX28" s="91"/>
      <c r="GY28" s="91"/>
      <c r="GZ28" s="91"/>
      <c r="HA28" s="91"/>
      <c r="HB28" s="91"/>
      <c r="HC28" s="43"/>
      <c r="HD28" s="92"/>
      <c r="HE28" s="91"/>
      <c r="HF28" s="91"/>
      <c r="HG28" s="91"/>
      <c r="HH28" s="91"/>
      <c r="HI28" s="92"/>
      <c r="HJ28" s="43"/>
      <c r="HK28" s="43"/>
      <c r="HL28" s="43"/>
      <c r="HM28" s="43"/>
      <c r="HN28" s="43"/>
      <c r="HO28" s="43"/>
      <c r="HP28" s="43"/>
      <c r="HQ28" s="43"/>
      <c r="HR28" s="44"/>
      <c r="HS28" s="43"/>
      <c r="HT28" s="43"/>
      <c r="HU28" s="43"/>
      <c r="HV28" s="43"/>
      <c r="HW28" s="43"/>
      <c r="HX28" s="43"/>
      <c r="HY28" s="44"/>
      <c r="HZ28" s="43"/>
      <c r="IA28" s="43"/>
      <c r="IB28" s="43"/>
      <c r="IC28" s="43"/>
      <c r="ID28" s="43"/>
      <c r="IE28" s="43"/>
      <c r="IF28" s="44"/>
      <c r="IG28" s="43"/>
      <c r="IH28" s="43"/>
      <c r="II28" s="43"/>
      <c r="IJ28" s="43"/>
      <c r="IK28" s="43"/>
      <c r="IL28" s="43"/>
      <c r="IM28" s="43"/>
      <c r="IN28" s="43"/>
      <c r="IO28" s="44"/>
      <c r="IP28" s="91"/>
      <c r="IQ28" s="91"/>
      <c r="IR28" s="91"/>
      <c r="IS28" s="91"/>
      <c r="IT28" s="43"/>
      <c r="IU28" s="43"/>
      <c r="IV28" s="91"/>
      <c r="IW28" s="91"/>
      <c r="IX28" s="91"/>
      <c r="IY28" s="91"/>
      <c r="IZ28" s="43"/>
      <c r="JA28" s="43"/>
      <c r="JB28" s="43"/>
      <c r="JC28" s="43"/>
      <c r="JD28" s="43"/>
      <c r="JE28" s="43"/>
      <c r="JF28" s="43"/>
      <c r="JG28" s="43"/>
      <c r="JH28" s="91"/>
      <c r="JI28" s="91"/>
      <c r="JJ28" s="91"/>
      <c r="JK28" s="91"/>
      <c r="JL28" s="44"/>
      <c r="JM28" s="44"/>
      <c r="JN28" s="43"/>
      <c r="JO28" s="43"/>
      <c r="JP28" s="43"/>
      <c r="JQ28" s="43"/>
      <c r="JR28" s="43"/>
      <c r="JS28" s="44"/>
      <c r="JT28" s="43"/>
      <c r="JU28" s="43"/>
      <c r="JV28" s="44"/>
      <c r="JW28" s="43"/>
      <c r="JX28" s="44"/>
      <c r="JY28" s="212"/>
      <c r="JZ28" s="91"/>
      <c r="KA28" s="212"/>
      <c r="KB28" s="91"/>
      <c r="KC28" s="212"/>
      <c r="KD28" s="87"/>
      <c r="KE28" s="44"/>
      <c r="KF28" s="43"/>
      <c r="KG28" s="43"/>
      <c r="KH28" s="43"/>
      <c r="KI28" s="44"/>
      <c r="KJ28" s="43"/>
      <c r="KK28" s="43"/>
      <c r="KL28" s="43"/>
      <c r="KM28" s="87"/>
      <c r="KN28" s="44"/>
      <c r="KO28" s="87"/>
      <c r="KP28" s="87"/>
      <c r="KQ28" s="91"/>
      <c r="KR28" s="212"/>
      <c r="KS28" s="43"/>
      <c r="KT28" s="44"/>
      <c r="KU28" s="43"/>
      <c r="KV28" s="43"/>
      <c r="KW28" s="43"/>
      <c r="KX28" s="43"/>
      <c r="KY28" s="44"/>
      <c r="KZ28" s="44"/>
      <c r="LA28" s="43"/>
      <c r="LB28" s="43"/>
      <c r="LC28" s="44"/>
      <c r="LD28" s="44"/>
      <c r="LE28" s="43"/>
      <c r="LF28" s="43"/>
      <c r="LG28" s="43"/>
      <c r="LH28" s="43"/>
      <c r="LI28" s="44"/>
      <c r="LJ28" s="92"/>
      <c r="LK28" s="43"/>
      <c r="LL28" s="91"/>
      <c r="LM28" s="91"/>
      <c r="LN28" s="91"/>
      <c r="LO28" s="91"/>
      <c r="LP28" s="43"/>
      <c r="LQ28" s="92"/>
      <c r="LR28" s="91"/>
      <c r="LS28" s="91"/>
      <c r="LT28" s="43"/>
      <c r="LU28" s="92"/>
      <c r="LV28" s="43"/>
      <c r="LW28" s="43"/>
      <c r="LX28" s="44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91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</row>
    <row r="29" spans="1:369" ht="16.5" customHeight="1">
      <c r="A29" s="15" t="s">
        <v>12</v>
      </c>
      <c r="B29" s="22" t="s">
        <v>336</v>
      </c>
      <c r="C29" s="40"/>
      <c r="D29" s="43"/>
      <c r="E29" s="43"/>
      <c r="F29" s="43"/>
      <c r="G29" s="43"/>
      <c r="H29" s="43"/>
      <c r="I29" s="43"/>
      <c r="J29" s="43"/>
      <c r="K29" s="43"/>
      <c r="L29" s="43"/>
      <c r="M29" s="44"/>
      <c r="N29" s="43"/>
      <c r="O29" s="43"/>
      <c r="P29" s="44"/>
      <c r="Q29" s="43"/>
      <c r="R29" s="43"/>
      <c r="S29" s="43"/>
      <c r="T29" s="43"/>
      <c r="U29" s="44"/>
      <c r="V29" s="44"/>
      <c r="W29" s="43"/>
      <c r="X29" s="43" t="s">
        <v>310</v>
      </c>
      <c r="Y29" s="43"/>
      <c r="Z29" s="44"/>
      <c r="AA29" s="43" t="s">
        <v>310</v>
      </c>
      <c r="AB29" s="43" t="s">
        <v>310</v>
      </c>
      <c r="AC29" s="45"/>
      <c r="AD29" s="43"/>
      <c r="AE29" s="44"/>
      <c r="AF29" s="43"/>
      <c r="AG29" s="43"/>
      <c r="AH29" s="43"/>
      <c r="AI29" s="44"/>
      <c r="AJ29" s="43"/>
      <c r="AK29" s="43"/>
      <c r="AL29" s="43"/>
      <c r="AM29" s="44"/>
      <c r="AN29" s="43"/>
      <c r="AO29" s="43"/>
      <c r="AP29" s="43"/>
      <c r="AQ29" s="44"/>
      <c r="AR29" s="43"/>
      <c r="AS29" s="43"/>
      <c r="AT29" s="44"/>
      <c r="AU29" s="43"/>
      <c r="AV29" s="43"/>
      <c r="AW29" s="44"/>
      <c r="AX29" s="87"/>
      <c r="AY29" s="43"/>
      <c r="AZ29" s="43"/>
      <c r="BA29" s="91"/>
      <c r="BB29" s="43"/>
      <c r="BC29" s="43"/>
      <c r="BD29" s="44"/>
      <c r="BE29" s="43"/>
      <c r="BF29" s="43"/>
      <c r="BG29" s="43"/>
      <c r="BH29" s="43"/>
      <c r="BI29" s="44"/>
      <c r="BJ29" s="44"/>
      <c r="BK29" s="43"/>
      <c r="BL29" s="43"/>
      <c r="BM29" s="43"/>
      <c r="BN29" s="44"/>
      <c r="BO29" s="43"/>
      <c r="BP29" s="43"/>
      <c r="BQ29" s="43"/>
      <c r="BR29" s="43"/>
      <c r="BS29" s="43"/>
      <c r="BT29" s="43"/>
      <c r="BU29" s="43"/>
      <c r="BV29" s="43"/>
      <c r="BW29" s="43"/>
      <c r="BX29" s="88"/>
      <c r="BY29" s="44"/>
      <c r="BZ29" s="43"/>
      <c r="CA29" s="91"/>
      <c r="CB29" s="43"/>
      <c r="CC29" s="43"/>
      <c r="CD29" s="98"/>
      <c r="CE29" s="91"/>
      <c r="CF29" s="91"/>
      <c r="CG29" s="91"/>
      <c r="CH29" s="91"/>
      <c r="CI29" s="91"/>
      <c r="CJ29" s="91"/>
      <c r="CK29" s="91"/>
      <c r="CL29" s="91"/>
      <c r="CM29" s="44"/>
      <c r="CN29" s="43"/>
      <c r="CO29" s="43"/>
      <c r="CP29" s="43"/>
      <c r="CQ29" s="43"/>
      <c r="CR29" s="43"/>
      <c r="CS29" s="43"/>
      <c r="CT29" s="44"/>
      <c r="CU29" s="43"/>
      <c r="CV29" s="43"/>
      <c r="CW29" s="44"/>
      <c r="CX29" s="43"/>
      <c r="CY29" s="43"/>
      <c r="CZ29" s="43"/>
      <c r="DA29" s="43"/>
      <c r="DB29" s="44"/>
      <c r="DC29" s="43"/>
      <c r="DD29" s="43"/>
      <c r="DE29" s="43"/>
      <c r="DF29" s="43"/>
      <c r="DG29" s="43"/>
      <c r="DH29" s="43"/>
      <c r="DI29" s="44"/>
      <c r="DJ29" s="44"/>
      <c r="DK29" s="43"/>
      <c r="DL29" s="43"/>
      <c r="DM29" s="44"/>
      <c r="DN29" s="43"/>
      <c r="DO29" s="43"/>
      <c r="DP29" s="44"/>
      <c r="DQ29" s="44"/>
      <c r="DR29" s="43"/>
      <c r="DS29" s="43"/>
      <c r="DT29" s="44"/>
      <c r="DU29" s="43"/>
      <c r="DV29" s="43"/>
      <c r="DW29" s="91"/>
      <c r="DX29" s="44"/>
      <c r="DY29" s="43"/>
      <c r="DZ29" s="43"/>
      <c r="EA29" s="43"/>
      <c r="EB29" s="43"/>
      <c r="EC29" s="43"/>
      <c r="ED29" s="43"/>
      <c r="EE29" s="44"/>
      <c r="EF29" s="43"/>
      <c r="EG29" s="43"/>
      <c r="EH29" s="43"/>
      <c r="EI29" s="43"/>
      <c r="EJ29" s="43"/>
      <c r="EK29" s="43"/>
      <c r="EL29" s="44"/>
      <c r="EM29" s="43"/>
      <c r="EN29" s="43"/>
      <c r="EO29" s="43"/>
      <c r="EP29" s="44"/>
      <c r="EQ29" s="43"/>
      <c r="ER29" s="43"/>
      <c r="ES29" s="44"/>
      <c r="ET29" s="43"/>
      <c r="EU29" s="43"/>
      <c r="EV29" s="43"/>
      <c r="EW29" s="43"/>
      <c r="EX29" s="43"/>
      <c r="EY29" s="44"/>
      <c r="EZ29" s="43"/>
      <c r="FA29" s="43"/>
      <c r="FB29" s="43"/>
      <c r="FC29" s="43"/>
      <c r="FD29" s="43"/>
      <c r="FE29" s="44"/>
      <c r="FF29" s="44"/>
      <c r="FG29" s="43"/>
      <c r="FH29" s="91"/>
      <c r="FI29" s="43"/>
      <c r="FJ29" s="43"/>
      <c r="FK29" s="43"/>
      <c r="FL29" s="43"/>
      <c r="FM29" s="43"/>
      <c r="FN29" s="43"/>
      <c r="FO29" s="43"/>
      <c r="FP29" s="43"/>
      <c r="FQ29" s="44"/>
      <c r="FR29" s="43"/>
      <c r="FS29" s="91"/>
      <c r="FT29" s="43"/>
      <c r="FU29" s="43"/>
      <c r="FV29" s="43"/>
      <c r="FW29" s="43"/>
      <c r="FX29" s="43"/>
      <c r="FY29" s="43"/>
      <c r="FZ29" s="43"/>
      <c r="GA29" s="43"/>
      <c r="GB29" s="44"/>
      <c r="GC29" s="44"/>
      <c r="GD29" s="43"/>
      <c r="GE29" s="43"/>
      <c r="GF29" s="43"/>
      <c r="GG29" s="43"/>
      <c r="GH29" s="43"/>
      <c r="GI29" s="43"/>
      <c r="GJ29" s="44"/>
      <c r="GK29" s="43"/>
      <c r="GL29" s="43"/>
      <c r="GM29" s="43"/>
      <c r="GN29" s="43"/>
      <c r="GO29" s="43"/>
      <c r="GP29" s="43"/>
      <c r="GQ29" s="43"/>
      <c r="GR29" s="43"/>
      <c r="GS29" s="44"/>
      <c r="GT29" s="92"/>
      <c r="GU29" s="43"/>
      <c r="GV29" s="43"/>
      <c r="GW29" s="91"/>
      <c r="GX29" s="91"/>
      <c r="GY29" s="91"/>
      <c r="GZ29" s="91"/>
      <c r="HA29" s="91"/>
      <c r="HB29" s="91"/>
      <c r="HC29" s="43"/>
      <c r="HD29" s="92"/>
      <c r="HE29" s="91"/>
      <c r="HF29" s="91"/>
      <c r="HG29" s="91"/>
      <c r="HH29" s="91"/>
      <c r="HI29" s="92"/>
      <c r="HJ29" s="43"/>
      <c r="HK29" s="43"/>
      <c r="HL29" s="43"/>
      <c r="HM29" s="43"/>
      <c r="HN29" s="43"/>
      <c r="HO29" s="43"/>
      <c r="HP29" s="43"/>
      <c r="HQ29" s="43"/>
      <c r="HR29" s="44"/>
      <c r="HS29" s="43"/>
      <c r="HT29" s="43"/>
      <c r="HU29" s="43"/>
      <c r="HV29" s="43"/>
      <c r="HW29" s="43"/>
      <c r="HX29" s="43"/>
      <c r="HY29" s="44"/>
      <c r="HZ29" s="43"/>
      <c r="IA29" s="43"/>
      <c r="IB29" s="43"/>
      <c r="IC29" s="43"/>
      <c r="ID29" s="43"/>
      <c r="IE29" s="43"/>
      <c r="IF29" s="44"/>
      <c r="IG29" s="43"/>
      <c r="IH29" s="43"/>
      <c r="II29" s="43"/>
      <c r="IJ29" s="43"/>
      <c r="IK29" s="43"/>
      <c r="IL29" s="43"/>
      <c r="IM29" s="43"/>
      <c r="IN29" s="43"/>
      <c r="IO29" s="44"/>
      <c r="IP29" s="91"/>
      <c r="IQ29" s="91"/>
      <c r="IR29" s="91"/>
      <c r="IS29" s="91"/>
      <c r="IT29" s="43"/>
      <c r="IU29" s="43"/>
      <c r="IV29" s="91"/>
      <c r="IW29" s="91"/>
      <c r="IX29" s="91"/>
      <c r="IY29" s="91"/>
      <c r="IZ29" s="43"/>
      <c r="JA29" s="43"/>
      <c r="JB29" s="43"/>
      <c r="JC29" s="43"/>
      <c r="JD29" s="43"/>
      <c r="JE29" s="43"/>
      <c r="JF29" s="43"/>
      <c r="JG29" s="43"/>
      <c r="JH29" s="91"/>
      <c r="JI29" s="91"/>
      <c r="JJ29" s="91"/>
      <c r="JK29" s="91"/>
      <c r="JL29" s="44"/>
      <c r="JM29" s="44"/>
      <c r="JN29" s="43"/>
      <c r="JO29" s="43"/>
      <c r="JP29" s="43"/>
      <c r="JQ29" s="43"/>
      <c r="JR29" s="43"/>
      <c r="JS29" s="44"/>
      <c r="JT29" s="43"/>
      <c r="JU29" s="43"/>
      <c r="JV29" s="44"/>
      <c r="JW29" s="43"/>
      <c r="JX29" s="44"/>
      <c r="JY29" s="212"/>
      <c r="JZ29" s="91"/>
      <c r="KA29" s="212"/>
      <c r="KB29" s="91"/>
      <c r="KC29" s="212"/>
      <c r="KD29" s="87"/>
      <c r="KE29" s="44"/>
      <c r="KF29" s="43"/>
      <c r="KG29" s="43"/>
      <c r="KH29" s="43"/>
      <c r="KI29" s="44"/>
      <c r="KJ29" s="43"/>
      <c r="KK29" s="43"/>
      <c r="KL29" s="43"/>
      <c r="KM29" s="87"/>
      <c r="KN29" s="44"/>
      <c r="KO29" s="87"/>
      <c r="KP29" s="87"/>
      <c r="KQ29" s="91"/>
      <c r="KR29" s="212"/>
      <c r="KS29" s="43"/>
      <c r="KT29" s="44"/>
      <c r="KU29" s="43"/>
      <c r="KV29" s="43"/>
      <c r="KW29" s="43"/>
      <c r="KX29" s="43"/>
      <c r="KY29" s="44"/>
      <c r="KZ29" s="44"/>
      <c r="LA29" s="43"/>
      <c r="LB29" s="43"/>
      <c r="LC29" s="44"/>
      <c r="LD29" s="44"/>
      <c r="LE29" s="43"/>
      <c r="LF29" s="43"/>
      <c r="LG29" s="43"/>
      <c r="LH29" s="43"/>
      <c r="LI29" s="44"/>
      <c r="LJ29" s="92"/>
      <c r="LK29" s="43"/>
      <c r="LL29" s="91"/>
      <c r="LM29" s="91"/>
      <c r="LN29" s="91"/>
      <c r="LO29" s="91"/>
      <c r="LP29" s="43"/>
      <c r="LQ29" s="92"/>
      <c r="LR29" s="91"/>
      <c r="LS29" s="91"/>
      <c r="LT29" s="43"/>
      <c r="LU29" s="92"/>
      <c r="LV29" s="43"/>
      <c r="LW29" s="43"/>
      <c r="LX29" s="44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91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</row>
    <row r="30" spans="1:369" ht="16.5" customHeight="1">
      <c r="A30" s="15" t="s">
        <v>13</v>
      </c>
      <c r="B30" s="22" t="s">
        <v>337</v>
      </c>
      <c r="C30" s="40"/>
      <c r="D30" s="43"/>
      <c r="E30" s="43"/>
      <c r="F30" s="43"/>
      <c r="G30" s="43"/>
      <c r="H30" s="43"/>
      <c r="I30" s="43"/>
      <c r="J30" s="43"/>
      <c r="K30" s="43"/>
      <c r="L30" s="43"/>
      <c r="M30" s="44"/>
      <c r="N30" s="43"/>
      <c r="O30" s="43"/>
      <c r="P30" s="44"/>
      <c r="Q30" s="43"/>
      <c r="R30" s="43"/>
      <c r="S30" s="43"/>
      <c r="T30" s="43"/>
      <c r="U30" s="44"/>
      <c r="V30" s="44"/>
      <c r="W30" s="43"/>
      <c r="X30" s="43" t="s">
        <v>310</v>
      </c>
      <c r="Y30" s="43"/>
      <c r="Z30" s="44"/>
      <c r="AA30" s="43" t="s">
        <v>310</v>
      </c>
      <c r="AB30" s="43" t="s">
        <v>310</v>
      </c>
      <c r="AC30" s="43" t="s">
        <v>310</v>
      </c>
      <c r="AD30" s="45"/>
      <c r="AE30" s="44"/>
      <c r="AF30" s="43"/>
      <c r="AG30" s="43"/>
      <c r="AH30" s="43"/>
      <c r="AI30" s="44"/>
      <c r="AJ30" s="43"/>
      <c r="AK30" s="43"/>
      <c r="AL30" s="43"/>
      <c r="AM30" s="44"/>
      <c r="AN30" s="43"/>
      <c r="AO30" s="43"/>
      <c r="AP30" s="43"/>
      <c r="AQ30" s="44"/>
      <c r="AR30" s="43"/>
      <c r="AS30" s="43"/>
      <c r="AT30" s="44"/>
      <c r="AU30" s="43"/>
      <c r="AV30" s="43"/>
      <c r="AW30" s="44"/>
      <c r="AX30" s="87"/>
      <c r="AY30" s="43"/>
      <c r="AZ30" s="43"/>
      <c r="BA30" s="91"/>
      <c r="BB30" s="43"/>
      <c r="BC30" s="43"/>
      <c r="BD30" s="44"/>
      <c r="BE30" s="43"/>
      <c r="BF30" s="43"/>
      <c r="BG30" s="43"/>
      <c r="BH30" s="43"/>
      <c r="BI30" s="44"/>
      <c r="BJ30" s="44"/>
      <c r="BK30" s="43"/>
      <c r="BL30" s="43"/>
      <c r="BM30" s="43"/>
      <c r="BN30" s="44"/>
      <c r="BO30" s="43"/>
      <c r="BP30" s="43"/>
      <c r="BQ30" s="43"/>
      <c r="BR30" s="43"/>
      <c r="BS30" s="43"/>
      <c r="BT30" s="43"/>
      <c r="BU30" s="43"/>
      <c r="BV30" s="43"/>
      <c r="BW30" s="43"/>
      <c r="BX30" s="88"/>
      <c r="BY30" s="44"/>
      <c r="BZ30" s="43"/>
      <c r="CA30" s="91"/>
      <c r="CB30" s="43"/>
      <c r="CC30" s="43"/>
      <c r="CD30" s="98"/>
      <c r="CE30" s="91"/>
      <c r="CF30" s="91"/>
      <c r="CG30" s="91"/>
      <c r="CH30" s="91"/>
      <c r="CI30" s="91"/>
      <c r="CJ30" s="91"/>
      <c r="CK30" s="91"/>
      <c r="CL30" s="91"/>
      <c r="CM30" s="44"/>
      <c r="CN30" s="43"/>
      <c r="CO30" s="43"/>
      <c r="CP30" s="43"/>
      <c r="CQ30" s="43"/>
      <c r="CR30" s="43"/>
      <c r="CS30" s="43"/>
      <c r="CT30" s="44"/>
      <c r="CU30" s="43"/>
      <c r="CV30" s="43"/>
      <c r="CW30" s="44"/>
      <c r="CX30" s="43"/>
      <c r="CY30" s="43"/>
      <c r="CZ30" s="43"/>
      <c r="DA30" s="43"/>
      <c r="DB30" s="44"/>
      <c r="DC30" s="43"/>
      <c r="DD30" s="43"/>
      <c r="DE30" s="43"/>
      <c r="DF30" s="43"/>
      <c r="DG30" s="43"/>
      <c r="DH30" s="43"/>
      <c r="DI30" s="44"/>
      <c r="DJ30" s="44"/>
      <c r="DK30" s="43"/>
      <c r="DL30" s="43"/>
      <c r="DM30" s="44"/>
      <c r="DN30" s="43"/>
      <c r="DO30" s="43"/>
      <c r="DP30" s="44"/>
      <c r="DQ30" s="44"/>
      <c r="DR30" s="43"/>
      <c r="DS30" s="43"/>
      <c r="DT30" s="44"/>
      <c r="DU30" s="43"/>
      <c r="DV30" s="43"/>
      <c r="DW30" s="91"/>
      <c r="DX30" s="44"/>
      <c r="DY30" s="43"/>
      <c r="DZ30" s="43"/>
      <c r="EA30" s="43"/>
      <c r="EB30" s="43"/>
      <c r="EC30" s="43"/>
      <c r="ED30" s="43"/>
      <c r="EE30" s="44"/>
      <c r="EF30" s="43"/>
      <c r="EG30" s="43"/>
      <c r="EH30" s="43"/>
      <c r="EI30" s="43"/>
      <c r="EJ30" s="43"/>
      <c r="EK30" s="43"/>
      <c r="EL30" s="44"/>
      <c r="EM30" s="43"/>
      <c r="EN30" s="43"/>
      <c r="EO30" s="43"/>
      <c r="EP30" s="44"/>
      <c r="EQ30" s="43"/>
      <c r="ER30" s="43"/>
      <c r="ES30" s="44"/>
      <c r="ET30" s="43"/>
      <c r="EU30" s="43"/>
      <c r="EV30" s="43"/>
      <c r="EW30" s="43"/>
      <c r="EX30" s="43"/>
      <c r="EY30" s="44"/>
      <c r="EZ30" s="43"/>
      <c r="FA30" s="43"/>
      <c r="FB30" s="43"/>
      <c r="FC30" s="43"/>
      <c r="FD30" s="43"/>
      <c r="FE30" s="44"/>
      <c r="FF30" s="44"/>
      <c r="FG30" s="43"/>
      <c r="FH30" s="91"/>
      <c r="FI30" s="43"/>
      <c r="FJ30" s="43"/>
      <c r="FK30" s="43"/>
      <c r="FL30" s="43"/>
      <c r="FM30" s="43"/>
      <c r="FN30" s="43"/>
      <c r="FO30" s="43"/>
      <c r="FP30" s="43"/>
      <c r="FQ30" s="44"/>
      <c r="FR30" s="43"/>
      <c r="FS30" s="91"/>
      <c r="FT30" s="43"/>
      <c r="FU30" s="43"/>
      <c r="FV30" s="43"/>
      <c r="FW30" s="43"/>
      <c r="FX30" s="43"/>
      <c r="FY30" s="43"/>
      <c r="FZ30" s="43"/>
      <c r="GA30" s="43"/>
      <c r="GB30" s="44"/>
      <c r="GC30" s="44"/>
      <c r="GD30" s="43"/>
      <c r="GE30" s="43"/>
      <c r="GF30" s="43"/>
      <c r="GG30" s="43"/>
      <c r="GH30" s="43"/>
      <c r="GI30" s="43"/>
      <c r="GJ30" s="44"/>
      <c r="GK30" s="43"/>
      <c r="GL30" s="43"/>
      <c r="GM30" s="43"/>
      <c r="GN30" s="43"/>
      <c r="GO30" s="43"/>
      <c r="GP30" s="43"/>
      <c r="GQ30" s="43"/>
      <c r="GR30" s="43"/>
      <c r="GS30" s="44"/>
      <c r="GT30" s="92"/>
      <c r="GU30" s="43"/>
      <c r="GV30" s="43"/>
      <c r="GW30" s="91"/>
      <c r="GX30" s="91"/>
      <c r="GY30" s="91"/>
      <c r="GZ30" s="91"/>
      <c r="HA30" s="91"/>
      <c r="HB30" s="91"/>
      <c r="HC30" s="43"/>
      <c r="HD30" s="92"/>
      <c r="HE30" s="91"/>
      <c r="HF30" s="91"/>
      <c r="HG30" s="91"/>
      <c r="HH30" s="91"/>
      <c r="HI30" s="92"/>
      <c r="HJ30" s="43"/>
      <c r="HK30" s="43"/>
      <c r="HL30" s="43"/>
      <c r="HM30" s="43"/>
      <c r="HN30" s="43"/>
      <c r="HO30" s="43"/>
      <c r="HP30" s="43"/>
      <c r="HQ30" s="43"/>
      <c r="HR30" s="44"/>
      <c r="HS30" s="43"/>
      <c r="HT30" s="43"/>
      <c r="HU30" s="43"/>
      <c r="HV30" s="43"/>
      <c r="HW30" s="43"/>
      <c r="HX30" s="43"/>
      <c r="HY30" s="44"/>
      <c r="HZ30" s="43"/>
      <c r="IA30" s="43"/>
      <c r="IB30" s="43"/>
      <c r="IC30" s="43"/>
      <c r="ID30" s="43"/>
      <c r="IE30" s="43"/>
      <c r="IF30" s="44"/>
      <c r="IG30" s="43"/>
      <c r="IH30" s="43"/>
      <c r="II30" s="43"/>
      <c r="IJ30" s="43"/>
      <c r="IK30" s="43"/>
      <c r="IL30" s="43"/>
      <c r="IM30" s="43"/>
      <c r="IN30" s="43"/>
      <c r="IO30" s="44"/>
      <c r="IP30" s="91"/>
      <c r="IQ30" s="91"/>
      <c r="IR30" s="91"/>
      <c r="IS30" s="91"/>
      <c r="IT30" s="43"/>
      <c r="IU30" s="43"/>
      <c r="IV30" s="91"/>
      <c r="IW30" s="91"/>
      <c r="IX30" s="91"/>
      <c r="IY30" s="91"/>
      <c r="IZ30" s="43"/>
      <c r="JA30" s="43"/>
      <c r="JB30" s="43"/>
      <c r="JC30" s="43"/>
      <c r="JD30" s="43"/>
      <c r="JE30" s="43"/>
      <c r="JF30" s="43"/>
      <c r="JG30" s="43"/>
      <c r="JH30" s="91"/>
      <c r="JI30" s="91"/>
      <c r="JJ30" s="91"/>
      <c r="JK30" s="91"/>
      <c r="JL30" s="44"/>
      <c r="JM30" s="44"/>
      <c r="JN30" s="43"/>
      <c r="JO30" s="43"/>
      <c r="JP30" s="43"/>
      <c r="JQ30" s="43"/>
      <c r="JR30" s="43"/>
      <c r="JS30" s="44"/>
      <c r="JT30" s="43"/>
      <c r="JU30" s="43"/>
      <c r="JV30" s="44"/>
      <c r="JW30" s="43"/>
      <c r="JX30" s="44"/>
      <c r="JY30" s="212"/>
      <c r="JZ30" s="91"/>
      <c r="KA30" s="212"/>
      <c r="KB30" s="91"/>
      <c r="KC30" s="212"/>
      <c r="KD30" s="87"/>
      <c r="KE30" s="44"/>
      <c r="KF30" s="43"/>
      <c r="KG30" s="43"/>
      <c r="KH30" s="43"/>
      <c r="KI30" s="44"/>
      <c r="KJ30" s="43"/>
      <c r="KK30" s="43"/>
      <c r="KL30" s="43"/>
      <c r="KM30" s="87"/>
      <c r="KN30" s="44"/>
      <c r="KO30" s="87"/>
      <c r="KP30" s="87"/>
      <c r="KQ30" s="91"/>
      <c r="KR30" s="212"/>
      <c r="KS30" s="43"/>
      <c r="KT30" s="44"/>
      <c r="KU30" s="43"/>
      <c r="KV30" s="43"/>
      <c r="KW30" s="43"/>
      <c r="KX30" s="43"/>
      <c r="KY30" s="44"/>
      <c r="KZ30" s="44"/>
      <c r="LA30" s="43"/>
      <c r="LB30" s="43"/>
      <c r="LC30" s="44"/>
      <c r="LD30" s="44"/>
      <c r="LE30" s="43"/>
      <c r="LF30" s="43"/>
      <c r="LG30" s="43"/>
      <c r="LH30" s="43"/>
      <c r="LI30" s="44"/>
      <c r="LJ30" s="92"/>
      <c r="LK30" s="43"/>
      <c r="LL30" s="91"/>
      <c r="LM30" s="91"/>
      <c r="LN30" s="91"/>
      <c r="LO30" s="91"/>
      <c r="LP30" s="43"/>
      <c r="LQ30" s="92"/>
      <c r="LR30" s="91"/>
      <c r="LS30" s="91"/>
      <c r="LT30" s="43"/>
      <c r="LU30" s="92"/>
      <c r="LV30" s="43"/>
      <c r="LW30" s="43"/>
      <c r="LX30" s="44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91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</row>
    <row r="31" spans="1:369" ht="16.5" customHeight="1">
      <c r="A31" s="39" t="s">
        <v>14</v>
      </c>
      <c r="B31" s="65"/>
      <c r="C31" s="40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98"/>
      <c r="AY31" s="44"/>
      <c r="AZ31" s="44"/>
      <c r="BA31" s="92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31"/>
      <c r="BY31" s="44"/>
      <c r="BZ31" s="44"/>
      <c r="CA31" s="92"/>
      <c r="CB31" s="44"/>
      <c r="CC31" s="44"/>
      <c r="CD31" s="98"/>
      <c r="CE31" s="92"/>
      <c r="CF31" s="92"/>
      <c r="CG31" s="92"/>
      <c r="CH31" s="92"/>
      <c r="CI31" s="92"/>
      <c r="CJ31" s="92"/>
      <c r="CK31" s="92"/>
      <c r="CL31" s="92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92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92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92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92"/>
      <c r="GU31" s="44"/>
      <c r="GV31" s="44"/>
      <c r="GW31" s="92"/>
      <c r="GX31" s="92"/>
      <c r="GY31" s="92"/>
      <c r="GZ31" s="92"/>
      <c r="HA31" s="92"/>
      <c r="HB31" s="92"/>
      <c r="HC31" s="44"/>
      <c r="HD31" s="92"/>
      <c r="HE31" s="92"/>
      <c r="HF31" s="92"/>
      <c r="HG31" s="92"/>
      <c r="HH31" s="92"/>
      <c r="HI31" s="92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92"/>
      <c r="IQ31" s="92"/>
      <c r="IR31" s="92"/>
      <c r="IS31" s="92"/>
      <c r="IT31" s="44"/>
      <c r="IU31" s="44"/>
      <c r="IV31" s="92"/>
      <c r="IW31" s="92"/>
      <c r="IX31" s="92"/>
      <c r="IY31" s="92"/>
      <c r="IZ31" s="44"/>
      <c r="JA31" s="44"/>
      <c r="JB31" s="44"/>
      <c r="JC31" s="44"/>
      <c r="JD31" s="44"/>
      <c r="JE31" s="44"/>
      <c r="JF31" s="44"/>
      <c r="JG31" s="44"/>
      <c r="JH31" s="92"/>
      <c r="JI31" s="92"/>
      <c r="JJ31" s="92"/>
      <c r="JK31" s="92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213"/>
      <c r="JZ31" s="92"/>
      <c r="KA31" s="213"/>
      <c r="KB31" s="92"/>
      <c r="KC31" s="213"/>
      <c r="KD31" s="98"/>
      <c r="KE31" s="44"/>
      <c r="KF31" s="44"/>
      <c r="KG31" s="44"/>
      <c r="KH31" s="44"/>
      <c r="KI31" s="44"/>
      <c r="KJ31" s="44"/>
      <c r="KK31" s="44"/>
      <c r="KL31" s="44"/>
      <c r="KM31" s="98"/>
      <c r="KN31" s="44"/>
      <c r="KO31" s="98"/>
      <c r="KP31" s="98"/>
      <c r="KQ31" s="92"/>
      <c r="KR31" s="213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92"/>
      <c r="LK31" s="44"/>
      <c r="LL31" s="92"/>
      <c r="LM31" s="92"/>
      <c r="LN31" s="92"/>
      <c r="LO31" s="92"/>
      <c r="LP31" s="44"/>
      <c r="LQ31" s="92"/>
      <c r="LR31" s="92"/>
      <c r="LS31" s="92"/>
      <c r="LT31" s="44"/>
      <c r="LU31" s="92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92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</row>
    <row r="32" spans="1:369" ht="16.5" customHeight="1">
      <c r="A32" s="15" t="s">
        <v>15</v>
      </c>
      <c r="B32" s="68" t="s">
        <v>338</v>
      </c>
      <c r="C32" s="40"/>
      <c r="D32" s="43"/>
      <c r="E32" s="43"/>
      <c r="F32" s="43"/>
      <c r="G32" s="43"/>
      <c r="H32" s="43"/>
      <c r="I32" s="43"/>
      <c r="J32" s="43"/>
      <c r="K32" s="43"/>
      <c r="L32" s="43"/>
      <c r="M32" s="44"/>
      <c r="N32" s="43"/>
      <c r="O32" s="43"/>
      <c r="P32" s="44"/>
      <c r="Q32" s="43"/>
      <c r="R32" s="43"/>
      <c r="S32" s="43"/>
      <c r="T32" s="43"/>
      <c r="U32" s="44"/>
      <c r="V32" s="44"/>
      <c r="W32" s="43"/>
      <c r="X32" s="43"/>
      <c r="Y32" s="43"/>
      <c r="Z32" s="44"/>
      <c r="AA32" s="43"/>
      <c r="AB32" s="43"/>
      <c r="AC32" s="43"/>
      <c r="AD32" s="43"/>
      <c r="AE32" s="44"/>
      <c r="AF32" s="45"/>
      <c r="AG32" s="43"/>
      <c r="AH32" s="43"/>
      <c r="AI32" s="44"/>
      <c r="AJ32" s="43"/>
      <c r="AK32" s="43"/>
      <c r="AL32" s="43"/>
      <c r="AM32" s="44"/>
      <c r="AN32" s="43"/>
      <c r="AO32" s="43"/>
      <c r="AP32" s="43"/>
      <c r="AQ32" s="44"/>
      <c r="AR32" s="43"/>
      <c r="AS32" s="43"/>
      <c r="AT32" s="44"/>
      <c r="AU32" s="43"/>
      <c r="AV32" s="43"/>
      <c r="AW32" s="44"/>
      <c r="AX32" s="87"/>
      <c r="AY32" s="43"/>
      <c r="AZ32" s="43"/>
      <c r="BA32" s="91"/>
      <c r="BB32" s="43"/>
      <c r="BC32" s="43"/>
      <c r="BD32" s="44"/>
      <c r="BE32" s="43"/>
      <c r="BF32" s="43"/>
      <c r="BG32" s="43"/>
      <c r="BH32" s="43"/>
      <c r="BI32" s="44"/>
      <c r="BJ32" s="44"/>
      <c r="BK32" s="43"/>
      <c r="BL32" s="43"/>
      <c r="BM32" s="43"/>
      <c r="BN32" s="44"/>
      <c r="BO32" s="43"/>
      <c r="BP32" s="43"/>
      <c r="BQ32" s="43"/>
      <c r="BR32" s="43"/>
      <c r="BS32" s="43"/>
      <c r="BT32" s="43"/>
      <c r="BU32" s="43"/>
      <c r="BV32" s="43"/>
      <c r="BW32" s="43"/>
      <c r="BX32" s="88"/>
      <c r="BY32" s="44"/>
      <c r="BZ32" s="43"/>
      <c r="CA32" s="91"/>
      <c r="CB32" s="43"/>
      <c r="CC32" s="43"/>
      <c r="CD32" s="98"/>
      <c r="CE32" s="91"/>
      <c r="CF32" s="91"/>
      <c r="CG32" s="91"/>
      <c r="CH32" s="91"/>
      <c r="CI32" s="91"/>
      <c r="CJ32" s="91"/>
      <c r="CK32" s="91"/>
      <c r="CL32" s="91"/>
      <c r="CM32" s="44"/>
      <c r="CN32" s="43"/>
      <c r="CO32" s="43"/>
      <c r="CP32" s="43"/>
      <c r="CQ32" s="43"/>
      <c r="CR32" s="43"/>
      <c r="CS32" s="43"/>
      <c r="CT32" s="44"/>
      <c r="CU32" s="43"/>
      <c r="CV32" s="43"/>
      <c r="CW32" s="44"/>
      <c r="CX32" s="43"/>
      <c r="CY32" s="43"/>
      <c r="CZ32" s="43"/>
      <c r="DA32" s="43"/>
      <c r="DB32" s="44"/>
      <c r="DC32" s="43"/>
      <c r="DD32" s="43"/>
      <c r="DE32" s="43"/>
      <c r="DF32" s="43"/>
      <c r="DG32" s="43"/>
      <c r="DH32" s="43"/>
      <c r="DI32" s="44"/>
      <c r="DJ32" s="44"/>
      <c r="DK32" s="43"/>
      <c r="DL32" s="43"/>
      <c r="DM32" s="44"/>
      <c r="DN32" s="43"/>
      <c r="DO32" s="43"/>
      <c r="DP32" s="44"/>
      <c r="DQ32" s="44"/>
      <c r="DR32" s="43"/>
      <c r="DS32" s="43"/>
      <c r="DT32" s="44"/>
      <c r="DU32" s="43"/>
      <c r="DV32" s="43"/>
      <c r="DW32" s="91"/>
      <c r="DX32" s="44"/>
      <c r="DY32" s="43"/>
      <c r="DZ32" s="43"/>
      <c r="EA32" s="43"/>
      <c r="EB32" s="43"/>
      <c r="EC32" s="43"/>
      <c r="ED32" s="43"/>
      <c r="EE32" s="44"/>
      <c r="EF32" s="43"/>
      <c r="EG32" s="43"/>
      <c r="EH32" s="43"/>
      <c r="EI32" s="43"/>
      <c r="EJ32" s="43"/>
      <c r="EK32" s="43"/>
      <c r="EL32" s="44"/>
      <c r="EM32" s="43"/>
      <c r="EN32" s="43"/>
      <c r="EO32" s="43"/>
      <c r="EP32" s="44"/>
      <c r="EQ32" s="43"/>
      <c r="ER32" s="43"/>
      <c r="ES32" s="44"/>
      <c r="ET32" s="43"/>
      <c r="EU32" s="43"/>
      <c r="EV32" s="43"/>
      <c r="EW32" s="43"/>
      <c r="EX32" s="43"/>
      <c r="EY32" s="44"/>
      <c r="EZ32" s="43"/>
      <c r="FA32" s="43"/>
      <c r="FB32" s="43"/>
      <c r="FC32" s="43"/>
      <c r="FD32" s="43"/>
      <c r="FE32" s="44"/>
      <c r="FF32" s="44"/>
      <c r="FG32" s="43"/>
      <c r="FH32" s="91"/>
      <c r="FI32" s="43"/>
      <c r="FJ32" s="43"/>
      <c r="FK32" s="43"/>
      <c r="FL32" s="43"/>
      <c r="FM32" s="43"/>
      <c r="FN32" s="43"/>
      <c r="FO32" s="43"/>
      <c r="FP32" s="43"/>
      <c r="FQ32" s="44"/>
      <c r="FR32" s="43"/>
      <c r="FS32" s="91"/>
      <c r="FT32" s="43"/>
      <c r="FU32" s="43"/>
      <c r="FV32" s="43"/>
      <c r="FW32" s="43"/>
      <c r="FX32" s="43"/>
      <c r="FY32" s="43"/>
      <c r="FZ32" s="43"/>
      <c r="GA32" s="43"/>
      <c r="GB32" s="44"/>
      <c r="GC32" s="44"/>
      <c r="GD32" s="43"/>
      <c r="GE32" s="43"/>
      <c r="GF32" s="43"/>
      <c r="GG32" s="43"/>
      <c r="GH32" s="43"/>
      <c r="GI32" s="43"/>
      <c r="GJ32" s="44"/>
      <c r="GK32" s="43"/>
      <c r="GL32" s="43"/>
      <c r="GM32" s="43"/>
      <c r="GN32" s="43"/>
      <c r="GO32" s="43"/>
      <c r="GP32" s="43"/>
      <c r="GQ32" s="43"/>
      <c r="GR32" s="43"/>
      <c r="GS32" s="44"/>
      <c r="GT32" s="92"/>
      <c r="GU32" s="43"/>
      <c r="GV32" s="43"/>
      <c r="GW32" s="91"/>
      <c r="GX32" s="91"/>
      <c r="GY32" s="91"/>
      <c r="GZ32" s="91"/>
      <c r="HA32" s="91"/>
      <c r="HB32" s="91"/>
      <c r="HC32" s="43"/>
      <c r="HD32" s="92"/>
      <c r="HE32" s="91"/>
      <c r="HF32" s="91"/>
      <c r="HG32" s="91"/>
      <c r="HH32" s="91"/>
      <c r="HI32" s="92"/>
      <c r="HJ32" s="43"/>
      <c r="HK32" s="43"/>
      <c r="HL32" s="43"/>
      <c r="HM32" s="43"/>
      <c r="HN32" s="43"/>
      <c r="HO32" s="43"/>
      <c r="HP32" s="43"/>
      <c r="HQ32" s="43"/>
      <c r="HR32" s="44"/>
      <c r="HS32" s="43"/>
      <c r="HT32" s="43"/>
      <c r="HU32" s="43"/>
      <c r="HV32" s="43"/>
      <c r="HW32" s="43"/>
      <c r="HX32" s="43"/>
      <c r="HY32" s="44"/>
      <c r="HZ32" s="43"/>
      <c r="IA32" s="43"/>
      <c r="IB32" s="43"/>
      <c r="IC32" s="43"/>
      <c r="ID32" s="43"/>
      <c r="IE32" s="43"/>
      <c r="IF32" s="44"/>
      <c r="IG32" s="43"/>
      <c r="IH32" s="43"/>
      <c r="II32" s="43"/>
      <c r="IJ32" s="43"/>
      <c r="IK32" s="43"/>
      <c r="IL32" s="43"/>
      <c r="IM32" s="43"/>
      <c r="IN32" s="43"/>
      <c r="IO32" s="44"/>
      <c r="IP32" s="91"/>
      <c r="IQ32" s="91"/>
      <c r="IR32" s="91"/>
      <c r="IS32" s="91"/>
      <c r="IT32" s="43"/>
      <c r="IU32" s="43"/>
      <c r="IV32" s="91"/>
      <c r="IW32" s="91"/>
      <c r="IX32" s="91"/>
      <c r="IY32" s="91"/>
      <c r="IZ32" s="43"/>
      <c r="JA32" s="43"/>
      <c r="JB32" s="43"/>
      <c r="JC32" s="43"/>
      <c r="JD32" s="43"/>
      <c r="JE32" s="43"/>
      <c r="JF32" s="43"/>
      <c r="JG32" s="43"/>
      <c r="JH32" s="91"/>
      <c r="JI32" s="91"/>
      <c r="JJ32" s="91"/>
      <c r="JK32" s="91"/>
      <c r="JL32" s="44"/>
      <c r="JM32" s="44"/>
      <c r="JN32" s="43"/>
      <c r="JO32" s="43"/>
      <c r="JP32" s="43"/>
      <c r="JQ32" s="43"/>
      <c r="JR32" s="43"/>
      <c r="JS32" s="44"/>
      <c r="JT32" s="43"/>
      <c r="JU32" s="43"/>
      <c r="JV32" s="44"/>
      <c r="JW32" s="43"/>
      <c r="JX32" s="44"/>
      <c r="JY32" s="212"/>
      <c r="JZ32" s="91"/>
      <c r="KA32" s="212"/>
      <c r="KB32" s="91"/>
      <c r="KC32" s="212"/>
      <c r="KD32" s="87"/>
      <c r="KE32" s="44"/>
      <c r="KF32" s="43"/>
      <c r="KG32" s="43"/>
      <c r="KH32" s="43"/>
      <c r="KI32" s="44"/>
      <c r="KJ32" s="43"/>
      <c r="KK32" s="43"/>
      <c r="KL32" s="43"/>
      <c r="KM32" s="87"/>
      <c r="KN32" s="44"/>
      <c r="KO32" s="87"/>
      <c r="KP32" s="87"/>
      <c r="KQ32" s="91"/>
      <c r="KR32" s="212"/>
      <c r="KS32" s="43"/>
      <c r="KT32" s="44"/>
      <c r="KU32" s="43"/>
      <c r="KV32" s="43"/>
      <c r="KW32" s="43"/>
      <c r="KX32" s="43"/>
      <c r="KY32" s="44"/>
      <c r="KZ32" s="44"/>
      <c r="LA32" s="43"/>
      <c r="LB32" s="43"/>
      <c r="LC32" s="44"/>
      <c r="LD32" s="44"/>
      <c r="LE32" s="43"/>
      <c r="LF32" s="43"/>
      <c r="LG32" s="43"/>
      <c r="LH32" s="43"/>
      <c r="LI32" s="44"/>
      <c r="LJ32" s="92"/>
      <c r="LK32" s="43"/>
      <c r="LL32" s="91"/>
      <c r="LM32" s="91"/>
      <c r="LN32" s="91"/>
      <c r="LO32" s="91"/>
      <c r="LP32" s="43"/>
      <c r="LQ32" s="92"/>
      <c r="LR32" s="91"/>
      <c r="LS32" s="91"/>
      <c r="LT32" s="43"/>
      <c r="LU32" s="92"/>
      <c r="LV32" s="43"/>
      <c r="LW32" s="43"/>
      <c r="LX32" s="44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91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</row>
    <row r="33" spans="1:369" ht="16.5" customHeight="1">
      <c r="A33" s="15" t="s">
        <v>16</v>
      </c>
      <c r="B33" s="68" t="s">
        <v>669</v>
      </c>
      <c r="C33" s="40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43"/>
      <c r="O33" s="43"/>
      <c r="P33" s="44"/>
      <c r="Q33" s="43"/>
      <c r="R33" s="43" t="s">
        <v>310</v>
      </c>
      <c r="S33" s="43" t="s">
        <v>310</v>
      </c>
      <c r="T33" s="43"/>
      <c r="U33" s="44"/>
      <c r="V33" s="44"/>
      <c r="W33" s="43"/>
      <c r="X33" s="43"/>
      <c r="Y33" s="43"/>
      <c r="Z33" s="44"/>
      <c r="AA33" s="43"/>
      <c r="AB33" s="43"/>
      <c r="AC33" s="43"/>
      <c r="AD33" s="43"/>
      <c r="AE33" s="44"/>
      <c r="AF33" s="43" t="s">
        <v>310</v>
      </c>
      <c r="AG33" s="45"/>
      <c r="AH33" s="43"/>
      <c r="AI33" s="44"/>
      <c r="AJ33" s="43"/>
      <c r="AK33" s="43"/>
      <c r="AL33" s="43"/>
      <c r="AM33" s="44"/>
      <c r="AN33" s="43"/>
      <c r="AO33" s="43"/>
      <c r="AP33" s="43"/>
      <c r="AQ33" s="44"/>
      <c r="AR33" s="43"/>
      <c r="AS33" s="43"/>
      <c r="AT33" s="44"/>
      <c r="AU33" s="43"/>
      <c r="AV33" s="43"/>
      <c r="AW33" s="44"/>
      <c r="AX33" s="87"/>
      <c r="AY33" s="43"/>
      <c r="AZ33" s="43"/>
      <c r="BA33" s="91"/>
      <c r="BB33" s="43"/>
      <c r="BC33" s="43"/>
      <c r="BD33" s="44"/>
      <c r="BE33" s="43"/>
      <c r="BF33" s="43"/>
      <c r="BG33" s="43"/>
      <c r="BH33" s="43"/>
      <c r="BI33" s="44"/>
      <c r="BJ33" s="44"/>
      <c r="BK33" s="43"/>
      <c r="BL33" s="43"/>
      <c r="BM33" s="43"/>
      <c r="BN33" s="44"/>
      <c r="BO33" s="43"/>
      <c r="BP33" s="43"/>
      <c r="BQ33" s="43"/>
      <c r="BR33" s="43"/>
      <c r="BS33" s="43"/>
      <c r="BT33" s="43"/>
      <c r="BU33" s="43"/>
      <c r="BV33" s="43"/>
      <c r="BW33" s="43"/>
      <c r="BX33" s="88"/>
      <c r="BY33" s="44"/>
      <c r="BZ33" s="43"/>
      <c r="CA33" s="91"/>
      <c r="CB33" s="43"/>
      <c r="CC33" s="43"/>
      <c r="CD33" s="98"/>
      <c r="CE33" s="91"/>
      <c r="CF33" s="91"/>
      <c r="CG33" s="91"/>
      <c r="CH33" s="91"/>
      <c r="CI33" s="91"/>
      <c r="CJ33" s="91"/>
      <c r="CK33" s="91"/>
      <c r="CL33" s="91"/>
      <c r="CM33" s="44"/>
      <c r="CN33" s="43"/>
      <c r="CO33" s="43"/>
      <c r="CP33" s="43"/>
      <c r="CQ33" s="43"/>
      <c r="CR33" s="43"/>
      <c r="CS33" s="43"/>
      <c r="CT33" s="44"/>
      <c r="CU33" s="43"/>
      <c r="CV33" s="43"/>
      <c r="CW33" s="44"/>
      <c r="CX33" s="43"/>
      <c r="CY33" s="43"/>
      <c r="CZ33" s="43"/>
      <c r="DA33" s="43"/>
      <c r="DB33" s="44"/>
      <c r="DC33" s="43"/>
      <c r="DD33" s="43"/>
      <c r="DE33" s="43"/>
      <c r="DF33" s="43"/>
      <c r="DG33" s="43"/>
      <c r="DH33" s="43"/>
      <c r="DI33" s="44"/>
      <c r="DJ33" s="44"/>
      <c r="DK33" s="43"/>
      <c r="DL33" s="43"/>
      <c r="DM33" s="44"/>
      <c r="DN33" s="43"/>
      <c r="DO33" s="43"/>
      <c r="DP33" s="44"/>
      <c r="DQ33" s="44"/>
      <c r="DR33" s="43"/>
      <c r="DS33" s="43"/>
      <c r="DT33" s="44"/>
      <c r="DU33" s="43"/>
      <c r="DV33" s="43"/>
      <c r="DW33" s="91"/>
      <c r="DX33" s="44"/>
      <c r="DY33" s="43"/>
      <c r="DZ33" s="43"/>
      <c r="EA33" s="43"/>
      <c r="EB33" s="43"/>
      <c r="EC33" s="43"/>
      <c r="ED33" s="43"/>
      <c r="EE33" s="44"/>
      <c r="EF33" s="43"/>
      <c r="EG33" s="43"/>
      <c r="EH33" s="43"/>
      <c r="EI33" s="43"/>
      <c r="EJ33" s="43"/>
      <c r="EK33" s="43"/>
      <c r="EL33" s="44"/>
      <c r="EM33" s="43"/>
      <c r="EN33" s="43"/>
      <c r="EO33" s="43"/>
      <c r="EP33" s="44"/>
      <c r="EQ33" s="43"/>
      <c r="ER33" s="43"/>
      <c r="ES33" s="44"/>
      <c r="ET33" s="43"/>
      <c r="EU33" s="43"/>
      <c r="EV33" s="43"/>
      <c r="EW33" s="43"/>
      <c r="EX33" s="43"/>
      <c r="EY33" s="44"/>
      <c r="EZ33" s="43"/>
      <c r="FA33" s="43"/>
      <c r="FB33" s="43"/>
      <c r="FC33" s="43"/>
      <c r="FD33" s="43"/>
      <c r="FE33" s="44"/>
      <c r="FF33" s="44"/>
      <c r="FG33" s="43"/>
      <c r="FH33" s="91"/>
      <c r="FI33" s="43"/>
      <c r="FJ33" s="43"/>
      <c r="FK33" s="43"/>
      <c r="FL33" s="43"/>
      <c r="FM33" s="43"/>
      <c r="FN33" s="43"/>
      <c r="FO33" s="43"/>
      <c r="FP33" s="43"/>
      <c r="FQ33" s="44"/>
      <c r="FR33" s="43"/>
      <c r="FS33" s="91"/>
      <c r="FT33" s="43"/>
      <c r="FU33" s="43"/>
      <c r="FV33" s="43"/>
      <c r="FW33" s="43"/>
      <c r="FX33" s="43"/>
      <c r="FY33" s="43"/>
      <c r="FZ33" s="43"/>
      <c r="GA33" s="43"/>
      <c r="GB33" s="44"/>
      <c r="GC33" s="44"/>
      <c r="GD33" s="43"/>
      <c r="GE33" s="43"/>
      <c r="GF33" s="43"/>
      <c r="GG33" s="43"/>
      <c r="GH33" s="43"/>
      <c r="GI33" s="43"/>
      <c r="GJ33" s="44"/>
      <c r="GK33" s="43"/>
      <c r="GL33" s="43"/>
      <c r="GM33" s="43"/>
      <c r="GN33" s="43"/>
      <c r="GO33" s="43"/>
      <c r="GP33" s="43"/>
      <c r="GQ33" s="43"/>
      <c r="GR33" s="43"/>
      <c r="GS33" s="44"/>
      <c r="GT33" s="92"/>
      <c r="GU33" s="43"/>
      <c r="GV33" s="43"/>
      <c r="GW33" s="91"/>
      <c r="GX33" s="91"/>
      <c r="GY33" s="91"/>
      <c r="GZ33" s="91"/>
      <c r="HA33" s="91"/>
      <c r="HB33" s="91"/>
      <c r="HC33" s="43"/>
      <c r="HD33" s="92"/>
      <c r="HE33" s="91"/>
      <c r="HF33" s="91"/>
      <c r="HG33" s="91"/>
      <c r="HH33" s="91"/>
      <c r="HI33" s="92"/>
      <c r="HJ33" s="43"/>
      <c r="HK33" s="43"/>
      <c r="HL33" s="43"/>
      <c r="HM33" s="43"/>
      <c r="HN33" s="43"/>
      <c r="HO33" s="43"/>
      <c r="HP33" s="43"/>
      <c r="HQ33" s="43"/>
      <c r="HR33" s="44"/>
      <c r="HS33" s="43"/>
      <c r="HT33" s="43"/>
      <c r="HU33" s="43"/>
      <c r="HV33" s="43"/>
      <c r="HW33" s="43"/>
      <c r="HX33" s="43"/>
      <c r="HY33" s="44"/>
      <c r="HZ33" s="43"/>
      <c r="IA33" s="43"/>
      <c r="IB33" s="43"/>
      <c r="IC33" s="43"/>
      <c r="ID33" s="43"/>
      <c r="IE33" s="43"/>
      <c r="IF33" s="44"/>
      <c r="IG33" s="43"/>
      <c r="IH33" s="43"/>
      <c r="II33" s="43"/>
      <c r="IJ33" s="43"/>
      <c r="IK33" s="43"/>
      <c r="IL33" s="43"/>
      <c r="IM33" s="43"/>
      <c r="IN33" s="43"/>
      <c r="IO33" s="44"/>
      <c r="IP33" s="91"/>
      <c r="IQ33" s="91"/>
      <c r="IR33" s="91"/>
      <c r="IS33" s="91"/>
      <c r="IT33" s="43"/>
      <c r="IU33" s="43"/>
      <c r="IV33" s="91"/>
      <c r="IW33" s="91"/>
      <c r="IX33" s="91"/>
      <c r="IY33" s="91"/>
      <c r="IZ33" s="43"/>
      <c r="JA33" s="43"/>
      <c r="JB33" s="43"/>
      <c r="JC33" s="43"/>
      <c r="JD33" s="43"/>
      <c r="JE33" s="43"/>
      <c r="JF33" s="43"/>
      <c r="JG33" s="43"/>
      <c r="JH33" s="91"/>
      <c r="JI33" s="91"/>
      <c r="JJ33" s="91"/>
      <c r="JK33" s="91"/>
      <c r="JL33" s="44"/>
      <c r="JM33" s="44"/>
      <c r="JN33" s="43"/>
      <c r="JO33" s="43"/>
      <c r="JP33" s="43"/>
      <c r="JQ33" s="43"/>
      <c r="JR33" s="43"/>
      <c r="JS33" s="44"/>
      <c r="JT33" s="43"/>
      <c r="JU33" s="43"/>
      <c r="JV33" s="44"/>
      <c r="JW33" s="43"/>
      <c r="JX33" s="44"/>
      <c r="JY33" s="212"/>
      <c r="JZ33" s="91"/>
      <c r="KA33" s="212"/>
      <c r="KB33" s="91"/>
      <c r="KC33" s="212"/>
      <c r="KD33" s="87"/>
      <c r="KE33" s="44"/>
      <c r="KF33" s="43"/>
      <c r="KG33" s="43"/>
      <c r="KH33" s="43"/>
      <c r="KI33" s="44"/>
      <c r="KJ33" s="43"/>
      <c r="KK33" s="43"/>
      <c r="KL33" s="43"/>
      <c r="KM33" s="87"/>
      <c r="KN33" s="44"/>
      <c r="KO33" s="87"/>
      <c r="KP33" s="87"/>
      <c r="KQ33" s="91"/>
      <c r="KR33" s="212"/>
      <c r="KS33" s="43"/>
      <c r="KT33" s="44"/>
      <c r="KU33" s="43"/>
      <c r="KV33" s="43"/>
      <c r="KW33" s="43"/>
      <c r="KX33" s="43"/>
      <c r="KY33" s="44"/>
      <c r="KZ33" s="44"/>
      <c r="LA33" s="43"/>
      <c r="LB33" s="43"/>
      <c r="LC33" s="44"/>
      <c r="LD33" s="44"/>
      <c r="LE33" s="43"/>
      <c r="LF33" s="43"/>
      <c r="LG33" s="43"/>
      <c r="LH33" s="43"/>
      <c r="LI33" s="44"/>
      <c r="LJ33" s="92"/>
      <c r="LK33" s="43"/>
      <c r="LL33" s="91"/>
      <c r="LM33" s="91"/>
      <c r="LN33" s="91"/>
      <c r="LO33" s="91"/>
      <c r="LP33" s="43"/>
      <c r="LQ33" s="92"/>
      <c r="LR33" s="91"/>
      <c r="LS33" s="91"/>
      <c r="LT33" s="43"/>
      <c r="LU33" s="92"/>
      <c r="LV33" s="43"/>
      <c r="LW33" s="43"/>
      <c r="LX33" s="44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91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</row>
    <row r="34" spans="1:369" ht="16.5" customHeight="1">
      <c r="A34" s="15" t="s">
        <v>212</v>
      </c>
      <c r="B34" s="68" t="s">
        <v>339</v>
      </c>
      <c r="C34" s="40"/>
      <c r="D34" s="43"/>
      <c r="E34" s="43"/>
      <c r="F34" s="43"/>
      <c r="G34" s="43"/>
      <c r="H34" s="43"/>
      <c r="I34" s="43"/>
      <c r="J34" s="43"/>
      <c r="K34" s="43"/>
      <c r="L34" s="43"/>
      <c r="M34" s="44"/>
      <c r="N34" s="43"/>
      <c r="O34" s="43"/>
      <c r="P34" s="44"/>
      <c r="Q34" s="43"/>
      <c r="R34" s="43"/>
      <c r="S34" s="43"/>
      <c r="T34" s="43"/>
      <c r="U34" s="44"/>
      <c r="V34" s="44"/>
      <c r="W34" s="43"/>
      <c r="X34" s="43"/>
      <c r="Y34" s="43"/>
      <c r="Z34" s="44"/>
      <c r="AA34" s="43"/>
      <c r="AB34" s="43"/>
      <c r="AC34" s="43"/>
      <c r="AD34" s="43"/>
      <c r="AE34" s="44"/>
      <c r="AF34" s="43" t="s">
        <v>310</v>
      </c>
      <c r="AG34" s="43" t="s">
        <v>310</v>
      </c>
      <c r="AH34" s="45"/>
      <c r="AI34" s="44"/>
      <c r="AJ34" s="43"/>
      <c r="AK34" s="43"/>
      <c r="AL34" s="43"/>
      <c r="AM34" s="44"/>
      <c r="AN34" s="43"/>
      <c r="AO34" s="43"/>
      <c r="AP34" s="43"/>
      <c r="AQ34" s="44"/>
      <c r="AR34" s="43"/>
      <c r="AS34" s="43"/>
      <c r="AT34" s="44"/>
      <c r="AU34" s="43"/>
      <c r="AV34" s="43"/>
      <c r="AW34" s="44"/>
      <c r="AX34" s="87"/>
      <c r="AY34" s="43"/>
      <c r="AZ34" s="43"/>
      <c r="BA34" s="91"/>
      <c r="BB34" s="43"/>
      <c r="BC34" s="43"/>
      <c r="BD34" s="44"/>
      <c r="BE34" s="43"/>
      <c r="BF34" s="43"/>
      <c r="BG34" s="43"/>
      <c r="BH34" s="43"/>
      <c r="BI34" s="44"/>
      <c r="BJ34" s="44"/>
      <c r="BK34" s="43"/>
      <c r="BL34" s="43"/>
      <c r="BM34" s="43"/>
      <c r="BN34" s="44"/>
      <c r="BO34" s="43"/>
      <c r="BP34" s="43"/>
      <c r="BQ34" s="43"/>
      <c r="BR34" s="43"/>
      <c r="BS34" s="43"/>
      <c r="BT34" s="43"/>
      <c r="BU34" s="43"/>
      <c r="BV34" s="43"/>
      <c r="BW34" s="43"/>
      <c r="BX34" s="88"/>
      <c r="BY34" s="44"/>
      <c r="BZ34" s="43"/>
      <c r="CA34" s="91"/>
      <c r="CB34" s="43"/>
      <c r="CC34" s="43"/>
      <c r="CD34" s="98"/>
      <c r="CE34" s="91"/>
      <c r="CF34" s="91"/>
      <c r="CG34" s="91"/>
      <c r="CH34" s="91"/>
      <c r="CI34" s="91"/>
      <c r="CJ34" s="91"/>
      <c r="CK34" s="91"/>
      <c r="CL34" s="91"/>
      <c r="CM34" s="44"/>
      <c r="CN34" s="43"/>
      <c r="CO34" s="43"/>
      <c r="CP34" s="43"/>
      <c r="CQ34" s="43"/>
      <c r="CR34" s="43"/>
      <c r="CS34" s="43"/>
      <c r="CT34" s="44"/>
      <c r="CU34" s="43"/>
      <c r="CV34" s="43"/>
      <c r="CW34" s="44"/>
      <c r="CX34" s="43"/>
      <c r="CY34" s="43"/>
      <c r="CZ34" s="43"/>
      <c r="DA34" s="43"/>
      <c r="DB34" s="44"/>
      <c r="DC34" s="43"/>
      <c r="DD34" s="43"/>
      <c r="DE34" s="43"/>
      <c r="DF34" s="43"/>
      <c r="DG34" s="43"/>
      <c r="DH34" s="43"/>
      <c r="DI34" s="44"/>
      <c r="DJ34" s="44"/>
      <c r="DK34" s="43"/>
      <c r="DL34" s="43"/>
      <c r="DM34" s="44"/>
      <c r="DN34" s="43"/>
      <c r="DO34" s="43"/>
      <c r="DP34" s="44"/>
      <c r="DQ34" s="44"/>
      <c r="DR34" s="43"/>
      <c r="DS34" s="43"/>
      <c r="DT34" s="44"/>
      <c r="DU34" s="43"/>
      <c r="DV34" s="43"/>
      <c r="DW34" s="91"/>
      <c r="DX34" s="44"/>
      <c r="DY34" s="43"/>
      <c r="DZ34" s="43"/>
      <c r="EA34" s="43"/>
      <c r="EB34" s="43"/>
      <c r="EC34" s="43"/>
      <c r="ED34" s="43"/>
      <c r="EE34" s="44"/>
      <c r="EF34" s="43"/>
      <c r="EG34" s="43"/>
      <c r="EH34" s="43"/>
      <c r="EI34" s="43"/>
      <c r="EJ34" s="43"/>
      <c r="EK34" s="43"/>
      <c r="EL34" s="44"/>
      <c r="EM34" s="43"/>
      <c r="EN34" s="43"/>
      <c r="EO34" s="43"/>
      <c r="EP34" s="44"/>
      <c r="EQ34" s="43"/>
      <c r="ER34" s="43"/>
      <c r="ES34" s="44"/>
      <c r="ET34" s="43"/>
      <c r="EU34" s="43"/>
      <c r="EV34" s="43"/>
      <c r="EW34" s="43"/>
      <c r="EX34" s="43"/>
      <c r="EY34" s="44"/>
      <c r="EZ34" s="43"/>
      <c r="FA34" s="43"/>
      <c r="FB34" s="43"/>
      <c r="FC34" s="43"/>
      <c r="FD34" s="43"/>
      <c r="FE34" s="44"/>
      <c r="FF34" s="44"/>
      <c r="FG34" s="43"/>
      <c r="FH34" s="91"/>
      <c r="FI34" s="43"/>
      <c r="FJ34" s="43"/>
      <c r="FK34" s="43"/>
      <c r="FL34" s="43"/>
      <c r="FM34" s="43"/>
      <c r="FN34" s="43"/>
      <c r="FO34" s="43"/>
      <c r="FP34" s="43"/>
      <c r="FQ34" s="44"/>
      <c r="FR34" s="43"/>
      <c r="FS34" s="91"/>
      <c r="FT34" s="43"/>
      <c r="FU34" s="43"/>
      <c r="FV34" s="43"/>
      <c r="FW34" s="43"/>
      <c r="FX34" s="43"/>
      <c r="FY34" s="43"/>
      <c r="FZ34" s="43"/>
      <c r="GA34" s="43"/>
      <c r="GB34" s="44"/>
      <c r="GC34" s="44"/>
      <c r="GD34" s="43"/>
      <c r="GE34" s="43"/>
      <c r="GF34" s="43"/>
      <c r="GG34" s="43"/>
      <c r="GH34" s="43"/>
      <c r="GI34" s="43"/>
      <c r="GJ34" s="44"/>
      <c r="GK34" s="43"/>
      <c r="GL34" s="43"/>
      <c r="GM34" s="43"/>
      <c r="GN34" s="43"/>
      <c r="GO34" s="43"/>
      <c r="GP34" s="43"/>
      <c r="GQ34" s="43"/>
      <c r="GR34" s="43"/>
      <c r="GS34" s="44"/>
      <c r="GT34" s="92"/>
      <c r="GU34" s="43"/>
      <c r="GV34" s="43"/>
      <c r="GW34" s="91"/>
      <c r="GX34" s="91"/>
      <c r="GY34" s="91"/>
      <c r="GZ34" s="91"/>
      <c r="HA34" s="91"/>
      <c r="HB34" s="91"/>
      <c r="HC34" s="43"/>
      <c r="HD34" s="92"/>
      <c r="HE34" s="91"/>
      <c r="HF34" s="91"/>
      <c r="HG34" s="91"/>
      <c r="HH34" s="91"/>
      <c r="HI34" s="92"/>
      <c r="HJ34" s="43"/>
      <c r="HK34" s="43"/>
      <c r="HL34" s="43"/>
      <c r="HM34" s="43"/>
      <c r="HN34" s="43"/>
      <c r="HO34" s="43"/>
      <c r="HP34" s="43"/>
      <c r="HQ34" s="43"/>
      <c r="HR34" s="44"/>
      <c r="HS34" s="43"/>
      <c r="HT34" s="43"/>
      <c r="HU34" s="43"/>
      <c r="HV34" s="43"/>
      <c r="HW34" s="43"/>
      <c r="HX34" s="43"/>
      <c r="HY34" s="44"/>
      <c r="HZ34" s="43"/>
      <c r="IA34" s="43"/>
      <c r="IB34" s="43"/>
      <c r="IC34" s="43"/>
      <c r="ID34" s="43"/>
      <c r="IE34" s="43"/>
      <c r="IF34" s="44"/>
      <c r="IG34" s="43"/>
      <c r="IH34" s="43"/>
      <c r="II34" s="43"/>
      <c r="IJ34" s="43"/>
      <c r="IK34" s="43"/>
      <c r="IL34" s="43"/>
      <c r="IM34" s="43"/>
      <c r="IN34" s="43"/>
      <c r="IO34" s="44"/>
      <c r="IP34" s="91"/>
      <c r="IQ34" s="91"/>
      <c r="IR34" s="91"/>
      <c r="IS34" s="91"/>
      <c r="IT34" s="43"/>
      <c r="IU34" s="43"/>
      <c r="IV34" s="91"/>
      <c r="IW34" s="91"/>
      <c r="IX34" s="91"/>
      <c r="IY34" s="91"/>
      <c r="IZ34" s="43"/>
      <c r="JA34" s="43"/>
      <c r="JB34" s="43"/>
      <c r="JC34" s="43"/>
      <c r="JD34" s="43"/>
      <c r="JE34" s="43"/>
      <c r="JF34" s="43"/>
      <c r="JG34" s="43"/>
      <c r="JH34" s="91"/>
      <c r="JI34" s="91"/>
      <c r="JJ34" s="91"/>
      <c r="JK34" s="91"/>
      <c r="JL34" s="44"/>
      <c r="JM34" s="44"/>
      <c r="JN34" s="43"/>
      <c r="JO34" s="43"/>
      <c r="JP34" s="43"/>
      <c r="JQ34" s="43"/>
      <c r="JR34" s="43"/>
      <c r="JS34" s="44"/>
      <c r="JT34" s="43"/>
      <c r="JU34" s="43"/>
      <c r="JV34" s="44"/>
      <c r="JW34" s="43"/>
      <c r="JX34" s="44"/>
      <c r="JY34" s="212"/>
      <c r="JZ34" s="91"/>
      <c r="KA34" s="212"/>
      <c r="KB34" s="91"/>
      <c r="KC34" s="212"/>
      <c r="KD34" s="87"/>
      <c r="KE34" s="44"/>
      <c r="KF34" s="43"/>
      <c r="KG34" s="43"/>
      <c r="KH34" s="43"/>
      <c r="KI34" s="44"/>
      <c r="KJ34" s="43"/>
      <c r="KK34" s="43"/>
      <c r="KL34" s="43"/>
      <c r="KM34" s="87"/>
      <c r="KN34" s="44"/>
      <c r="KO34" s="87"/>
      <c r="KP34" s="87"/>
      <c r="KQ34" s="91"/>
      <c r="KR34" s="212"/>
      <c r="KS34" s="43"/>
      <c r="KT34" s="44"/>
      <c r="KU34" s="43"/>
      <c r="KV34" s="43"/>
      <c r="KW34" s="43"/>
      <c r="KX34" s="43"/>
      <c r="KY34" s="44"/>
      <c r="KZ34" s="44"/>
      <c r="LA34" s="43"/>
      <c r="LB34" s="43"/>
      <c r="LC34" s="44"/>
      <c r="LD34" s="44"/>
      <c r="LE34" s="43"/>
      <c r="LF34" s="43"/>
      <c r="LG34" s="43"/>
      <c r="LH34" s="43"/>
      <c r="LI34" s="44"/>
      <c r="LJ34" s="92"/>
      <c r="LK34" s="43"/>
      <c r="LL34" s="91"/>
      <c r="LM34" s="91"/>
      <c r="LN34" s="91"/>
      <c r="LO34" s="91"/>
      <c r="LP34" s="43"/>
      <c r="LQ34" s="92"/>
      <c r="LR34" s="91"/>
      <c r="LS34" s="91"/>
      <c r="LT34" s="43"/>
      <c r="LU34" s="92"/>
      <c r="LV34" s="43"/>
      <c r="LW34" s="43"/>
      <c r="LX34" s="44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91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</row>
    <row r="35" spans="1:369" ht="16.5" customHeight="1">
      <c r="A35" s="39" t="s">
        <v>17</v>
      </c>
      <c r="B35" s="65"/>
      <c r="C35" s="40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98"/>
      <c r="AY35" s="44"/>
      <c r="AZ35" s="44"/>
      <c r="BA35" s="92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31"/>
      <c r="BY35" s="44"/>
      <c r="BZ35" s="44"/>
      <c r="CA35" s="92"/>
      <c r="CB35" s="44"/>
      <c r="CC35" s="44"/>
      <c r="CD35" s="98"/>
      <c r="CE35" s="92"/>
      <c r="CF35" s="92"/>
      <c r="CG35" s="92"/>
      <c r="CH35" s="92"/>
      <c r="CI35" s="92"/>
      <c r="CJ35" s="92"/>
      <c r="CK35" s="92"/>
      <c r="CL35" s="92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92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92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92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92"/>
      <c r="GU35" s="44"/>
      <c r="GV35" s="44"/>
      <c r="GW35" s="92"/>
      <c r="GX35" s="92"/>
      <c r="GY35" s="92"/>
      <c r="GZ35" s="92"/>
      <c r="HA35" s="92"/>
      <c r="HB35" s="92"/>
      <c r="HC35" s="44"/>
      <c r="HD35" s="92"/>
      <c r="HE35" s="92"/>
      <c r="HF35" s="92"/>
      <c r="HG35" s="92"/>
      <c r="HH35" s="92"/>
      <c r="HI35" s="92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92"/>
      <c r="IQ35" s="92"/>
      <c r="IR35" s="92"/>
      <c r="IS35" s="92"/>
      <c r="IT35" s="44"/>
      <c r="IU35" s="44"/>
      <c r="IV35" s="92"/>
      <c r="IW35" s="92"/>
      <c r="IX35" s="92"/>
      <c r="IY35" s="92"/>
      <c r="IZ35" s="44"/>
      <c r="JA35" s="44"/>
      <c r="JB35" s="44"/>
      <c r="JC35" s="44"/>
      <c r="JD35" s="44"/>
      <c r="JE35" s="44"/>
      <c r="JF35" s="44"/>
      <c r="JG35" s="44"/>
      <c r="JH35" s="92"/>
      <c r="JI35" s="92"/>
      <c r="JJ35" s="92"/>
      <c r="JK35" s="92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213"/>
      <c r="JZ35" s="92"/>
      <c r="KA35" s="213"/>
      <c r="KB35" s="92"/>
      <c r="KC35" s="213"/>
      <c r="KD35" s="98"/>
      <c r="KE35" s="44"/>
      <c r="KF35" s="44"/>
      <c r="KG35" s="44"/>
      <c r="KH35" s="44"/>
      <c r="KI35" s="44"/>
      <c r="KJ35" s="44"/>
      <c r="KK35" s="44"/>
      <c r="KL35" s="44"/>
      <c r="KM35" s="98"/>
      <c r="KN35" s="44"/>
      <c r="KO35" s="98"/>
      <c r="KP35" s="98"/>
      <c r="KQ35" s="92"/>
      <c r="KR35" s="213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92"/>
      <c r="LK35" s="44"/>
      <c r="LL35" s="92"/>
      <c r="LM35" s="92"/>
      <c r="LN35" s="92"/>
      <c r="LO35" s="92"/>
      <c r="LP35" s="44"/>
      <c r="LQ35" s="92"/>
      <c r="LR35" s="92"/>
      <c r="LS35" s="92"/>
      <c r="LT35" s="44"/>
      <c r="LU35" s="92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92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</row>
    <row r="36" spans="1:369" ht="16.5" customHeight="1">
      <c r="A36" s="15" t="s">
        <v>169</v>
      </c>
      <c r="B36" s="21" t="s">
        <v>340</v>
      </c>
      <c r="C36" s="40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43"/>
      <c r="O36" s="43"/>
      <c r="P36" s="44"/>
      <c r="Q36" s="43"/>
      <c r="R36" s="43"/>
      <c r="S36" s="43"/>
      <c r="T36" s="43"/>
      <c r="U36" s="44"/>
      <c r="V36" s="44"/>
      <c r="W36" s="43" t="s">
        <v>310</v>
      </c>
      <c r="X36" s="43"/>
      <c r="Y36" s="43" t="s">
        <v>310</v>
      </c>
      <c r="Z36" s="44"/>
      <c r="AA36" s="43"/>
      <c r="AB36" s="43"/>
      <c r="AC36" s="43"/>
      <c r="AD36" s="43"/>
      <c r="AE36" s="44"/>
      <c r="AF36" s="43"/>
      <c r="AG36" s="43"/>
      <c r="AH36" s="43"/>
      <c r="AI36" s="44"/>
      <c r="AJ36" s="45"/>
      <c r="AK36" s="43"/>
      <c r="AL36" s="43"/>
      <c r="AM36" s="44"/>
      <c r="AN36" s="43"/>
      <c r="AO36" s="43"/>
      <c r="AP36" s="43"/>
      <c r="AQ36" s="44"/>
      <c r="AR36" s="43"/>
      <c r="AS36" s="43"/>
      <c r="AT36" s="44"/>
      <c r="AU36" s="43"/>
      <c r="AV36" s="43"/>
      <c r="AW36" s="44"/>
      <c r="AX36" s="87"/>
      <c r="AY36" s="43"/>
      <c r="AZ36" s="43"/>
      <c r="BA36" s="91"/>
      <c r="BB36" s="43"/>
      <c r="BC36" s="43"/>
      <c r="BD36" s="44"/>
      <c r="BE36" s="43"/>
      <c r="BF36" s="43"/>
      <c r="BG36" s="43"/>
      <c r="BH36" s="43"/>
      <c r="BI36" s="44"/>
      <c r="BJ36" s="44"/>
      <c r="BK36" s="43"/>
      <c r="BL36" s="43"/>
      <c r="BM36" s="43"/>
      <c r="BN36" s="44"/>
      <c r="BO36" s="43"/>
      <c r="BP36" s="43"/>
      <c r="BQ36" s="43"/>
      <c r="BR36" s="43"/>
      <c r="BS36" s="43"/>
      <c r="BT36" s="43"/>
      <c r="BU36" s="43"/>
      <c r="BV36" s="43"/>
      <c r="BW36" s="43"/>
      <c r="BX36" s="88"/>
      <c r="BY36" s="44"/>
      <c r="BZ36" s="43"/>
      <c r="CA36" s="91"/>
      <c r="CB36" s="43"/>
      <c r="CC36" s="43"/>
      <c r="CD36" s="98"/>
      <c r="CE36" s="91"/>
      <c r="CF36" s="91"/>
      <c r="CG36" s="91"/>
      <c r="CH36" s="91"/>
      <c r="CI36" s="91"/>
      <c r="CJ36" s="91"/>
      <c r="CK36" s="91"/>
      <c r="CL36" s="91"/>
      <c r="CM36" s="44"/>
      <c r="CN36" s="43"/>
      <c r="CO36" s="43"/>
      <c r="CP36" s="43"/>
      <c r="CQ36" s="43"/>
      <c r="CR36" s="43"/>
      <c r="CS36" s="43"/>
      <c r="CT36" s="44"/>
      <c r="CU36" s="43"/>
      <c r="CV36" s="43"/>
      <c r="CW36" s="44"/>
      <c r="CX36" s="43"/>
      <c r="CY36" s="43"/>
      <c r="CZ36" s="43"/>
      <c r="DA36" s="43"/>
      <c r="DB36" s="44"/>
      <c r="DC36" s="43"/>
      <c r="DD36" s="43"/>
      <c r="DE36" s="43"/>
      <c r="DF36" s="43"/>
      <c r="DG36" s="43"/>
      <c r="DH36" s="43"/>
      <c r="DI36" s="44"/>
      <c r="DJ36" s="44"/>
      <c r="DK36" s="43"/>
      <c r="DL36" s="43"/>
      <c r="DM36" s="44"/>
      <c r="DN36" s="43"/>
      <c r="DO36" s="43"/>
      <c r="DP36" s="44"/>
      <c r="DQ36" s="44"/>
      <c r="DR36" s="43"/>
      <c r="DS36" s="43"/>
      <c r="DT36" s="44"/>
      <c r="DU36" s="43"/>
      <c r="DV36" s="43"/>
      <c r="DW36" s="91"/>
      <c r="DX36" s="44"/>
      <c r="DY36" s="43"/>
      <c r="DZ36" s="43"/>
      <c r="EA36" s="43"/>
      <c r="EB36" s="43"/>
      <c r="EC36" s="43"/>
      <c r="ED36" s="43"/>
      <c r="EE36" s="44"/>
      <c r="EF36" s="43"/>
      <c r="EG36" s="43"/>
      <c r="EH36" s="43"/>
      <c r="EI36" s="43"/>
      <c r="EJ36" s="43"/>
      <c r="EK36" s="43"/>
      <c r="EL36" s="44"/>
      <c r="EM36" s="43"/>
      <c r="EN36" s="43"/>
      <c r="EO36" s="43"/>
      <c r="EP36" s="44"/>
      <c r="EQ36" s="43"/>
      <c r="ER36" s="43"/>
      <c r="ES36" s="44"/>
      <c r="ET36" s="43"/>
      <c r="EU36" s="43"/>
      <c r="EV36" s="43"/>
      <c r="EW36" s="43"/>
      <c r="EX36" s="43"/>
      <c r="EY36" s="44"/>
      <c r="EZ36" s="43"/>
      <c r="FA36" s="43"/>
      <c r="FB36" s="43"/>
      <c r="FC36" s="43"/>
      <c r="FD36" s="43"/>
      <c r="FE36" s="44"/>
      <c r="FF36" s="44"/>
      <c r="FG36" s="43"/>
      <c r="FH36" s="91"/>
      <c r="FI36" s="43"/>
      <c r="FJ36" s="43"/>
      <c r="FK36" s="43"/>
      <c r="FL36" s="43"/>
      <c r="FM36" s="43"/>
      <c r="FN36" s="43"/>
      <c r="FO36" s="43"/>
      <c r="FP36" s="43"/>
      <c r="FQ36" s="44"/>
      <c r="FR36" s="43"/>
      <c r="FS36" s="91"/>
      <c r="FT36" s="43"/>
      <c r="FU36" s="43"/>
      <c r="FV36" s="43"/>
      <c r="FW36" s="43"/>
      <c r="FX36" s="43"/>
      <c r="FY36" s="43"/>
      <c r="FZ36" s="43"/>
      <c r="GA36" s="43"/>
      <c r="GB36" s="44"/>
      <c r="GC36" s="44"/>
      <c r="GD36" s="43"/>
      <c r="GE36" s="43"/>
      <c r="GF36" s="43"/>
      <c r="GG36" s="43"/>
      <c r="GH36" s="43"/>
      <c r="GI36" s="43"/>
      <c r="GJ36" s="44"/>
      <c r="GK36" s="43"/>
      <c r="GL36" s="43"/>
      <c r="GM36" s="43"/>
      <c r="GN36" s="43"/>
      <c r="GO36" s="43"/>
      <c r="GP36" s="43"/>
      <c r="GQ36" s="43"/>
      <c r="GR36" s="43"/>
      <c r="GS36" s="44"/>
      <c r="GT36" s="92"/>
      <c r="GU36" s="43"/>
      <c r="GV36" s="43"/>
      <c r="GW36" s="91"/>
      <c r="GX36" s="91"/>
      <c r="GY36" s="91"/>
      <c r="GZ36" s="91"/>
      <c r="HA36" s="91"/>
      <c r="HB36" s="91"/>
      <c r="HC36" s="43"/>
      <c r="HD36" s="92"/>
      <c r="HE36" s="91"/>
      <c r="HF36" s="91"/>
      <c r="HG36" s="91"/>
      <c r="HH36" s="91"/>
      <c r="HI36" s="92"/>
      <c r="HJ36" s="43"/>
      <c r="HK36" s="43"/>
      <c r="HL36" s="43"/>
      <c r="HM36" s="43"/>
      <c r="HN36" s="43"/>
      <c r="HO36" s="43"/>
      <c r="HP36" s="43"/>
      <c r="HQ36" s="43"/>
      <c r="HR36" s="44"/>
      <c r="HS36" s="43"/>
      <c r="HT36" s="43"/>
      <c r="HU36" s="43"/>
      <c r="HV36" s="43"/>
      <c r="HW36" s="43"/>
      <c r="HX36" s="43"/>
      <c r="HY36" s="44"/>
      <c r="HZ36" s="43"/>
      <c r="IA36" s="43"/>
      <c r="IB36" s="43"/>
      <c r="IC36" s="43"/>
      <c r="ID36" s="43"/>
      <c r="IE36" s="43"/>
      <c r="IF36" s="44"/>
      <c r="IG36" s="43"/>
      <c r="IH36" s="43"/>
      <c r="II36" s="43"/>
      <c r="IJ36" s="43"/>
      <c r="IK36" s="43"/>
      <c r="IL36" s="43"/>
      <c r="IM36" s="43"/>
      <c r="IN36" s="43"/>
      <c r="IO36" s="44"/>
      <c r="IP36" s="91"/>
      <c r="IQ36" s="91"/>
      <c r="IR36" s="91"/>
      <c r="IS36" s="91"/>
      <c r="IT36" s="43"/>
      <c r="IU36" s="43"/>
      <c r="IV36" s="91"/>
      <c r="IW36" s="91"/>
      <c r="IX36" s="91"/>
      <c r="IY36" s="91"/>
      <c r="IZ36" s="43"/>
      <c r="JA36" s="43"/>
      <c r="JB36" s="43"/>
      <c r="JC36" s="43"/>
      <c r="JD36" s="43"/>
      <c r="JE36" s="43"/>
      <c r="JF36" s="43"/>
      <c r="JG36" s="43"/>
      <c r="JH36" s="91"/>
      <c r="JI36" s="91"/>
      <c r="JJ36" s="91"/>
      <c r="JK36" s="91"/>
      <c r="JL36" s="44"/>
      <c r="JM36" s="44"/>
      <c r="JN36" s="43"/>
      <c r="JO36" s="43"/>
      <c r="JP36" s="43"/>
      <c r="JQ36" s="43"/>
      <c r="JR36" s="43"/>
      <c r="JS36" s="44"/>
      <c r="JT36" s="43"/>
      <c r="JU36" s="43"/>
      <c r="JV36" s="44"/>
      <c r="JW36" s="43"/>
      <c r="JX36" s="44"/>
      <c r="JY36" s="212"/>
      <c r="JZ36" s="91"/>
      <c r="KA36" s="212"/>
      <c r="KB36" s="91"/>
      <c r="KC36" s="212"/>
      <c r="KD36" s="87"/>
      <c r="KE36" s="44"/>
      <c r="KF36" s="43"/>
      <c r="KG36" s="43"/>
      <c r="KH36" s="43"/>
      <c r="KI36" s="44"/>
      <c r="KJ36" s="43"/>
      <c r="KK36" s="43"/>
      <c r="KL36" s="43"/>
      <c r="KM36" s="87"/>
      <c r="KN36" s="44"/>
      <c r="KO36" s="87"/>
      <c r="KP36" s="87"/>
      <c r="KQ36" s="91"/>
      <c r="KR36" s="212"/>
      <c r="KS36" s="43"/>
      <c r="KT36" s="44"/>
      <c r="KU36" s="43"/>
      <c r="KV36" s="43"/>
      <c r="KW36" s="43"/>
      <c r="KX36" s="43"/>
      <c r="KY36" s="44"/>
      <c r="KZ36" s="44"/>
      <c r="LA36" s="43"/>
      <c r="LB36" s="43"/>
      <c r="LC36" s="44"/>
      <c r="LD36" s="44"/>
      <c r="LE36" s="43"/>
      <c r="LF36" s="43"/>
      <c r="LG36" s="43"/>
      <c r="LH36" s="43"/>
      <c r="LI36" s="44"/>
      <c r="LJ36" s="92"/>
      <c r="LK36" s="43"/>
      <c r="LL36" s="91"/>
      <c r="LM36" s="91"/>
      <c r="LN36" s="91"/>
      <c r="LO36" s="91"/>
      <c r="LP36" s="43"/>
      <c r="LQ36" s="92"/>
      <c r="LR36" s="91"/>
      <c r="LS36" s="91"/>
      <c r="LT36" s="43"/>
      <c r="LU36" s="92"/>
      <c r="LV36" s="43"/>
      <c r="LW36" s="43"/>
      <c r="LX36" s="44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91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</row>
    <row r="37" spans="1:369" ht="16.5" customHeight="1">
      <c r="A37" s="15" t="s">
        <v>18</v>
      </c>
      <c r="B37" s="22" t="s">
        <v>341</v>
      </c>
      <c r="C37" s="40"/>
      <c r="D37" s="43"/>
      <c r="E37" s="43"/>
      <c r="F37" s="43"/>
      <c r="G37" s="43"/>
      <c r="H37" s="43"/>
      <c r="I37" s="43"/>
      <c r="J37" s="43"/>
      <c r="K37" s="43"/>
      <c r="L37" s="43"/>
      <c r="M37" s="44"/>
      <c r="N37" s="43"/>
      <c r="O37" s="43"/>
      <c r="P37" s="44"/>
      <c r="Q37" s="43"/>
      <c r="R37" s="43"/>
      <c r="S37" s="43"/>
      <c r="T37" s="43"/>
      <c r="U37" s="44"/>
      <c r="V37" s="44"/>
      <c r="W37" s="43" t="s">
        <v>310</v>
      </c>
      <c r="X37" s="43" t="s">
        <v>310</v>
      </c>
      <c r="Y37" s="43"/>
      <c r="Z37" s="44"/>
      <c r="AA37" s="43"/>
      <c r="AB37" s="43"/>
      <c r="AC37" s="43"/>
      <c r="AD37" s="43"/>
      <c r="AE37" s="44"/>
      <c r="AF37" s="43"/>
      <c r="AG37" s="43"/>
      <c r="AH37" s="43"/>
      <c r="AI37" s="44"/>
      <c r="AJ37" s="43" t="s">
        <v>310</v>
      </c>
      <c r="AK37" s="45"/>
      <c r="AL37" s="43"/>
      <c r="AM37" s="44"/>
      <c r="AN37" s="43"/>
      <c r="AO37" s="43"/>
      <c r="AP37" s="43"/>
      <c r="AQ37" s="44"/>
      <c r="AR37" s="43"/>
      <c r="AS37" s="43"/>
      <c r="AT37" s="44"/>
      <c r="AU37" s="43"/>
      <c r="AV37" s="43"/>
      <c r="AW37" s="44"/>
      <c r="AX37" s="87"/>
      <c r="AY37" s="43"/>
      <c r="AZ37" s="43"/>
      <c r="BA37" s="91"/>
      <c r="BB37" s="43"/>
      <c r="BC37" s="43"/>
      <c r="BD37" s="44"/>
      <c r="BE37" s="43"/>
      <c r="BF37" s="43"/>
      <c r="BG37" s="43"/>
      <c r="BH37" s="43"/>
      <c r="BI37" s="44"/>
      <c r="BJ37" s="44"/>
      <c r="BK37" s="43"/>
      <c r="BL37" s="43"/>
      <c r="BM37" s="43"/>
      <c r="BN37" s="44"/>
      <c r="BO37" s="43"/>
      <c r="BP37" s="43"/>
      <c r="BQ37" s="43"/>
      <c r="BR37" s="43"/>
      <c r="BS37" s="43"/>
      <c r="BT37" s="43"/>
      <c r="BU37" s="43"/>
      <c r="BV37" s="43"/>
      <c r="BW37" s="43"/>
      <c r="BX37" s="88"/>
      <c r="BY37" s="44"/>
      <c r="BZ37" s="43"/>
      <c r="CA37" s="91"/>
      <c r="CB37" s="43"/>
      <c r="CC37" s="43"/>
      <c r="CD37" s="98"/>
      <c r="CE37" s="91"/>
      <c r="CF37" s="91"/>
      <c r="CG37" s="91"/>
      <c r="CH37" s="91"/>
      <c r="CI37" s="91"/>
      <c r="CJ37" s="91"/>
      <c r="CK37" s="91"/>
      <c r="CL37" s="91"/>
      <c r="CM37" s="44"/>
      <c r="CN37" s="43"/>
      <c r="CO37" s="43"/>
      <c r="CP37" s="43"/>
      <c r="CQ37" s="43"/>
      <c r="CR37" s="43"/>
      <c r="CS37" s="43"/>
      <c r="CT37" s="44"/>
      <c r="CU37" s="43"/>
      <c r="CV37" s="43"/>
      <c r="CW37" s="44"/>
      <c r="CX37" s="43"/>
      <c r="CY37" s="43"/>
      <c r="CZ37" s="43"/>
      <c r="DA37" s="43"/>
      <c r="DB37" s="44"/>
      <c r="DC37" s="43"/>
      <c r="DD37" s="43"/>
      <c r="DE37" s="43"/>
      <c r="DF37" s="43"/>
      <c r="DG37" s="43"/>
      <c r="DH37" s="43"/>
      <c r="DI37" s="44"/>
      <c r="DJ37" s="44"/>
      <c r="DK37" s="43"/>
      <c r="DL37" s="43"/>
      <c r="DM37" s="44"/>
      <c r="DN37" s="43"/>
      <c r="DO37" s="43"/>
      <c r="DP37" s="44"/>
      <c r="DQ37" s="44"/>
      <c r="DR37" s="43"/>
      <c r="DS37" s="43"/>
      <c r="DT37" s="44"/>
      <c r="DU37" s="43"/>
      <c r="DV37" s="43"/>
      <c r="DW37" s="91"/>
      <c r="DX37" s="44"/>
      <c r="DY37" s="43"/>
      <c r="DZ37" s="43"/>
      <c r="EA37" s="43"/>
      <c r="EB37" s="43"/>
      <c r="EC37" s="43"/>
      <c r="ED37" s="43"/>
      <c r="EE37" s="44"/>
      <c r="EF37" s="43"/>
      <c r="EG37" s="43"/>
      <c r="EH37" s="43"/>
      <c r="EI37" s="43"/>
      <c r="EJ37" s="43"/>
      <c r="EK37" s="43"/>
      <c r="EL37" s="44"/>
      <c r="EM37" s="43"/>
      <c r="EN37" s="43"/>
      <c r="EO37" s="43"/>
      <c r="EP37" s="44"/>
      <c r="EQ37" s="43"/>
      <c r="ER37" s="43"/>
      <c r="ES37" s="44"/>
      <c r="ET37" s="43"/>
      <c r="EU37" s="43"/>
      <c r="EV37" s="43"/>
      <c r="EW37" s="43"/>
      <c r="EX37" s="43"/>
      <c r="EY37" s="44"/>
      <c r="EZ37" s="43"/>
      <c r="FA37" s="43"/>
      <c r="FB37" s="43"/>
      <c r="FC37" s="43"/>
      <c r="FD37" s="43"/>
      <c r="FE37" s="44"/>
      <c r="FF37" s="44"/>
      <c r="FG37" s="43"/>
      <c r="FH37" s="91"/>
      <c r="FI37" s="43"/>
      <c r="FJ37" s="43"/>
      <c r="FK37" s="43"/>
      <c r="FL37" s="43"/>
      <c r="FM37" s="43"/>
      <c r="FN37" s="43"/>
      <c r="FO37" s="43"/>
      <c r="FP37" s="43"/>
      <c r="FQ37" s="44"/>
      <c r="FR37" s="43"/>
      <c r="FS37" s="91"/>
      <c r="FT37" s="43"/>
      <c r="FU37" s="43"/>
      <c r="FV37" s="43"/>
      <c r="FW37" s="43"/>
      <c r="FX37" s="43"/>
      <c r="FY37" s="43"/>
      <c r="FZ37" s="43"/>
      <c r="GA37" s="43"/>
      <c r="GB37" s="44"/>
      <c r="GC37" s="44"/>
      <c r="GD37" s="43"/>
      <c r="GE37" s="43"/>
      <c r="GF37" s="43"/>
      <c r="GG37" s="43"/>
      <c r="GH37" s="43"/>
      <c r="GI37" s="43"/>
      <c r="GJ37" s="44"/>
      <c r="GK37" s="43"/>
      <c r="GL37" s="43"/>
      <c r="GM37" s="43"/>
      <c r="GN37" s="43"/>
      <c r="GO37" s="43"/>
      <c r="GP37" s="43"/>
      <c r="GQ37" s="43"/>
      <c r="GR37" s="43"/>
      <c r="GS37" s="44"/>
      <c r="GT37" s="92"/>
      <c r="GU37" s="43"/>
      <c r="GV37" s="43"/>
      <c r="GW37" s="91"/>
      <c r="GX37" s="91"/>
      <c r="GY37" s="91"/>
      <c r="GZ37" s="91"/>
      <c r="HA37" s="91"/>
      <c r="HB37" s="91"/>
      <c r="HC37" s="43"/>
      <c r="HD37" s="92"/>
      <c r="HE37" s="91"/>
      <c r="HF37" s="91"/>
      <c r="HG37" s="91"/>
      <c r="HH37" s="91"/>
      <c r="HI37" s="92"/>
      <c r="HJ37" s="43"/>
      <c r="HK37" s="43"/>
      <c r="HL37" s="43"/>
      <c r="HM37" s="43"/>
      <c r="HN37" s="43"/>
      <c r="HO37" s="43"/>
      <c r="HP37" s="43"/>
      <c r="HQ37" s="43"/>
      <c r="HR37" s="44"/>
      <c r="HS37" s="43"/>
      <c r="HT37" s="43"/>
      <c r="HU37" s="43"/>
      <c r="HV37" s="43"/>
      <c r="HW37" s="43"/>
      <c r="HX37" s="43"/>
      <c r="HY37" s="44"/>
      <c r="HZ37" s="43"/>
      <c r="IA37" s="43"/>
      <c r="IB37" s="43"/>
      <c r="IC37" s="43"/>
      <c r="ID37" s="43"/>
      <c r="IE37" s="43"/>
      <c r="IF37" s="44"/>
      <c r="IG37" s="43"/>
      <c r="IH37" s="43"/>
      <c r="II37" s="43"/>
      <c r="IJ37" s="43"/>
      <c r="IK37" s="43"/>
      <c r="IL37" s="43"/>
      <c r="IM37" s="43"/>
      <c r="IN37" s="43"/>
      <c r="IO37" s="44"/>
      <c r="IP37" s="91"/>
      <c r="IQ37" s="91"/>
      <c r="IR37" s="91"/>
      <c r="IS37" s="91"/>
      <c r="IT37" s="43"/>
      <c r="IU37" s="43"/>
      <c r="IV37" s="91"/>
      <c r="IW37" s="91"/>
      <c r="IX37" s="91"/>
      <c r="IY37" s="91"/>
      <c r="IZ37" s="43"/>
      <c r="JA37" s="43"/>
      <c r="JB37" s="43"/>
      <c r="JC37" s="43"/>
      <c r="JD37" s="43"/>
      <c r="JE37" s="43"/>
      <c r="JF37" s="43"/>
      <c r="JG37" s="43"/>
      <c r="JH37" s="91"/>
      <c r="JI37" s="91"/>
      <c r="JJ37" s="91"/>
      <c r="JK37" s="91"/>
      <c r="JL37" s="44"/>
      <c r="JM37" s="44"/>
      <c r="JN37" s="43"/>
      <c r="JO37" s="43"/>
      <c r="JP37" s="43"/>
      <c r="JQ37" s="43"/>
      <c r="JR37" s="43"/>
      <c r="JS37" s="44"/>
      <c r="JT37" s="43"/>
      <c r="JU37" s="43"/>
      <c r="JV37" s="44"/>
      <c r="JW37" s="43"/>
      <c r="JX37" s="44"/>
      <c r="JY37" s="212"/>
      <c r="JZ37" s="91"/>
      <c r="KA37" s="212"/>
      <c r="KB37" s="91"/>
      <c r="KC37" s="212"/>
      <c r="KD37" s="87"/>
      <c r="KE37" s="44"/>
      <c r="KF37" s="43"/>
      <c r="KG37" s="43"/>
      <c r="KH37" s="43"/>
      <c r="KI37" s="44"/>
      <c r="KJ37" s="43"/>
      <c r="KK37" s="43"/>
      <c r="KL37" s="43"/>
      <c r="KM37" s="87"/>
      <c r="KN37" s="44"/>
      <c r="KO37" s="87"/>
      <c r="KP37" s="87"/>
      <c r="KQ37" s="91"/>
      <c r="KR37" s="212"/>
      <c r="KS37" s="43"/>
      <c r="KT37" s="44"/>
      <c r="KU37" s="43"/>
      <c r="KV37" s="43"/>
      <c r="KW37" s="43"/>
      <c r="KX37" s="43"/>
      <c r="KY37" s="44"/>
      <c r="KZ37" s="44"/>
      <c r="LA37" s="43"/>
      <c r="LB37" s="43"/>
      <c r="LC37" s="44"/>
      <c r="LD37" s="44"/>
      <c r="LE37" s="43"/>
      <c r="LF37" s="43"/>
      <c r="LG37" s="43"/>
      <c r="LH37" s="43"/>
      <c r="LI37" s="44"/>
      <c r="LJ37" s="92"/>
      <c r="LK37" s="43"/>
      <c r="LL37" s="91"/>
      <c r="LM37" s="91"/>
      <c r="LN37" s="91"/>
      <c r="LO37" s="91"/>
      <c r="LP37" s="43"/>
      <c r="LQ37" s="92"/>
      <c r="LR37" s="91"/>
      <c r="LS37" s="91"/>
      <c r="LT37" s="43"/>
      <c r="LU37" s="92"/>
      <c r="LV37" s="43"/>
      <c r="LW37" s="43"/>
      <c r="LX37" s="44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91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</row>
    <row r="38" spans="1:369" ht="16.5" customHeight="1">
      <c r="A38" s="17" t="s">
        <v>19</v>
      </c>
      <c r="B38" s="21" t="s">
        <v>342</v>
      </c>
      <c r="C38" s="40"/>
      <c r="D38" s="43"/>
      <c r="E38" s="43"/>
      <c r="F38" s="43"/>
      <c r="G38" s="43"/>
      <c r="H38" s="43"/>
      <c r="I38" s="43"/>
      <c r="J38" s="43"/>
      <c r="K38" s="43"/>
      <c r="L38" s="43"/>
      <c r="M38" s="44"/>
      <c r="N38" s="43"/>
      <c r="O38" s="43"/>
      <c r="P38" s="44"/>
      <c r="Q38" s="43"/>
      <c r="R38" s="43"/>
      <c r="S38" s="43"/>
      <c r="T38" s="43"/>
      <c r="U38" s="44"/>
      <c r="V38" s="44"/>
      <c r="W38" s="43"/>
      <c r="X38" s="43" t="s">
        <v>310</v>
      </c>
      <c r="Y38" s="43" t="s">
        <v>310</v>
      </c>
      <c r="Z38" s="44"/>
      <c r="AA38" s="43"/>
      <c r="AB38" s="43"/>
      <c r="AC38" s="43"/>
      <c r="AD38" s="43"/>
      <c r="AE38" s="44"/>
      <c r="AF38" s="43"/>
      <c r="AG38" s="43"/>
      <c r="AH38" s="43"/>
      <c r="AI38" s="44"/>
      <c r="AJ38" s="43" t="s">
        <v>310</v>
      </c>
      <c r="AK38" s="43" t="s">
        <v>310</v>
      </c>
      <c r="AL38" s="45"/>
      <c r="AM38" s="44"/>
      <c r="AN38" s="43"/>
      <c r="AO38" s="43"/>
      <c r="AP38" s="43"/>
      <c r="AQ38" s="44"/>
      <c r="AR38" s="43"/>
      <c r="AS38" s="43"/>
      <c r="AT38" s="44"/>
      <c r="AU38" s="43"/>
      <c r="AV38" s="43"/>
      <c r="AW38" s="44"/>
      <c r="AX38" s="87"/>
      <c r="AY38" s="43"/>
      <c r="AZ38" s="43"/>
      <c r="BA38" s="91"/>
      <c r="BB38" s="43"/>
      <c r="BC38" s="43"/>
      <c r="BD38" s="44"/>
      <c r="BE38" s="43"/>
      <c r="BF38" s="43"/>
      <c r="BG38" s="43"/>
      <c r="BH38" s="43"/>
      <c r="BI38" s="44"/>
      <c r="BJ38" s="44"/>
      <c r="BK38" s="43"/>
      <c r="BL38" s="43"/>
      <c r="BM38" s="43"/>
      <c r="BN38" s="44"/>
      <c r="BO38" s="43"/>
      <c r="BP38" s="43"/>
      <c r="BQ38" s="43"/>
      <c r="BR38" s="43"/>
      <c r="BS38" s="43"/>
      <c r="BT38" s="43"/>
      <c r="BU38" s="43"/>
      <c r="BV38" s="43"/>
      <c r="BW38" s="43"/>
      <c r="BX38" s="88"/>
      <c r="BY38" s="44"/>
      <c r="BZ38" s="43"/>
      <c r="CA38" s="91"/>
      <c r="CB38" s="43"/>
      <c r="CC38" s="43"/>
      <c r="CD38" s="98"/>
      <c r="CE38" s="91"/>
      <c r="CF38" s="91"/>
      <c r="CG38" s="91"/>
      <c r="CH38" s="91"/>
      <c r="CI38" s="91"/>
      <c r="CJ38" s="91"/>
      <c r="CK38" s="91"/>
      <c r="CL38" s="91"/>
      <c r="CM38" s="44"/>
      <c r="CN38" s="43"/>
      <c r="CO38" s="43"/>
      <c r="CP38" s="43"/>
      <c r="CQ38" s="43"/>
      <c r="CR38" s="43"/>
      <c r="CS38" s="43"/>
      <c r="CT38" s="44"/>
      <c r="CU38" s="43"/>
      <c r="CV38" s="43"/>
      <c r="CW38" s="44"/>
      <c r="CX38" s="43"/>
      <c r="CY38" s="43"/>
      <c r="CZ38" s="43"/>
      <c r="DA38" s="43"/>
      <c r="DB38" s="44"/>
      <c r="DC38" s="43"/>
      <c r="DD38" s="43"/>
      <c r="DE38" s="43"/>
      <c r="DF38" s="43"/>
      <c r="DG38" s="43"/>
      <c r="DH38" s="43"/>
      <c r="DI38" s="44"/>
      <c r="DJ38" s="44"/>
      <c r="DK38" s="43"/>
      <c r="DL38" s="43"/>
      <c r="DM38" s="44"/>
      <c r="DN38" s="43"/>
      <c r="DO38" s="43"/>
      <c r="DP38" s="44"/>
      <c r="DQ38" s="44"/>
      <c r="DR38" s="43"/>
      <c r="DS38" s="43"/>
      <c r="DT38" s="44"/>
      <c r="DU38" s="43"/>
      <c r="DV38" s="43"/>
      <c r="DW38" s="91"/>
      <c r="DX38" s="44"/>
      <c r="DY38" s="43"/>
      <c r="DZ38" s="43"/>
      <c r="EA38" s="43"/>
      <c r="EB38" s="43"/>
      <c r="EC38" s="43"/>
      <c r="ED38" s="43"/>
      <c r="EE38" s="44"/>
      <c r="EF38" s="43"/>
      <c r="EG38" s="43"/>
      <c r="EH38" s="43"/>
      <c r="EI38" s="43"/>
      <c r="EJ38" s="43"/>
      <c r="EK38" s="43"/>
      <c r="EL38" s="44"/>
      <c r="EM38" s="43"/>
      <c r="EN38" s="43"/>
      <c r="EO38" s="43"/>
      <c r="EP38" s="44"/>
      <c r="EQ38" s="43"/>
      <c r="ER38" s="43"/>
      <c r="ES38" s="44"/>
      <c r="ET38" s="43"/>
      <c r="EU38" s="43"/>
      <c r="EV38" s="43"/>
      <c r="EW38" s="43"/>
      <c r="EX38" s="43"/>
      <c r="EY38" s="44"/>
      <c r="EZ38" s="43"/>
      <c r="FA38" s="43"/>
      <c r="FB38" s="43"/>
      <c r="FC38" s="43"/>
      <c r="FD38" s="43"/>
      <c r="FE38" s="44"/>
      <c r="FF38" s="44"/>
      <c r="FG38" s="43"/>
      <c r="FH38" s="91"/>
      <c r="FI38" s="43"/>
      <c r="FJ38" s="43"/>
      <c r="FK38" s="43"/>
      <c r="FL38" s="43"/>
      <c r="FM38" s="43"/>
      <c r="FN38" s="43"/>
      <c r="FO38" s="43"/>
      <c r="FP38" s="43"/>
      <c r="FQ38" s="44"/>
      <c r="FR38" s="43"/>
      <c r="FS38" s="91"/>
      <c r="FT38" s="43"/>
      <c r="FU38" s="43"/>
      <c r="FV38" s="43"/>
      <c r="FW38" s="43"/>
      <c r="FX38" s="43"/>
      <c r="FY38" s="43"/>
      <c r="FZ38" s="43"/>
      <c r="GA38" s="43"/>
      <c r="GB38" s="44"/>
      <c r="GC38" s="44"/>
      <c r="GD38" s="43"/>
      <c r="GE38" s="43"/>
      <c r="GF38" s="43"/>
      <c r="GG38" s="43"/>
      <c r="GH38" s="43"/>
      <c r="GI38" s="43"/>
      <c r="GJ38" s="44"/>
      <c r="GK38" s="43"/>
      <c r="GL38" s="43"/>
      <c r="GM38" s="43"/>
      <c r="GN38" s="43"/>
      <c r="GO38" s="43"/>
      <c r="GP38" s="43"/>
      <c r="GQ38" s="43"/>
      <c r="GR38" s="43"/>
      <c r="GS38" s="44"/>
      <c r="GT38" s="92"/>
      <c r="GU38" s="43"/>
      <c r="GV38" s="43"/>
      <c r="GW38" s="91"/>
      <c r="GX38" s="91"/>
      <c r="GY38" s="91"/>
      <c r="GZ38" s="91"/>
      <c r="HA38" s="91"/>
      <c r="HB38" s="91"/>
      <c r="HC38" s="43"/>
      <c r="HD38" s="92"/>
      <c r="HE38" s="91"/>
      <c r="HF38" s="91"/>
      <c r="HG38" s="91"/>
      <c r="HH38" s="91"/>
      <c r="HI38" s="92"/>
      <c r="HJ38" s="43"/>
      <c r="HK38" s="43"/>
      <c r="HL38" s="43"/>
      <c r="HM38" s="43"/>
      <c r="HN38" s="43"/>
      <c r="HO38" s="43"/>
      <c r="HP38" s="43"/>
      <c r="HQ38" s="43"/>
      <c r="HR38" s="44"/>
      <c r="HS38" s="43"/>
      <c r="HT38" s="43"/>
      <c r="HU38" s="43"/>
      <c r="HV38" s="43"/>
      <c r="HW38" s="43"/>
      <c r="HX38" s="43"/>
      <c r="HY38" s="44"/>
      <c r="HZ38" s="43"/>
      <c r="IA38" s="43"/>
      <c r="IB38" s="43"/>
      <c r="IC38" s="43"/>
      <c r="ID38" s="43"/>
      <c r="IE38" s="43"/>
      <c r="IF38" s="44"/>
      <c r="IG38" s="43"/>
      <c r="IH38" s="43"/>
      <c r="II38" s="43"/>
      <c r="IJ38" s="43"/>
      <c r="IK38" s="43"/>
      <c r="IL38" s="43"/>
      <c r="IM38" s="43"/>
      <c r="IN38" s="43"/>
      <c r="IO38" s="44"/>
      <c r="IP38" s="91"/>
      <c r="IQ38" s="91"/>
      <c r="IR38" s="91"/>
      <c r="IS38" s="91"/>
      <c r="IT38" s="43"/>
      <c r="IU38" s="43"/>
      <c r="IV38" s="91"/>
      <c r="IW38" s="91"/>
      <c r="IX38" s="91"/>
      <c r="IY38" s="91"/>
      <c r="IZ38" s="43"/>
      <c r="JA38" s="43"/>
      <c r="JB38" s="43"/>
      <c r="JC38" s="43"/>
      <c r="JD38" s="43"/>
      <c r="JE38" s="43"/>
      <c r="JF38" s="43"/>
      <c r="JG38" s="43"/>
      <c r="JH38" s="91"/>
      <c r="JI38" s="91"/>
      <c r="JJ38" s="91"/>
      <c r="JK38" s="91"/>
      <c r="JL38" s="44"/>
      <c r="JM38" s="44"/>
      <c r="JN38" s="43"/>
      <c r="JO38" s="43"/>
      <c r="JP38" s="43"/>
      <c r="JQ38" s="43"/>
      <c r="JR38" s="43"/>
      <c r="JS38" s="44"/>
      <c r="JT38" s="43"/>
      <c r="JU38" s="43"/>
      <c r="JV38" s="44"/>
      <c r="JW38" s="43"/>
      <c r="JX38" s="44"/>
      <c r="JY38" s="212"/>
      <c r="JZ38" s="91"/>
      <c r="KA38" s="212"/>
      <c r="KB38" s="91"/>
      <c r="KC38" s="212"/>
      <c r="KD38" s="87"/>
      <c r="KE38" s="44"/>
      <c r="KF38" s="43"/>
      <c r="KG38" s="43"/>
      <c r="KH38" s="43"/>
      <c r="KI38" s="44"/>
      <c r="KJ38" s="43"/>
      <c r="KK38" s="43"/>
      <c r="KL38" s="43"/>
      <c r="KM38" s="87"/>
      <c r="KN38" s="44"/>
      <c r="KO38" s="87"/>
      <c r="KP38" s="87"/>
      <c r="KQ38" s="91"/>
      <c r="KR38" s="212"/>
      <c r="KS38" s="43"/>
      <c r="KT38" s="44"/>
      <c r="KU38" s="43"/>
      <c r="KV38" s="43"/>
      <c r="KW38" s="43"/>
      <c r="KX38" s="43"/>
      <c r="KY38" s="44"/>
      <c r="KZ38" s="44"/>
      <c r="LA38" s="43"/>
      <c r="LB38" s="43"/>
      <c r="LC38" s="44"/>
      <c r="LD38" s="44"/>
      <c r="LE38" s="43"/>
      <c r="LF38" s="43"/>
      <c r="LG38" s="43"/>
      <c r="LH38" s="43"/>
      <c r="LI38" s="44"/>
      <c r="LJ38" s="92"/>
      <c r="LK38" s="43"/>
      <c r="LL38" s="91"/>
      <c r="LM38" s="91"/>
      <c r="LN38" s="91"/>
      <c r="LO38" s="91"/>
      <c r="LP38" s="43"/>
      <c r="LQ38" s="92"/>
      <c r="LR38" s="91"/>
      <c r="LS38" s="91"/>
      <c r="LT38" s="43"/>
      <c r="LU38" s="92"/>
      <c r="LV38" s="43"/>
      <c r="LW38" s="43"/>
      <c r="LX38" s="44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91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</row>
    <row r="39" spans="1:369" ht="16.5" customHeight="1">
      <c r="A39" s="39" t="s">
        <v>20</v>
      </c>
      <c r="B39" s="65"/>
      <c r="C39" s="40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98"/>
      <c r="AY39" s="44"/>
      <c r="AZ39" s="44"/>
      <c r="BA39" s="92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31"/>
      <c r="BY39" s="44"/>
      <c r="BZ39" s="44"/>
      <c r="CA39" s="92"/>
      <c r="CB39" s="44"/>
      <c r="CC39" s="44"/>
      <c r="CD39" s="98"/>
      <c r="CE39" s="92"/>
      <c r="CF39" s="92"/>
      <c r="CG39" s="92"/>
      <c r="CH39" s="92"/>
      <c r="CI39" s="92"/>
      <c r="CJ39" s="92"/>
      <c r="CK39" s="92"/>
      <c r="CL39" s="92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92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92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92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92"/>
      <c r="GU39" s="44"/>
      <c r="GV39" s="44"/>
      <c r="GW39" s="92"/>
      <c r="GX39" s="92"/>
      <c r="GY39" s="92"/>
      <c r="GZ39" s="92"/>
      <c r="HA39" s="92"/>
      <c r="HB39" s="92"/>
      <c r="HC39" s="44"/>
      <c r="HD39" s="92"/>
      <c r="HE39" s="92"/>
      <c r="HF39" s="92"/>
      <c r="HG39" s="92"/>
      <c r="HH39" s="92"/>
      <c r="HI39" s="92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92"/>
      <c r="IQ39" s="92"/>
      <c r="IR39" s="92"/>
      <c r="IS39" s="92"/>
      <c r="IT39" s="44"/>
      <c r="IU39" s="44"/>
      <c r="IV39" s="92"/>
      <c r="IW39" s="92"/>
      <c r="IX39" s="92"/>
      <c r="IY39" s="92"/>
      <c r="IZ39" s="44"/>
      <c r="JA39" s="44"/>
      <c r="JB39" s="44"/>
      <c r="JC39" s="44"/>
      <c r="JD39" s="44"/>
      <c r="JE39" s="44"/>
      <c r="JF39" s="44"/>
      <c r="JG39" s="44"/>
      <c r="JH39" s="92"/>
      <c r="JI39" s="92"/>
      <c r="JJ39" s="92"/>
      <c r="JK39" s="92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213"/>
      <c r="JZ39" s="92"/>
      <c r="KA39" s="213"/>
      <c r="KB39" s="92"/>
      <c r="KC39" s="213"/>
      <c r="KD39" s="98"/>
      <c r="KE39" s="44"/>
      <c r="KF39" s="44"/>
      <c r="KG39" s="44"/>
      <c r="KH39" s="44"/>
      <c r="KI39" s="44"/>
      <c r="KJ39" s="44"/>
      <c r="KK39" s="44"/>
      <c r="KL39" s="44"/>
      <c r="KM39" s="98"/>
      <c r="KN39" s="44"/>
      <c r="KO39" s="98"/>
      <c r="KP39" s="98"/>
      <c r="KQ39" s="92"/>
      <c r="KR39" s="213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92"/>
      <c r="LK39" s="44"/>
      <c r="LL39" s="92"/>
      <c r="LM39" s="92"/>
      <c r="LN39" s="92"/>
      <c r="LO39" s="92"/>
      <c r="LP39" s="44"/>
      <c r="LQ39" s="92"/>
      <c r="LR39" s="92"/>
      <c r="LS39" s="92"/>
      <c r="LT39" s="44"/>
      <c r="LU39" s="92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92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</row>
    <row r="40" spans="1:369" ht="16.5" customHeight="1">
      <c r="A40" s="16" t="s">
        <v>21</v>
      </c>
      <c r="B40" s="21" t="s">
        <v>670</v>
      </c>
      <c r="C40" s="40"/>
      <c r="D40" s="43"/>
      <c r="E40" s="43"/>
      <c r="F40" s="43"/>
      <c r="G40" s="43"/>
      <c r="H40" s="43"/>
      <c r="I40" s="43"/>
      <c r="J40" s="43"/>
      <c r="K40" s="43"/>
      <c r="L40" s="43"/>
      <c r="M40" s="44"/>
      <c r="N40" s="43"/>
      <c r="O40" s="43"/>
      <c r="P40" s="44"/>
      <c r="Q40" s="43"/>
      <c r="R40" s="43"/>
      <c r="S40" s="43"/>
      <c r="T40" s="43"/>
      <c r="U40" s="44"/>
      <c r="V40" s="44"/>
      <c r="W40" s="43" t="s">
        <v>310</v>
      </c>
      <c r="X40" s="43"/>
      <c r="Y40" s="43"/>
      <c r="Z40" s="44"/>
      <c r="AA40" s="43"/>
      <c r="AB40" s="43"/>
      <c r="AC40" s="43"/>
      <c r="AD40" s="43"/>
      <c r="AE40" s="44"/>
      <c r="AF40" s="43" t="s">
        <v>310</v>
      </c>
      <c r="AG40" s="43"/>
      <c r="AH40" s="43"/>
      <c r="AI40" s="44"/>
      <c r="AJ40" s="43"/>
      <c r="AK40" s="43"/>
      <c r="AL40" s="43" t="s">
        <v>310</v>
      </c>
      <c r="AM40" s="44"/>
      <c r="AN40" s="45"/>
      <c r="AO40" s="43"/>
      <c r="AP40" s="43"/>
      <c r="AQ40" s="44"/>
      <c r="AR40" s="43"/>
      <c r="AS40" s="43"/>
      <c r="AT40" s="44"/>
      <c r="AU40" s="43"/>
      <c r="AV40" s="43"/>
      <c r="AW40" s="44"/>
      <c r="AX40" s="87"/>
      <c r="AY40" s="43"/>
      <c r="AZ40" s="43"/>
      <c r="BA40" s="91"/>
      <c r="BB40" s="43"/>
      <c r="BC40" s="43"/>
      <c r="BD40" s="44"/>
      <c r="BE40" s="43"/>
      <c r="BF40" s="43"/>
      <c r="BG40" s="43"/>
      <c r="BH40" s="43"/>
      <c r="BI40" s="44"/>
      <c r="BJ40" s="44"/>
      <c r="BK40" s="43"/>
      <c r="BL40" s="43"/>
      <c r="BM40" s="43"/>
      <c r="BN40" s="44"/>
      <c r="BO40" s="43"/>
      <c r="BP40" s="43"/>
      <c r="BQ40" s="43"/>
      <c r="BR40" s="43"/>
      <c r="BS40" s="43"/>
      <c r="BT40" s="43"/>
      <c r="BU40" s="43"/>
      <c r="BV40" s="43"/>
      <c r="BW40" s="43"/>
      <c r="BX40" s="88"/>
      <c r="BY40" s="44"/>
      <c r="BZ40" s="43"/>
      <c r="CA40" s="91"/>
      <c r="CB40" s="43"/>
      <c r="CC40" s="43"/>
      <c r="CD40" s="98"/>
      <c r="CE40" s="91"/>
      <c r="CF40" s="91"/>
      <c r="CG40" s="91"/>
      <c r="CH40" s="91"/>
      <c r="CI40" s="91"/>
      <c r="CJ40" s="91"/>
      <c r="CK40" s="91"/>
      <c r="CL40" s="91"/>
      <c r="CM40" s="44"/>
      <c r="CN40" s="43"/>
      <c r="CO40" s="43"/>
      <c r="CP40" s="43"/>
      <c r="CQ40" s="43"/>
      <c r="CR40" s="43"/>
      <c r="CS40" s="43"/>
      <c r="CT40" s="44"/>
      <c r="CU40" s="43"/>
      <c r="CV40" s="43"/>
      <c r="CW40" s="44"/>
      <c r="CX40" s="43"/>
      <c r="CY40" s="43"/>
      <c r="CZ40" s="43"/>
      <c r="DA40" s="43"/>
      <c r="DB40" s="44"/>
      <c r="DC40" s="43"/>
      <c r="DD40" s="43"/>
      <c r="DE40" s="43"/>
      <c r="DF40" s="43"/>
      <c r="DG40" s="43"/>
      <c r="DH40" s="43"/>
      <c r="DI40" s="44"/>
      <c r="DJ40" s="44"/>
      <c r="DK40" s="43"/>
      <c r="DL40" s="43"/>
      <c r="DM40" s="44"/>
      <c r="DN40" s="43"/>
      <c r="DO40" s="43"/>
      <c r="DP40" s="44"/>
      <c r="DQ40" s="44"/>
      <c r="DR40" s="43"/>
      <c r="DS40" s="43"/>
      <c r="DT40" s="44"/>
      <c r="DU40" s="43"/>
      <c r="DV40" s="43"/>
      <c r="DW40" s="91"/>
      <c r="DX40" s="44"/>
      <c r="DY40" s="43"/>
      <c r="DZ40" s="43"/>
      <c r="EA40" s="43"/>
      <c r="EB40" s="43"/>
      <c r="EC40" s="43"/>
      <c r="ED40" s="43"/>
      <c r="EE40" s="44"/>
      <c r="EF40" s="43"/>
      <c r="EG40" s="43"/>
      <c r="EH40" s="43"/>
      <c r="EI40" s="43"/>
      <c r="EJ40" s="43"/>
      <c r="EK40" s="43"/>
      <c r="EL40" s="44"/>
      <c r="EM40" s="43"/>
      <c r="EN40" s="43"/>
      <c r="EO40" s="43"/>
      <c r="EP40" s="44"/>
      <c r="EQ40" s="43"/>
      <c r="ER40" s="43"/>
      <c r="ES40" s="44"/>
      <c r="ET40" s="43"/>
      <c r="EU40" s="43"/>
      <c r="EV40" s="43"/>
      <c r="EW40" s="43"/>
      <c r="EX40" s="43"/>
      <c r="EY40" s="44"/>
      <c r="EZ40" s="43"/>
      <c r="FA40" s="43"/>
      <c r="FB40" s="43"/>
      <c r="FC40" s="43"/>
      <c r="FD40" s="43"/>
      <c r="FE40" s="44"/>
      <c r="FF40" s="44"/>
      <c r="FG40" s="43"/>
      <c r="FH40" s="91"/>
      <c r="FI40" s="43"/>
      <c r="FJ40" s="43"/>
      <c r="FK40" s="43"/>
      <c r="FL40" s="43"/>
      <c r="FM40" s="43"/>
      <c r="FN40" s="43"/>
      <c r="FO40" s="43"/>
      <c r="FP40" s="43"/>
      <c r="FQ40" s="44"/>
      <c r="FR40" s="43"/>
      <c r="FS40" s="91"/>
      <c r="FT40" s="43"/>
      <c r="FU40" s="43"/>
      <c r="FV40" s="43"/>
      <c r="FW40" s="43"/>
      <c r="FX40" s="43"/>
      <c r="FY40" s="43"/>
      <c r="FZ40" s="43"/>
      <c r="GA40" s="43"/>
      <c r="GB40" s="44"/>
      <c r="GC40" s="44"/>
      <c r="GD40" s="43"/>
      <c r="GE40" s="43"/>
      <c r="GF40" s="43"/>
      <c r="GG40" s="43"/>
      <c r="GH40" s="43"/>
      <c r="GI40" s="43"/>
      <c r="GJ40" s="44"/>
      <c r="GK40" s="43"/>
      <c r="GL40" s="43"/>
      <c r="GM40" s="43"/>
      <c r="GN40" s="43"/>
      <c r="GO40" s="43"/>
      <c r="GP40" s="43"/>
      <c r="GQ40" s="43"/>
      <c r="GR40" s="43"/>
      <c r="GS40" s="44"/>
      <c r="GT40" s="92"/>
      <c r="GU40" s="43"/>
      <c r="GV40" s="43"/>
      <c r="GW40" s="91"/>
      <c r="GX40" s="91"/>
      <c r="GY40" s="91"/>
      <c r="GZ40" s="91"/>
      <c r="HA40" s="91"/>
      <c r="HB40" s="91"/>
      <c r="HC40" s="43"/>
      <c r="HD40" s="92"/>
      <c r="HE40" s="91"/>
      <c r="HF40" s="91"/>
      <c r="HG40" s="91"/>
      <c r="HH40" s="91"/>
      <c r="HI40" s="92"/>
      <c r="HJ40" s="43"/>
      <c r="HK40" s="43"/>
      <c r="HL40" s="43"/>
      <c r="HM40" s="43"/>
      <c r="HN40" s="43"/>
      <c r="HO40" s="43"/>
      <c r="HP40" s="43"/>
      <c r="HQ40" s="43"/>
      <c r="HR40" s="44"/>
      <c r="HS40" s="43"/>
      <c r="HT40" s="43"/>
      <c r="HU40" s="43"/>
      <c r="HV40" s="43"/>
      <c r="HW40" s="43"/>
      <c r="HX40" s="43"/>
      <c r="HY40" s="44"/>
      <c r="HZ40" s="43"/>
      <c r="IA40" s="43"/>
      <c r="IB40" s="43"/>
      <c r="IC40" s="43"/>
      <c r="ID40" s="43"/>
      <c r="IE40" s="43"/>
      <c r="IF40" s="44"/>
      <c r="IG40" s="43"/>
      <c r="IH40" s="43"/>
      <c r="II40" s="43"/>
      <c r="IJ40" s="43"/>
      <c r="IK40" s="43"/>
      <c r="IL40" s="43"/>
      <c r="IM40" s="43"/>
      <c r="IN40" s="43"/>
      <c r="IO40" s="44"/>
      <c r="IP40" s="91"/>
      <c r="IQ40" s="91"/>
      <c r="IR40" s="91"/>
      <c r="IS40" s="91"/>
      <c r="IT40" s="43"/>
      <c r="IU40" s="43"/>
      <c r="IV40" s="91"/>
      <c r="IW40" s="91"/>
      <c r="IX40" s="91"/>
      <c r="IY40" s="91"/>
      <c r="IZ40" s="43"/>
      <c r="JA40" s="43"/>
      <c r="JB40" s="43"/>
      <c r="JC40" s="43"/>
      <c r="JD40" s="43"/>
      <c r="JE40" s="43"/>
      <c r="JF40" s="43"/>
      <c r="JG40" s="43"/>
      <c r="JH40" s="91"/>
      <c r="JI40" s="91"/>
      <c r="JJ40" s="91"/>
      <c r="JK40" s="91"/>
      <c r="JL40" s="44"/>
      <c r="JM40" s="44"/>
      <c r="JN40" s="43"/>
      <c r="JO40" s="43"/>
      <c r="JP40" s="43"/>
      <c r="JQ40" s="43"/>
      <c r="JR40" s="43"/>
      <c r="JS40" s="44"/>
      <c r="JT40" s="43"/>
      <c r="JU40" s="43"/>
      <c r="JV40" s="44"/>
      <c r="JW40" s="43"/>
      <c r="JX40" s="44"/>
      <c r="JY40" s="212"/>
      <c r="JZ40" s="91"/>
      <c r="KA40" s="212"/>
      <c r="KB40" s="91"/>
      <c r="KC40" s="212"/>
      <c r="KD40" s="87"/>
      <c r="KE40" s="44"/>
      <c r="KF40" s="43"/>
      <c r="KG40" s="43"/>
      <c r="KH40" s="43"/>
      <c r="KI40" s="44"/>
      <c r="KJ40" s="43"/>
      <c r="KK40" s="43"/>
      <c r="KL40" s="43"/>
      <c r="KM40" s="87"/>
      <c r="KN40" s="44"/>
      <c r="KO40" s="87"/>
      <c r="KP40" s="87"/>
      <c r="KQ40" s="91"/>
      <c r="KR40" s="212"/>
      <c r="KS40" s="43"/>
      <c r="KT40" s="44"/>
      <c r="KU40" s="43"/>
      <c r="KV40" s="43"/>
      <c r="KW40" s="43"/>
      <c r="KX40" s="43"/>
      <c r="KY40" s="44"/>
      <c r="KZ40" s="44"/>
      <c r="LA40" s="43"/>
      <c r="LB40" s="43"/>
      <c r="LC40" s="44"/>
      <c r="LD40" s="44"/>
      <c r="LE40" s="43"/>
      <c r="LF40" s="43"/>
      <c r="LG40" s="43"/>
      <c r="LH40" s="43"/>
      <c r="LI40" s="44"/>
      <c r="LJ40" s="92"/>
      <c r="LK40" s="43"/>
      <c r="LL40" s="91"/>
      <c r="LM40" s="91"/>
      <c r="LN40" s="91"/>
      <c r="LO40" s="91"/>
      <c r="LP40" s="43"/>
      <c r="LQ40" s="92"/>
      <c r="LR40" s="91"/>
      <c r="LS40" s="91"/>
      <c r="LT40" s="43"/>
      <c r="LU40" s="92"/>
      <c r="LV40" s="43"/>
      <c r="LW40" s="43"/>
      <c r="LX40" s="44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91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</row>
    <row r="41" spans="1:369" ht="16.5" customHeight="1">
      <c r="A41" s="15" t="s">
        <v>22</v>
      </c>
      <c r="B41" s="22" t="s">
        <v>343</v>
      </c>
      <c r="C41" s="40"/>
      <c r="D41" s="43"/>
      <c r="E41" s="43"/>
      <c r="F41" s="43"/>
      <c r="G41" s="43"/>
      <c r="H41" s="43"/>
      <c r="I41" s="43"/>
      <c r="J41" s="43"/>
      <c r="K41" s="43"/>
      <c r="L41" s="43"/>
      <c r="M41" s="44"/>
      <c r="N41" s="43"/>
      <c r="O41" s="43"/>
      <c r="P41" s="44"/>
      <c r="Q41" s="43"/>
      <c r="R41" s="43"/>
      <c r="S41" s="43"/>
      <c r="T41" s="43"/>
      <c r="U41" s="44"/>
      <c r="V41" s="44"/>
      <c r="W41" s="43" t="s">
        <v>310</v>
      </c>
      <c r="X41" s="43"/>
      <c r="Y41" s="43"/>
      <c r="Z41" s="44"/>
      <c r="AA41" s="43"/>
      <c r="AB41" s="43"/>
      <c r="AC41" s="43"/>
      <c r="AD41" s="43"/>
      <c r="AE41" s="44"/>
      <c r="AF41" s="43"/>
      <c r="AG41" s="43"/>
      <c r="AH41" s="43"/>
      <c r="AI41" s="44"/>
      <c r="AJ41" s="43"/>
      <c r="AK41" s="43"/>
      <c r="AL41" s="43" t="s">
        <v>310</v>
      </c>
      <c r="AM41" s="44"/>
      <c r="AN41" s="43" t="s">
        <v>310</v>
      </c>
      <c r="AO41" s="45"/>
      <c r="AP41" s="43"/>
      <c r="AQ41" s="44"/>
      <c r="AR41" s="43"/>
      <c r="AS41" s="43"/>
      <c r="AT41" s="44"/>
      <c r="AU41" s="43"/>
      <c r="AV41" s="43"/>
      <c r="AW41" s="44"/>
      <c r="AX41" s="87"/>
      <c r="AY41" s="43"/>
      <c r="AZ41" s="43"/>
      <c r="BA41" s="91"/>
      <c r="BB41" s="43"/>
      <c r="BC41" s="43"/>
      <c r="BD41" s="44"/>
      <c r="BE41" s="43"/>
      <c r="BF41" s="43"/>
      <c r="BG41" s="43"/>
      <c r="BH41" s="43"/>
      <c r="BI41" s="44"/>
      <c r="BJ41" s="44"/>
      <c r="BK41" s="43"/>
      <c r="BL41" s="43"/>
      <c r="BM41" s="43"/>
      <c r="BN41" s="44"/>
      <c r="BO41" s="43"/>
      <c r="BP41" s="43"/>
      <c r="BQ41" s="43"/>
      <c r="BR41" s="43"/>
      <c r="BS41" s="43"/>
      <c r="BT41" s="43"/>
      <c r="BU41" s="43"/>
      <c r="BV41" s="43"/>
      <c r="BW41" s="43"/>
      <c r="BX41" s="88"/>
      <c r="BY41" s="44"/>
      <c r="BZ41" s="43"/>
      <c r="CA41" s="91"/>
      <c r="CB41" s="43"/>
      <c r="CC41" s="43"/>
      <c r="CD41" s="98"/>
      <c r="CE41" s="91"/>
      <c r="CF41" s="91"/>
      <c r="CG41" s="91"/>
      <c r="CH41" s="91"/>
      <c r="CI41" s="91"/>
      <c r="CJ41" s="91"/>
      <c r="CK41" s="91"/>
      <c r="CL41" s="91"/>
      <c r="CM41" s="44"/>
      <c r="CN41" s="43"/>
      <c r="CO41" s="43"/>
      <c r="CP41" s="43"/>
      <c r="CQ41" s="43"/>
      <c r="CR41" s="43"/>
      <c r="CS41" s="43"/>
      <c r="CT41" s="44"/>
      <c r="CU41" s="43"/>
      <c r="CV41" s="43"/>
      <c r="CW41" s="44"/>
      <c r="CX41" s="43"/>
      <c r="CY41" s="43"/>
      <c r="CZ41" s="43"/>
      <c r="DA41" s="43"/>
      <c r="DB41" s="44"/>
      <c r="DC41" s="43"/>
      <c r="DD41" s="43"/>
      <c r="DE41" s="43"/>
      <c r="DF41" s="43"/>
      <c r="DG41" s="43"/>
      <c r="DH41" s="43"/>
      <c r="DI41" s="44"/>
      <c r="DJ41" s="44"/>
      <c r="DK41" s="43"/>
      <c r="DL41" s="43"/>
      <c r="DM41" s="44"/>
      <c r="DN41" s="43"/>
      <c r="DO41" s="43"/>
      <c r="DP41" s="44"/>
      <c r="DQ41" s="44"/>
      <c r="DR41" s="43"/>
      <c r="DS41" s="43"/>
      <c r="DT41" s="44"/>
      <c r="DU41" s="43"/>
      <c r="DV41" s="43"/>
      <c r="DW41" s="91"/>
      <c r="DX41" s="44"/>
      <c r="DY41" s="43"/>
      <c r="DZ41" s="43"/>
      <c r="EA41" s="43"/>
      <c r="EB41" s="43"/>
      <c r="EC41" s="43"/>
      <c r="ED41" s="43"/>
      <c r="EE41" s="44"/>
      <c r="EF41" s="43"/>
      <c r="EG41" s="43"/>
      <c r="EH41" s="43"/>
      <c r="EI41" s="43"/>
      <c r="EJ41" s="43"/>
      <c r="EK41" s="43"/>
      <c r="EL41" s="44"/>
      <c r="EM41" s="43"/>
      <c r="EN41" s="43"/>
      <c r="EO41" s="43"/>
      <c r="EP41" s="44"/>
      <c r="EQ41" s="43"/>
      <c r="ER41" s="43"/>
      <c r="ES41" s="44"/>
      <c r="ET41" s="43"/>
      <c r="EU41" s="43"/>
      <c r="EV41" s="43"/>
      <c r="EW41" s="43"/>
      <c r="EX41" s="43"/>
      <c r="EY41" s="44"/>
      <c r="EZ41" s="43"/>
      <c r="FA41" s="43"/>
      <c r="FB41" s="43"/>
      <c r="FC41" s="43"/>
      <c r="FD41" s="43"/>
      <c r="FE41" s="44"/>
      <c r="FF41" s="44"/>
      <c r="FG41" s="43"/>
      <c r="FH41" s="91"/>
      <c r="FI41" s="43"/>
      <c r="FJ41" s="43"/>
      <c r="FK41" s="43"/>
      <c r="FL41" s="43"/>
      <c r="FM41" s="43"/>
      <c r="FN41" s="43"/>
      <c r="FO41" s="43"/>
      <c r="FP41" s="43"/>
      <c r="FQ41" s="44"/>
      <c r="FR41" s="43"/>
      <c r="FS41" s="91"/>
      <c r="FT41" s="43"/>
      <c r="FU41" s="43"/>
      <c r="FV41" s="43"/>
      <c r="FW41" s="43"/>
      <c r="FX41" s="43"/>
      <c r="FY41" s="43"/>
      <c r="FZ41" s="43"/>
      <c r="GA41" s="43"/>
      <c r="GB41" s="44"/>
      <c r="GC41" s="44"/>
      <c r="GD41" s="43"/>
      <c r="GE41" s="43"/>
      <c r="GF41" s="43"/>
      <c r="GG41" s="43"/>
      <c r="GH41" s="43"/>
      <c r="GI41" s="43"/>
      <c r="GJ41" s="44"/>
      <c r="GK41" s="43"/>
      <c r="GL41" s="43"/>
      <c r="GM41" s="43"/>
      <c r="GN41" s="43"/>
      <c r="GO41" s="43"/>
      <c r="GP41" s="43"/>
      <c r="GQ41" s="43"/>
      <c r="GR41" s="43"/>
      <c r="GS41" s="44"/>
      <c r="GT41" s="92"/>
      <c r="GU41" s="43"/>
      <c r="GV41" s="43"/>
      <c r="GW41" s="91"/>
      <c r="GX41" s="91"/>
      <c r="GY41" s="91"/>
      <c r="GZ41" s="91"/>
      <c r="HA41" s="91"/>
      <c r="HB41" s="91"/>
      <c r="HC41" s="43"/>
      <c r="HD41" s="92"/>
      <c r="HE41" s="91"/>
      <c r="HF41" s="91"/>
      <c r="HG41" s="91"/>
      <c r="HH41" s="91"/>
      <c r="HI41" s="92"/>
      <c r="HJ41" s="43"/>
      <c r="HK41" s="43"/>
      <c r="HL41" s="43"/>
      <c r="HM41" s="43"/>
      <c r="HN41" s="43"/>
      <c r="HO41" s="43"/>
      <c r="HP41" s="43"/>
      <c r="HQ41" s="43"/>
      <c r="HR41" s="44"/>
      <c r="HS41" s="43"/>
      <c r="HT41" s="43"/>
      <c r="HU41" s="43"/>
      <c r="HV41" s="43"/>
      <c r="HW41" s="43"/>
      <c r="HX41" s="43"/>
      <c r="HY41" s="44"/>
      <c r="HZ41" s="43"/>
      <c r="IA41" s="43"/>
      <c r="IB41" s="43"/>
      <c r="IC41" s="43"/>
      <c r="ID41" s="43"/>
      <c r="IE41" s="43"/>
      <c r="IF41" s="44"/>
      <c r="IG41" s="43"/>
      <c r="IH41" s="43"/>
      <c r="II41" s="43"/>
      <c r="IJ41" s="43"/>
      <c r="IK41" s="43"/>
      <c r="IL41" s="43"/>
      <c r="IM41" s="43"/>
      <c r="IN41" s="43"/>
      <c r="IO41" s="44"/>
      <c r="IP41" s="91"/>
      <c r="IQ41" s="91"/>
      <c r="IR41" s="91"/>
      <c r="IS41" s="91"/>
      <c r="IT41" s="43"/>
      <c r="IU41" s="43"/>
      <c r="IV41" s="91"/>
      <c r="IW41" s="91"/>
      <c r="IX41" s="91"/>
      <c r="IY41" s="91"/>
      <c r="IZ41" s="43"/>
      <c r="JA41" s="43"/>
      <c r="JB41" s="43"/>
      <c r="JC41" s="43"/>
      <c r="JD41" s="43"/>
      <c r="JE41" s="43"/>
      <c r="JF41" s="43"/>
      <c r="JG41" s="43"/>
      <c r="JH41" s="91"/>
      <c r="JI41" s="91"/>
      <c r="JJ41" s="91"/>
      <c r="JK41" s="91"/>
      <c r="JL41" s="44"/>
      <c r="JM41" s="44"/>
      <c r="JN41" s="43"/>
      <c r="JO41" s="43"/>
      <c r="JP41" s="43"/>
      <c r="JQ41" s="43"/>
      <c r="JR41" s="43"/>
      <c r="JS41" s="44"/>
      <c r="JT41" s="43"/>
      <c r="JU41" s="43"/>
      <c r="JV41" s="44"/>
      <c r="JW41" s="43"/>
      <c r="JX41" s="44"/>
      <c r="JY41" s="212"/>
      <c r="JZ41" s="91"/>
      <c r="KA41" s="212"/>
      <c r="KB41" s="91"/>
      <c r="KC41" s="212"/>
      <c r="KD41" s="87"/>
      <c r="KE41" s="44"/>
      <c r="KF41" s="43"/>
      <c r="KG41" s="43"/>
      <c r="KH41" s="43"/>
      <c r="KI41" s="44"/>
      <c r="KJ41" s="43"/>
      <c r="KK41" s="43"/>
      <c r="KL41" s="43"/>
      <c r="KM41" s="87"/>
      <c r="KN41" s="44"/>
      <c r="KO41" s="87"/>
      <c r="KP41" s="87"/>
      <c r="KQ41" s="91"/>
      <c r="KR41" s="212"/>
      <c r="KS41" s="43"/>
      <c r="KT41" s="44"/>
      <c r="KU41" s="43"/>
      <c r="KV41" s="43"/>
      <c r="KW41" s="43"/>
      <c r="KX41" s="43"/>
      <c r="KY41" s="44"/>
      <c r="KZ41" s="44"/>
      <c r="LA41" s="43"/>
      <c r="LB41" s="43"/>
      <c r="LC41" s="44"/>
      <c r="LD41" s="44"/>
      <c r="LE41" s="43"/>
      <c r="LF41" s="43"/>
      <c r="LG41" s="43"/>
      <c r="LH41" s="43"/>
      <c r="LI41" s="44"/>
      <c r="LJ41" s="92"/>
      <c r="LK41" s="43"/>
      <c r="LL41" s="91"/>
      <c r="LM41" s="91"/>
      <c r="LN41" s="91"/>
      <c r="LO41" s="91"/>
      <c r="LP41" s="43"/>
      <c r="LQ41" s="92"/>
      <c r="LR41" s="91"/>
      <c r="LS41" s="91"/>
      <c r="LT41" s="43"/>
      <c r="LU41" s="92"/>
      <c r="LV41" s="43"/>
      <c r="LW41" s="43"/>
      <c r="LX41" s="44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91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</row>
    <row r="42" spans="1:369" ht="16.5" customHeight="1">
      <c r="A42" s="15" t="s">
        <v>23</v>
      </c>
      <c r="B42" s="22" t="s">
        <v>344</v>
      </c>
      <c r="C42" s="40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43"/>
      <c r="O42" s="43"/>
      <c r="P42" s="44"/>
      <c r="Q42" s="43"/>
      <c r="R42" s="43"/>
      <c r="S42" s="43"/>
      <c r="T42" s="43"/>
      <c r="U42" s="44"/>
      <c r="V42" s="44"/>
      <c r="W42" s="43"/>
      <c r="X42" s="43" t="s">
        <v>310</v>
      </c>
      <c r="Y42" s="43" t="s">
        <v>310</v>
      </c>
      <c r="Z42" s="44"/>
      <c r="AA42" s="43"/>
      <c r="AB42" s="43"/>
      <c r="AC42" s="43"/>
      <c r="AD42" s="43"/>
      <c r="AE42" s="44"/>
      <c r="AF42" s="43"/>
      <c r="AG42" s="43"/>
      <c r="AH42" s="43"/>
      <c r="AI42" s="44"/>
      <c r="AJ42" s="43"/>
      <c r="AK42" s="43" t="s">
        <v>310</v>
      </c>
      <c r="AL42" s="43"/>
      <c r="AM42" s="44"/>
      <c r="AN42" s="43" t="s">
        <v>310</v>
      </c>
      <c r="AO42" s="43" t="s">
        <v>310</v>
      </c>
      <c r="AP42" s="45"/>
      <c r="AQ42" s="44"/>
      <c r="AR42" s="43"/>
      <c r="AS42" s="43"/>
      <c r="AT42" s="44"/>
      <c r="AU42" s="43"/>
      <c r="AV42" s="43"/>
      <c r="AW42" s="44"/>
      <c r="AX42" s="87"/>
      <c r="AY42" s="43"/>
      <c r="AZ42" s="43"/>
      <c r="BA42" s="91"/>
      <c r="BB42" s="43"/>
      <c r="BC42" s="43"/>
      <c r="BD42" s="44"/>
      <c r="BE42" s="43"/>
      <c r="BF42" s="43"/>
      <c r="BG42" s="43"/>
      <c r="BH42" s="43"/>
      <c r="BI42" s="44"/>
      <c r="BJ42" s="44"/>
      <c r="BK42" s="43"/>
      <c r="BL42" s="43"/>
      <c r="BM42" s="43"/>
      <c r="BN42" s="44"/>
      <c r="BO42" s="43"/>
      <c r="BP42" s="43"/>
      <c r="BQ42" s="43"/>
      <c r="BR42" s="43"/>
      <c r="BS42" s="43"/>
      <c r="BT42" s="43"/>
      <c r="BU42" s="43"/>
      <c r="BV42" s="43"/>
      <c r="BW42" s="43"/>
      <c r="BX42" s="88"/>
      <c r="BY42" s="44"/>
      <c r="BZ42" s="43"/>
      <c r="CA42" s="91"/>
      <c r="CB42" s="43"/>
      <c r="CC42" s="43"/>
      <c r="CD42" s="98"/>
      <c r="CE42" s="91"/>
      <c r="CF42" s="91"/>
      <c r="CG42" s="91"/>
      <c r="CH42" s="91"/>
      <c r="CI42" s="91"/>
      <c r="CJ42" s="91"/>
      <c r="CK42" s="91"/>
      <c r="CL42" s="91"/>
      <c r="CM42" s="44"/>
      <c r="CN42" s="43"/>
      <c r="CO42" s="43"/>
      <c r="CP42" s="43"/>
      <c r="CQ42" s="43"/>
      <c r="CR42" s="43"/>
      <c r="CS42" s="43"/>
      <c r="CT42" s="44"/>
      <c r="CU42" s="43"/>
      <c r="CV42" s="43"/>
      <c r="CW42" s="44"/>
      <c r="CX42" s="43"/>
      <c r="CY42" s="43"/>
      <c r="CZ42" s="43"/>
      <c r="DA42" s="43"/>
      <c r="DB42" s="44"/>
      <c r="DC42" s="43"/>
      <c r="DD42" s="43"/>
      <c r="DE42" s="43"/>
      <c r="DF42" s="43"/>
      <c r="DG42" s="43"/>
      <c r="DH42" s="43"/>
      <c r="DI42" s="44"/>
      <c r="DJ42" s="44"/>
      <c r="DK42" s="43"/>
      <c r="DL42" s="43"/>
      <c r="DM42" s="44"/>
      <c r="DN42" s="43"/>
      <c r="DO42" s="43"/>
      <c r="DP42" s="44"/>
      <c r="DQ42" s="44"/>
      <c r="DR42" s="43"/>
      <c r="DS42" s="43"/>
      <c r="DT42" s="44"/>
      <c r="DU42" s="43"/>
      <c r="DV42" s="43"/>
      <c r="DW42" s="91"/>
      <c r="DX42" s="44"/>
      <c r="DY42" s="43"/>
      <c r="DZ42" s="43"/>
      <c r="EA42" s="43"/>
      <c r="EB42" s="43"/>
      <c r="EC42" s="43"/>
      <c r="ED42" s="43"/>
      <c r="EE42" s="44"/>
      <c r="EF42" s="43"/>
      <c r="EG42" s="43"/>
      <c r="EH42" s="43"/>
      <c r="EI42" s="43"/>
      <c r="EJ42" s="43"/>
      <c r="EK42" s="43"/>
      <c r="EL42" s="44"/>
      <c r="EM42" s="43"/>
      <c r="EN42" s="43"/>
      <c r="EO42" s="43"/>
      <c r="EP42" s="44"/>
      <c r="EQ42" s="43"/>
      <c r="ER42" s="43"/>
      <c r="ES42" s="44"/>
      <c r="ET42" s="43"/>
      <c r="EU42" s="43"/>
      <c r="EV42" s="43"/>
      <c r="EW42" s="43"/>
      <c r="EX42" s="43"/>
      <c r="EY42" s="44"/>
      <c r="EZ42" s="43"/>
      <c r="FA42" s="43"/>
      <c r="FB42" s="43"/>
      <c r="FC42" s="43"/>
      <c r="FD42" s="43"/>
      <c r="FE42" s="44"/>
      <c r="FF42" s="44"/>
      <c r="FG42" s="43"/>
      <c r="FH42" s="91"/>
      <c r="FI42" s="43"/>
      <c r="FJ42" s="43"/>
      <c r="FK42" s="43"/>
      <c r="FL42" s="43"/>
      <c r="FM42" s="43"/>
      <c r="FN42" s="43"/>
      <c r="FO42" s="43"/>
      <c r="FP42" s="43"/>
      <c r="FQ42" s="44"/>
      <c r="FR42" s="43"/>
      <c r="FS42" s="91"/>
      <c r="FT42" s="43"/>
      <c r="FU42" s="43"/>
      <c r="FV42" s="43"/>
      <c r="FW42" s="43"/>
      <c r="FX42" s="43"/>
      <c r="FY42" s="43"/>
      <c r="FZ42" s="43"/>
      <c r="GA42" s="43"/>
      <c r="GB42" s="44"/>
      <c r="GC42" s="44"/>
      <c r="GD42" s="43"/>
      <c r="GE42" s="43"/>
      <c r="GF42" s="43"/>
      <c r="GG42" s="43"/>
      <c r="GH42" s="43"/>
      <c r="GI42" s="43"/>
      <c r="GJ42" s="44"/>
      <c r="GK42" s="43"/>
      <c r="GL42" s="43"/>
      <c r="GM42" s="43"/>
      <c r="GN42" s="43"/>
      <c r="GO42" s="43"/>
      <c r="GP42" s="43"/>
      <c r="GQ42" s="43"/>
      <c r="GR42" s="43"/>
      <c r="GS42" s="44"/>
      <c r="GT42" s="92"/>
      <c r="GU42" s="43"/>
      <c r="GV42" s="43"/>
      <c r="GW42" s="91"/>
      <c r="GX42" s="91"/>
      <c r="GY42" s="91"/>
      <c r="GZ42" s="91"/>
      <c r="HA42" s="91"/>
      <c r="HB42" s="91"/>
      <c r="HC42" s="43"/>
      <c r="HD42" s="92"/>
      <c r="HE42" s="91"/>
      <c r="HF42" s="91"/>
      <c r="HG42" s="91"/>
      <c r="HH42" s="91"/>
      <c r="HI42" s="92"/>
      <c r="HJ42" s="43"/>
      <c r="HK42" s="43"/>
      <c r="HL42" s="43"/>
      <c r="HM42" s="43"/>
      <c r="HN42" s="43"/>
      <c r="HO42" s="43"/>
      <c r="HP42" s="43"/>
      <c r="HQ42" s="43"/>
      <c r="HR42" s="44"/>
      <c r="HS42" s="43"/>
      <c r="HT42" s="43"/>
      <c r="HU42" s="43"/>
      <c r="HV42" s="43"/>
      <c r="HW42" s="43"/>
      <c r="HX42" s="43"/>
      <c r="HY42" s="44"/>
      <c r="HZ42" s="43"/>
      <c r="IA42" s="43"/>
      <c r="IB42" s="43"/>
      <c r="IC42" s="43"/>
      <c r="ID42" s="43"/>
      <c r="IE42" s="43"/>
      <c r="IF42" s="44"/>
      <c r="IG42" s="43"/>
      <c r="IH42" s="43"/>
      <c r="II42" s="43"/>
      <c r="IJ42" s="43"/>
      <c r="IK42" s="43"/>
      <c r="IL42" s="43"/>
      <c r="IM42" s="43"/>
      <c r="IN42" s="43"/>
      <c r="IO42" s="44"/>
      <c r="IP42" s="91"/>
      <c r="IQ42" s="91"/>
      <c r="IR42" s="91"/>
      <c r="IS42" s="91"/>
      <c r="IT42" s="43"/>
      <c r="IU42" s="43"/>
      <c r="IV42" s="91"/>
      <c r="IW42" s="91"/>
      <c r="IX42" s="91"/>
      <c r="IY42" s="91"/>
      <c r="IZ42" s="43"/>
      <c r="JA42" s="43"/>
      <c r="JB42" s="43"/>
      <c r="JC42" s="43"/>
      <c r="JD42" s="43"/>
      <c r="JE42" s="43"/>
      <c r="JF42" s="43"/>
      <c r="JG42" s="43"/>
      <c r="JH42" s="91"/>
      <c r="JI42" s="91"/>
      <c r="JJ42" s="91"/>
      <c r="JK42" s="91"/>
      <c r="JL42" s="44"/>
      <c r="JM42" s="44"/>
      <c r="JN42" s="43"/>
      <c r="JO42" s="43"/>
      <c r="JP42" s="43"/>
      <c r="JQ42" s="43"/>
      <c r="JR42" s="43"/>
      <c r="JS42" s="44"/>
      <c r="JT42" s="43"/>
      <c r="JU42" s="43"/>
      <c r="JV42" s="44"/>
      <c r="JW42" s="43"/>
      <c r="JX42" s="44"/>
      <c r="JY42" s="212"/>
      <c r="JZ42" s="91"/>
      <c r="KA42" s="212"/>
      <c r="KB42" s="91"/>
      <c r="KC42" s="212"/>
      <c r="KD42" s="87"/>
      <c r="KE42" s="44"/>
      <c r="KF42" s="43"/>
      <c r="KG42" s="43"/>
      <c r="KH42" s="43"/>
      <c r="KI42" s="44"/>
      <c r="KJ42" s="43"/>
      <c r="KK42" s="43"/>
      <c r="KL42" s="43"/>
      <c r="KM42" s="87"/>
      <c r="KN42" s="44"/>
      <c r="KO42" s="87"/>
      <c r="KP42" s="87"/>
      <c r="KQ42" s="91"/>
      <c r="KR42" s="212"/>
      <c r="KS42" s="43"/>
      <c r="KT42" s="44"/>
      <c r="KU42" s="43"/>
      <c r="KV42" s="43"/>
      <c r="KW42" s="43"/>
      <c r="KX42" s="43"/>
      <c r="KY42" s="44"/>
      <c r="KZ42" s="44"/>
      <c r="LA42" s="43"/>
      <c r="LB42" s="43"/>
      <c r="LC42" s="44"/>
      <c r="LD42" s="44"/>
      <c r="LE42" s="43"/>
      <c r="LF42" s="43"/>
      <c r="LG42" s="43"/>
      <c r="LH42" s="43"/>
      <c r="LI42" s="44"/>
      <c r="LJ42" s="92"/>
      <c r="LK42" s="43"/>
      <c r="LL42" s="91"/>
      <c r="LM42" s="91"/>
      <c r="LN42" s="91"/>
      <c r="LO42" s="91"/>
      <c r="LP42" s="43"/>
      <c r="LQ42" s="92"/>
      <c r="LR42" s="91"/>
      <c r="LS42" s="91"/>
      <c r="LT42" s="43"/>
      <c r="LU42" s="92"/>
      <c r="LV42" s="43"/>
      <c r="LW42" s="43"/>
      <c r="LX42" s="44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91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</row>
    <row r="43" spans="1:369" ht="16.5" customHeight="1">
      <c r="A43" s="39" t="s">
        <v>192</v>
      </c>
      <c r="B43" s="65"/>
      <c r="C43" s="40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98"/>
      <c r="AY43" s="44"/>
      <c r="AZ43" s="44"/>
      <c r="BA43" s="92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31"/>
      <c r="BY43" s="44"/>
      <c r="BZ43" s="44"/>
      <c r="CA43" s="92"/>
      <c r="CB43" s="44"/>
      <c r="CC43" s="44"/>
      <c r="CD43" s="98"/>
      <c r="CE43" s="92"/>
      <c r="CF43" s="92"/>
      <c r="CG43" s="92"/>
      <c r="CH43" s="92"/>
      <c r="CI43" s="92"/>
      <c r="CJ43" s="92"/>
      <c r="CK43" s="92"/>
      <c r="CL43" s="92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92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92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92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92"/>
      <c r="GU43" s="44"/>
      <c r="GV43" s="44"/>
      <c r="GW43" s="92"/>
      <c r="GX43" s="92"/>
      <c r="GY43" s="92"/>
      <c r="GZ43" s="92"/>
      <c r="HA43" s="92"/>
      <c r="HB43" s="92"/>
      <c r="HC43" s="44"/>
      <c r="HD43" s="92"/>
      <c r="HE43" s="92"/>
      <c r="HF43" s="92"/>
      <c r="HG43" s="92"/>
      <c r="HH43" s="92"/>
      <c r="HI43" s="92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92"/>
      <c r="IQ43" s="92"/>
      <c r="IR43" s="92"/>
      <c r="IS43" s="92"/>
      <c r="IT43" s="44"/>
      <c r="IU43" s="44"/>
      <c r="IV43" s="92"/>
      <c r="IW43" s="92"/>
      <c r="IX43" s="92"/>
      <c r="IY43" s="92"/>
      <c r="IZ43" s="44"/>
      <c r="JA43" s="44"/>
      <c r="JB43" s="44"/>
      <c r="JC43" s="44"/>
      <c r="JD43" s="44"/>
      <c r="JE43" s="44"/>
      <c r="JF43" s="44"/>
      <c r="JG43" s="44"/>
      <c r="JH43" s="92"/>
      <c r="JI43" s="92"/>
      <c r="JJ43" s="92"/>
      <c r="JK43" s="92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213"/>
      <c r="JZ43" s="92"/>
      <c r="KA43" s="213"/>
      <c r="KB43" s="92"/>
      <c r="KC43" s="213"/>
      <c r="KD43" s="98"/>
      <c r="KE43" s="44"/>
      <c r="KF43" s="44"/>
      <c r="KG43" s="44"/>
      <c r="KH43" s="44"/>
      <c r="KI43" s="44"/>
      <c r="KJ43" s="44"/>
      <c r="KK43" s="44"/>
      <c r="KL43" s="44"/>
      <c r="KM43" s="98"/>
      <c r="KN43" s="44"/>
      <c r="KO43" s="98"/>
      <c r="KP43" s="98"/>
      <c r="KQ43" s="92"/>
      <c r="KR43" s="213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92"/>
      <c r="LK43" s="44"/>
      <c r="LL43" s="92"/>
      <c r="LM43" s="92"/>
      <c r="LN43" s="92"/>
      <c r="LO43" s="92"/>
      <c r="LP43" s="44"/>
      <c r="LQ43" s="92"/>
      <c r="LR43" s="92"/>
      <c r="LS43" s="92"/>
      <c r="LT43" s="44"/>
      <c r="LU43" s="92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92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</row>
    <row r="44" spans="1:369" ht="16.5" customHeight="1">
      <c r="A44" s="15" t="s">
        <v>193</v>
      </c>
      <c r="B44" s="22" t="s">
        <v>345</v>
      </c>
      <c r="C44" s="40"/>
      <c r="D44" s="43"/>
      <c r="E44" s="43"/>
      <c r="F44" s="43"/>
      <c r="G44" s="43"/>
      <c r="H44" s="43"/>
      <c r="I44" s="43"/>
      <c r="J44" s="43"/>
      <c r="K44" s="43"/>
      <c r="L44" s="43"/>
      <c r="M44" s="44"/>
      <c r="N44" s="43"/>
      <c r="O44" s="43"/>
      <c r="P44" s="44"/>
      <c r="Q44" s="43"/>
      <c r="R44" s="43"/>
      <c r="S44" s="43"/>
      <c r="T44" s="43"/>
      <c r="U44" s="44"/>
      <c r="V44" s="44"/>
      <c r="W44" s="43"/>
      <c r="X44" s="43"/>
      <c r="Y44" s="43"/>
      <c r="Z44" s="44"/>
      <c r="AA44" s="43"/>
      <c r="AB44" s="43"/>
      <c r="AC44" s="43"/>
      <c r="AD44" s="43"/>
      <c r="AE44" s="44"/>
      <c r="AF44" s="43"/>
      <c r="AG44" s="43"/>
      <c r="AH44" s="43"/>
      <c r="AI44" s="44"/>
      <c r="AJ44" s="43"/>
      <c r="AK44" s="43"/>
      <c r="AL44" s="43"/>
      <c r="AM44" s="44"/>
      <c r="AN44" s="43"/>
      <c r="AO44" s="43"/>
      <c r="AP44" s="43"/>
      <c r="AQ44" s="44"/>
      <c r="AR44" s="45"/>
      <c r="AS44" s="43"/>
      <c r="AT44" s="44"/>
      <c r="AU44" s="43"/>
      <c r="AV44" s="43"/>
      <c r="AW44" s="44"/>
      <c r="AX44" s="87"/>
      <c r="AY44" s="43"/>
      <c r="AZ44" s="43"/>
      <c r="BA44" s="91"/>
      <c r="BB44" s="43"/>
      <c r="BC44" s="43"/>
      <c r="BD44" s="44"/>
      <c r="BE44" s="43"/>
      <c r="BF44" s="43"/>
      <c r="BG44" s="43"/>
      <c r="BH44" s="43"/>
      <c r="BI44" s="44"/>
      <c r="BJ44" s="44"/>
      <c r="BK44" s="43"/>
      <c r="BL44" s="43"/>
      <c r="BM44" s="43"/>
      <c r="BN44" s="44"/>
      <c r="BO44" s="43"/>
      <c r="BP44" s="43"/>
      <c r="BQ44" s="43"/>
      <c r="BR44" s="43"/>
      <c r="BS44" s="43"/>
      <c r="BT44" s="43"/>
      <c r="BU44" s="43"/>
      <c r="BV44" s="43"/>
      <c r="BW44" s="43"/>
      <c r="BX44" s="88"/>
      <c r="BY44" s="44"/>
      <c r="BZ44" s="43"/>
      <c r="CA44" s="91"/>
      <c r="CB44" s="43"/>
      <c r="CC44" s="43"/>
      <c r="CD44" s="98"/>
      <c r="CE44" s="91"/>
      <c r="CF44" s="91"/>
      <c r="CG44" s="91"/>
      <c r="CH44" s="91"/>
      <c r="CI44" s="91"/>
      <c r="CJ44" s="91"/>
      <c r="CK44" s="91"/>
      <c r="CL44" s="91"/>
      <c r="CM44" s="44"/>
      <c r="CN44" s="43"/>
      <c r="CO44" s="43"/>
      <c r="CP44" s="43"/>
      <c r="CQ44" s="43"/>
      <c r="CR44" s="43"/>
      <c r="CS44" s="43"/>
      <c r="CT44" s="44"/>
      <c r="CU44" s="43"/>
      <c r="CV44" s="43"/>
      <c r="CW44" s="44"/>
      <c r="CX44" s="43"/>
      <c r="CY44" s="43"/>
      <c r="CZ44" s="43"/>
      <c r="DA44" s="43"/>
      <c r="DB44" s="44"/>
      <c r="DC44" s="43"/>
      <c r="DD44" s="43"/>
      <c r="DE44" s="43"/>
      <c r="DF44" s="43"/>
      <c r="DG44" s="43"/>
      <c r="DH44" s="43"/>
      <c r="DI44" s="44"/>
      <c r="DJ44" s="44"/>
      <c r="DK44" s="43"/>
      <c r="DL44" s="43"/>
      <c r="DM44" s="44"/>
      <c r="DN44" s="43"/>
      <c r="DO44" s="43"/>
      <c r="DP44" s="44"/>
      <c r="DQ44" s="44"/>
      <c r="DR44" s="43"/>
      <c r="DS44" s="43"/>
      <c r="DT44" s="44"/>
      <c r="DU44" s="43"/>
      <c r="DV44" s="43"/>
      <c r="DW44" s="91"/>
      <c r="DX44" s="44"/>
      <c r="DY44" s="43"/>
      <c r="DZ44" s="43"/>
      <c r="EA44" s="43"/>
      <c r="EB44" s="43"/>
      <c r="EC44" s="43"/>
      <c r="ED44" s="43"/>
      <c r="EE44" s="44"/>
      <c r="EF44" s="43"/>
      <c r="EG44" s="43"/>
      <c r="EH44" s="43"/>
      <c r="EI44" s="43"/>
      <c r="EJ44" s="43"/>
      <c r="EK44" s="43"/>
      <c r="EL44" s="44"/>
      <c r="EM44" s="43"/>
      <c r="EN44" s="43"/>
      <c r="EO44" s="43"/>
      <c r="EP44" s="44"/>
      <c r="EQ44" s="43"/>
      <c r="ER44" s="43"/>
      <c r="ES44" s="44"/>
      <c r="ET44" s="43"/>
      <c r="EU44" s="43"/>
      <c r="EV44" s="43"/>
      <c r="EW44" s="43"/>
      <c r="EX44" s="43"/>
      <c r="EY44" s="44"/>
      <c r="EZ44" s="43"/>
      <c r="FA44" s="43"/>
      <c r="FB44" s="43"/>
      <c r="FC44" s="43"/>
      <c r="FD44" s="43"/>
      <c r="FE44" s="44"/>
      <c r="FF44" s="44"/>
      <c r="FG44" s="43"/>
      <c r="FH44" s="91"/>
      <c r="FI44" s="43"/>
      <c r="FJ44" s="43"/>
      <c r="FK44" s="43"/>
      <c r="FL44" s="43"/>
      <c r="FM44" s="43"/>
      <c r="FN44" s="43"/>
      <c r="FO44" s="43"/>
      <c r="FP44" s="43"/>
      <c r="FQ44" s="44"/>
      <c r="FR44" s="43"/>
      <c r="FS44" s="91"/>
      <c r="FT44" s="43"/>
      <c r="FU44" s="43"/>
      <c r="FV44" s="43"/>
      <c r="FW44" s="43"/>
      <c r="FX44" s="43"/>
      <c r="FY44" s="43"/>
      <c r="FZ44" s="43"/>
      <c r="GA44" s="43"/>
      <c r="GB44" s="44"/>
      <c r="GC44" s="44"/>
      <c r="GD44" s="43"/>
      <c r="GE44" s="43"/>
      <c r="GF44" s="43"/>
      <c r="GG44" s="43"/>
      <c r="GH44" s="43"/>
      <c r="GI44" s="43"/>
      <c r="GJ44" s="44"/>
      <c r="GK44" s="43"/>
      <c r="GL44" s="43"/>
      <c r="GM44" s="43"/>
      <c r="GN44" s="43"/>
      <c r="GO44" s="43"/>
      <c r="GP44" s="43"/>
      <c r="GQ44" s="43"/>
      <c r="GR44" s="43"/>
      <c r="GS44" s="44"/>
      <c r="GT44" s="92"/>
      <c r="GU44" s="43"/>
      <c r="GV44" s="43"/>
      <c r="GW44" s="91"/>
      <c r="GX44" s="91"/>
      <c r="GY44" s="91"/>
      <c r="GZ44" s="91"/>
      <c r="HA44" s="91"/>
      <c r="HB44" s="91"/>
      <c r="HC44" s="43"/>
      <c r="HD44" s="92"/>
      <c r="HE44" s="91"/>
      <c r="HF44" s="91"/>
      <c r="HG44" s="91"/>
      <c r="HH44" s="91"/>
      <c r="HI44" s="92"/>
      <c r="HJ44" s="43"/>
      <c r="HK44" s="43"/>
      <c r="HL44" s="43"/>
      <c r="HM44" s="43"/>
      <c r="HN44" s="43"/>
      <c r="HO44" s="43"/>
      <c r="HP44" s="43"/>
      <c r="HQ44" s="43"/>
      <c r="HR44" s="44"/>
      <c r="HS44" s="43"/>
      <c r="HT44" s="43"/>
      <c r="HU44" s="43"/>
      <c r="HV44" s="43"/>
      <c r="HW44" s="43"/>
      <c r="HX44" s="43"/>
      <c r="HY44" s="44"/>
      <c r="HZ44" s="43"/>
      <c r="IA44" s="43"/>
      <c r="IB44" s="43"/>
      <c r="IC44" s="43"/>
      <c r="ID44" s="43"/>
      <c r="IE44" s="43"/>
      <c r="IF44" s="44"/>
      <c r="IG44" s="43"/>
      <c r="IH44" s="43"/>
      <c r="II44" s="43"/>
      <c r="IJ44" s="43"/>
      <c r="IK44" s="43"/>
      <c r="IL44" s="43"/>
      <c r="IM44" s="43"/>
      <c r="IN44" s="43"/>
      <c r="IO44" s="44"/>
      <c r="IP44" s="91"/>
      <c r="IQ44" s="91"/>
      <c r="IR44" s="91"/>
      <c r="IS44" s="91"/>
      <c r="IT44" s="43"/>
      <c r="IU44" s="43"/>
      <c r="IV44" s="91"/>
      <c r="IW44" s="91"/>
      <c r="IX44" s="91"/>
      <c r="IY44" s="91"/>
      <c r="IZ44" s="43"/>
      <c r="JA44" s="43"/>
      <c r="JB44" s="43"/>
      <c r="JC44" s="43"/>
      <c r="JD44" s="43"/>
      <c r="JE44" s="43"/>
      <c r="JF44" s="43"/>
      <c r="JG44" s="43"/>
      <c r="JH44" s="91"/>
      <c r="JI44" s="91"/>
      <c r="JJ44" s="91"/>
      <c r="JK44" s="91"/>
      <c r="JL44" s="44"/>
      <c r="JM44" s="44"/>
      <c r="JN44" s="43"/>
      <c r="JO44" s="43"/>
      <c r="JP44" s="43"/>
      <c r="JQ44" s="43"/>
      <c r="JR44" s="43"/>
      <c r="JS44" s="44"/>
      <c r="JT44" s="43"/>
      <c r="JU44" s="43"/>
      <c r="JV44" s="44"/>
      <c r="JW44" s="43"/>
      <c r="JX44" s="44"/>
      <c r="JY44" s="212"/>
      <c r="JZ44" s="91"/>
      <c r="KA44" s="212"/>
      <c r="KB44" s="91"/>
      <c r="KC44" s="212"/>
      <c r="KD44" s="87"/>
      <c r="KE44" s="44"/>
      <c r="KF44" s="43"/>
      <c r="KG44" s="43"/>
      <c r="KH44" s="43"/>
      <c r="KI44" s="44"/>
      <c r="KJ44" s="43"/>
      <c r="KK44" s="43"/>
      <c r="KL44" s="43"/>
      <c r="KM44" s="87"/>
      <c r="KN44" s="44"/>
      <c r="KO44" s="87"/>
      <c r="KP44" s="87"/>
      <c r="KQ44" s="91"/>
      <c r="KR44" s="212"/>
      <c r="KS44" s="43"/>
      <c r="KT44" s="44"/>
      <c r="KU44" s="43"/>
      <c r="KV44" s="43"/>
      <c r="KW44" s="43"/>
      <c r="KX44" s="43"/>
      <c r="KY44" s="44"/>
      <c r="KZ44" s="44"/>
      <c r="LA44" s="43"/>
      <c r="LB44" s="43"/>
      <c r="LC44" s="44"/>
      <c r="LD44" s="44"/>
      <c r="LE44" s="43"/>
      <c r="LF44" s="43"/>
      <c r="LG44" s="43"/>
      <c r="LH44" s="43"/>
      <c r="LI44" s="44"/>
      <c r="LJ44" s="92"/>
      <c r="LK44" s="43"/>
      <c r="LL44" s="91"/>
      <c r="LM44" s="91"/>
      <c r="LN44" s="91"/>
      <c r="LO44" s="91"/>
      <c r="LP44" s="43"/>
      <c r="LQ44" s="92"/>
      <c r="LR44" s="91"/>
      <c r="LS44" s="91"/>
      <c r="LT44" s="43"/>
      <c r="LU44" s="92"/>
      <c r="LV44" s="43"/>
      <c r="LW44" s="43"/>
      <c r="LX44" s="44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91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</row>
    <row r="45" spans="1:369" ht="16.5" customHeight="1">
      <c r="A45" s="41" t="s">
        <v>776</v>
      </c>
      <c r="B45" s="64" t="s">
        <v>671</v>
      </c>
      <c r="C45" s="40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43"/>
      <c r="O45" s="43"/>
      <c r="P45" s="44"/>
      <c r="Q45" s="43"/>
      <c r="R45" s="43"/>
      <c r="S45" s="43"/>
      <c r="T45" s="43"/>
      <c r="U45" s="44"/>
      <c r="V45" s="44"/>
      <c r="W45" s="43"/>
      <c r="X45" s="43"/>
      <c r="Y45" s="43"/>
      <c r="Z45" s="44"/>
      <c r="AA45" s="43"/>
      <c r="AB45" s="43"/>
      <c r="AC45" s="43"/>
      <c r="AD45" s="43"/>
      <c r="AE45" s="44"/>
      <c r="AF45" s="43"/>
      <c r="AG45" s="43"/>
      <c r="AH45" s="43"/>
      <c r="AI45" s="44"/>
      <c r="AJ45" s="43"/>
      <c r="AK45" s="43"/>
      <c r="AL45" s="43"/>
      <c r="AM45" s="44"/>
      <c r="AN45" s="43"/>
      <c r="AO45" s="43"/>
      <c r="AP45" s="43"/>
      <c r="AQ45" s="44"/>
      <c r="AR45" s="43" t="s">
        <v>310</v>
      </c>
      <c r="AS45" s="45"/>
      <c r="AT45" s="44"/>
      <c r="AU45" s="43"/>
      <c r="AV45" s="43"/>
      <c r="AW45" s="44"/>
      <c r="AX45" s="87"/>
      <c r="AY45" s="43"/>
      <c r="AZ45" s="43"/>
      <c r="BA45" s="91"/>
      <c r="BB45" s="43"/>
      <c r="BC45" s="43"/>
      <c r="BD45" s="44"/>
      <c r="BE45" s="43"/>
      <c r="BF45" s="43"/>
      <c r="BG45" s="43"/>
      <c r="BH45" s="43"/>
      <c r="BI45" s="44"/>
      <c r="BJ45" s="44"/>
      <c r="BK45" s="43"/>
      <c r="BL45" s="43"/>
      <c r="BM45" s="43"/>
      <c r="BN45" s="44"/>
      <c r="BO45" s="43"/>
      <c r="BP45" s="43"/>
      <c r="BQ45" s="43"/>
      <c r="BR45" s="43"/>
      <c r="BS45" s="43"/>
      <c r="BT45" s="43"/>
      <c r="BU45" s="43"/>
      <c r="BV45" s="43"/>
      <c r="BW45" s="43"/>
      <c r="BX45" s="88"/>
      <c r="BY45" s="44"/>
      <c r="BZ45" s="43"/>
      <c r="CA45" s="91"/>
      <c r="CB45" s="43"/>
      <c r="CC45" s="43"/>
      <c r="CD45" s="98"/>
      <c r="CE45" s="91"/>
      <c r="CF45" s="91"/>
      <c r="CG45" s="91"/>
      <c r="CH45" s="91"/>
      <c r="CI45" s="91"/>
      <c r="CJ45" s="91"/>
      <c r="CK45" s="91"/>
      <c r="CL45" s="91"/>
      <c r="CM45" s="44"/>
      <c r="CN45" s="43"/>
      <c r="CO45" s="43"/>
      <c r="CP45" s="43"/>
      <c r="CQ45" s="43"/>
      <c r="CR45" s="43"/>
      <c r="CS45" s="43"/>
      <c r="CT45" s="44"/>
      <c r="CU45" s="43"/>
      <c r="CV45" s="43"/>
      <c r="CW45" s="44"/>
      <c r="CX45" s="43"/>
      <c r="CY45" s="43"/>
      <c r="CZ45" s="43"/>
      <c r="DA45" s="43"/>
      <c r="DB45" s="44"/>
      <c r="DC45" s="43"/>
      <c r="DD45" s="43"/>
      <c r="DE45" s="43"/>
      <c r="DF45" s="43"/>
      <c r="DG45" s="43"/>
      <c r="DH45" s="43"/>
      <c r="DI45" s="44"/>
      <c r="DJ45" s="44"/>
      <c r="DK45" s="43"/>
      <c r="DL45" s="43"/>
      <c r="DM45" s="44"/>
      <c r="DN45" s="43"/>
      <c r="DO45" s="43"/>
      <c r="DP45" s="44"/>
      <c r="DQ45" s="44"/>
      <c r="DR45" s="43"/>
      <c r="DS45" s="43"/>
      <c r="DT45" s="44"/>
      <c r="DU45" s="43"/>
      <c r="DV45" s="43"/>
      <c r="DW45" s="91"/>
      <c r="DX45" s="44"/>
      <c r="DY45" s="43"/>
      <c r="DZ45" s="43"/>
      <c r="EA45" s="43"/>
      <c r="EB45" s="43"/>
      <c r="EC45" s="43"/>
      <c r="ED45" s="43"/>
      <c r="EE45" s="44"/>
      <c r="EF45" s="43"/>
      <c r="EG45" s="43"/>
      <c r="EH45" s="43"/>
      <c r="EI45" s="43"/>
      <c r="EJ45" s="43"/>
      <c r="EK45" s="43"/>
      <c r="EL45" s="44"/>
      <c r="EM45" s="43"/>
      <c r="EN45" s="43"/>
      <c r="EO45" s="43"/>
      <c r="EP45" s="44"/>
      <c r="EQ45" s="43"/>
      <c r="ER45" s="43"/>
      <c r="ES45" s="44"/>
      <c r="ET45" s="43"/>
      <c r="EU45" s="43"/>
      <c r="EV45" s="43"/>
      <c r="EW45" s="43"/>
      <c r="EX45" s="43"/>
      <c r="EY45" s="44"/>
      <c r="EZ45" s="43"/>
      <c r="FA45" s="43"/>
      <c r="FB45" s="43"/>
      <c r="FC45" s="43"/>
      <c r="FD45" s="43"/>
      <c r="FE45" s="44"/>
      <c r="FF45" s="44"/>
      <c r="FG45" s="43"/>
      <c r="FH45" s="91"/>
      <c r="FI45" s="43"/>
      <c r="FJ45" s="43"/>
      <c r="FK45" s="43"/>
      <c r="FL45" s="43"/>
      <c r="FM45" s="43"/>
      <c r="FN45" s="43"/>
      <c r="FO45" s="43"/>
      <c r="FP45" s="43"/>
      <c r="FQ45" s="44"/>
      <c r="FR45" s="43"/>
      <c r="FS45" s="91"/>
      <c r="FT45" s="43"/>
      <c r="FU45" s="43"/>
      <c r="FV45" s="43"/>
      <c r="FW45" s="43"/>
      <c r="FX45" s="43"/>
      <c r="FY45" s="43"/>
      <c r="FZ45" s="43"/>
      <c r="GA45" s="43"/>
      <c r="GB45" s="44"/>
      <c r="GC45" s="44"/>
      <c r="GD45" s="43"/>
      <c r="GE45" s="43"/>
      <c r="GF45" s="43"/>
      <c r="GG45" s="43"/>
      <c r="GH45" s="43"/>
      <c r="GI45" s="43"/>
      <c r="GJ45" s="44"/>
      <c r="GK45" s="43"/>
      <c r="GL45" s="43"/>
      <c r="GM45" s="43"/>
      <c r="GN45" s="43"/>
      <c r="GO45" s="43"/>
      <c r="GP45" s="43"/>
      <c r="GQ45" s="43"/>
      <c r="GR45" s="43"/>
      <c r="GS45" s="44"/>
      <c r="GT45" s="92"/>
      <c r="GU45" s="43"/>
      <c r="GV45" s="43"/>
      <c r="GW45" s="91"/>
      <c r="GX45" s="91"/>
      <c r="GY45" s="91"/>
      <c r="GZ45" s="91"/>
      <c r="HA45" s="91"/>
      <c r="HB45" s="91"/>
      <c r="HC45" s="43"/>
      <c r="HD45" s="92"/>
      <c r="HE45" s="91"/>
      <c r="HF45" s="91"/>
      <c r="HG45" s="91"/>
      <c r="HH45" s="91"/>
      <c r="HI45" s="92"/>
      <c r="HJ45" s="43"/>
      <c r="HK45" s="43"/>
      <c r="HL45" s="43"/>
      <c r="HM45" s="43"/>
      <c r="HN45" s="43"/>
      <c r="HO45" s="43"/>
      <c r="HP45" s="43"/>
      <c r="HQ45" s="43"/>
      <c r="HR45" s="44"/>
      <c r="HS45" s="43"/>
      <c r="HT45" s="43"/>
      <c r="HU45" s="43"/>
      <c r="HV45" s="43"/>
      <c r="HW45" s="43"/>
      <c r="HX45" s="43"/>
      <c r="HY45" s="44"/>
      <c r="HZ45" s="43"/>
      <c r="IA45" s="43"/>
      <c r="IB45" s="43"/>
      <c r="IC45" s="43"/>
      <c r="ID45" s="43"/>
      <c r="IE45" s="43"/>
      <c r="IF45" s="44"/>
      <c r="IG45" s="43"/>
      <c r="IH45" s="43"/>
      <c r="II45" s="43"/>
      <c r="IJ45" s="43"/>
      <c r="IK45" s="43"/>
      <c r="IL45" s="43"/>
      <c r="IM45" s="43"/>
      <c r="IN45" s="43"/>
      <c r="IO45" s="44"/>
      <c r="IP45" s="91"/>
      <c r="IQ45" s="91"/>
      <c r="IR45" s="91"/>
      <c r="IS45" s="91"/>
      <c r="IT45" s="43"/>
      <c r="IU45" s="43"/>
      <c r="IV45" s="91"/>
      <c r="IW45" s="91"/>
      <c r="IX45" s="91"/>
      <c r="IY45" s="91"/>
      <c r="IZ45" s="43"/>
      <c r="JA45" s="43"/>
      <c r="JB45" s="43"/>
      <c r="JC45" s="43"/>
      <c r="JD45" s="43"/>
      <c r="JE45" s="43"/>
      <c r="JF45" s="43"/>
      <c r="JG45" s="43"/>
      <c r="JH45" s="91"/>
      <c r="JI45" s="91"/>
      <c r="JJ45" s="91"/>
      <c r="JK45" s="91"/>
      <c r="JL45" s="44"/>
      <c r="JM45" s="44"/>
      <c r="JN45" s="43"/>
      <c r="JO45" s="43"/>
      <c r="JP45" s="43"/>
      <c r="JQ45" s="43"/>
      <c r="JR45" s="43"/>
      <c r="JS45" s="44"/>
      <c r="JT45" s="43"/>
      <c r="JU45" s="43"/>
      <c r="JV45" s="44"/>
      <c r="JW45" s="43"/>
      <c r="JX45" s="44"/>
      <c r="JY45" s="212"/>
      <c r="JZ45" s="91"/>
      <c r="KA45" s="212"/>
      <c r="KB45" s="91"/>
      <c r="KC45" s="212"/>
      <c r="KD45" s="87"/>
      <c r="KE45" s="44"/>
      <c r="KF45" s="43"/>
      <c r="KG45" s="43"/>
      <c r="KH45" s="43"/>
      <c r="KI45" s="44"/>
      <c r="KJ45" s="43"/>
      <c r="KK45" s="43"/>
      <c r="KL45" s="43"/>
      <c r="KM45" s="87"/>
      <c r="KN45" s="44"/>
      <c r="KO45" s="87"/>
      <c r="KP45" s="87"/>
      <c r="KQ45" s="91"/>
      <c r="KR45" s="212"/>
      <c r="KS45" s="43"/>
      <c r="KT45" s="44"/>
      <c r="KU45" s="43"/>
      <c r="KV45" s="43"/>
      <c r="KW45" s="43"/>
      <c r="KX45" s="43"/>
      <c r="KY45" s="44"/>
      <c r="KZ45" s="44"/>
      <c r="LA45" s="43"/>
      <c r="LB45" s="43"/>
      <c r="LC45" s="44"/>
      <c r="LD45" s="44"/>
      <c r="LE45" s="43"/>
      <c r="LF45" s="43"/>
      <c r="LG45" s="43"/>
      <c r="LH45" s="43"/>
      <c r="LI45" s="44"/>
      <c r="LJ45" s="92"/>
      <c r="LK45" s="43"/>
      <c r="LL45" s="91"/>
      <c r="LM45" s="91"/>
      <c r="LN45" s="91"/>
      <c r="LO45" s="91"/>
      <c r="LP45" s="43"/>
      <c r="LQ45" s="92"/>
      <c r="LR45" s="91"/>
      <c r="LS45" s="91"/>
      <c r="LT45" s="43"/>
      <c r="LU45" s="92"/>
      <c r="LV45" s="43"/>
      <c r="LW45" s="43"/>
      <c r="LX45" s="44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91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</row>
    <row r="46" spans="1:369" ht="16.5" customHeight="1">
      <c r="A46" s="39" t="s">
        <v>24</v>
      </c>
      <c r="B46" s="65"/>
      <c r="C46" s="40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98"/>
      <c r="AY46" s="44"/>
      <c r="AZ46" s="44"/>
      <c r="BA46" s="92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31"/>
      <c r="BY46" s="44"/>
      <c r="BZ46" s="44"/>
      <c r="CA46" s="92"/>
      <c r="CB46" s="44"/>
      <c r="CC46" s="44"/>
      <c r="CD46" s="98"/>
      <c r="CE46" s="92"/>
      <c r="CF46" s="92"/>
      <c r="CG46" s="92"/>
      <c r="CH46" s="92"/>
      <c r="CI46" s="92"/>
      <c r="CJ46" s="92"/>
      <c r="CK46" s="92"/>
      <c r="CL46" s="92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92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92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92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92"/>
      <c r="GU46" s="44"/>
      <c r="GV46" s="44"/>
      <c r="GW46" s="92"/>
      <c r="GX46" s="92"/>
      <c r="GY46" s="92"/>
      <c r="GZ46" s="92"/>
      <c r="HA46" s="92"/>
      <c r="HB46" s="92"/>
      <c r="HC46" s="44"/>
      <c r="HD46" s="92"/>
      <c r="HE46" s="92"/>
      <c r="HF46" s="92"/>
      <c r="HG46" s="92"/>
      <c r="HH46" s="92"/>
      <c r="HI46" s="92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92"/>
      <c r="IQ46" s="92"/>
      <c r="IR46" s="92"/>
      <c r="IS46" s="92"/>
      <c r="IT46" s="44"/>
      <c r="IU46" s="44"/>
      <c r="IV46" s="92"/>
      <c r="IW46" s="92"/>
      <c r="IX46" s="92"/>
      <c r="IY46" s="92"/>
      <c r="IZ46" s="44"/>
      <c r="JA46" s="44"/>
      <c r="JB46" s="44"/>
      <c r="JC46" s="44"/>
      <c r="JD46" s="44"/>
      <c r="JE46" s="44"/>
      <c r="JF46" s="44"/>
      <c r="JG46" s="44"/>
      <c r="JH46" s="92"/>
      <c r="JI46" s="92"/>
      <c r="JJ46" s="92"/>
      <c r="JK46" s="92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213"/>
      <c r="JZ46" s="92"/>
      <c r="KA46" s="213"/>
      <c r="KB46" s="92"/>
      <c r="KC46" s="213"/>
      <c r="KD46" s="98"/>
      <c r="KE46" s="44"/>
      <c r="KF46" s="44"/>
      <c r="KG46" s="44"/>
      <c r="KH46" s="44"/>
      <c r="KI46" s="44"/>
      <c r="KJ46" s="44"/>
      <c r="KK46" s="44"/>
      <c r="KL46" s="44"/>
      <c r="KM46" s="98"/>
      <c r="KN46" s="44"/>
      <c r="KO46" s="98"/>
      <c r="KP46" s="98"/>
      <c r="KQ46" s="92"/>
      <c r="KR46" s="213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92"/>
      <c r="LK46" s="44"/>
      <c r="LL46" s="92"/>
      <c r="LM46" s="92"/>
      <c r="LN46" s="92"/>
      <c r="LO46" s="92"/>
      <c r="LP46" s="44"/>
      <c r="LQ46" s="92"/>
      <c r="LR46" s="92"/>
      <c r="LS46" s="92"/>
      <c r="LT46" s="44"/>
      <c r="LU46" s="92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92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</row>
    <row r="47" spans="1:369" ht="16.5" customHeight="1">
      <c r="A47" s="15" t="s">
        <v>25</v>
      </c>
      <c r="B47" s="22" t="s">
        <v>346</v>
      </c>
      <c r="C47" s="40"/>
      <c r="D47" s="43"/>
      <c r="E47" s="43"/>
      <c r="F47" s="43"/>
      <c r="G47" s="43"/>
      <c r="H47" s="43"/>
      <c r="I47" s="43"/>
      <c r="J47" s="43"/>
      <c r="K47" s="43"/>
      <c r="L47" s="43"/>
      <c r="M47" s="44"/>
      <c r="N47" s="43"/>
      <c r="O47" s="43"/>
      <c r="P47" s="44"/>
      <c r="Q47" s="43"/>
      <c r="R47" s="43"/>
      <c r="S47" s="43"/>
      <c r="T47" s="43"/>
      <c r="U47" s="44"/>
      <c r="V47" s="44"/>
      <c r="W47" s="43"/>
      <c r="X47" s="43"/>
      <c r="Y47" s="43"/>
      <c r="Z47" s="44"/>
      <c r="AA47" s="43"/>
      <c r="AB47" s="43"/>
      <c r="AC47" s="43"/>
      <c r="AD47" s="43"/>
      <c r="AE47" s="44"/>
      <c r="AF47" s="43"/>
      <c r="AG47" s="43"/>
      <c r="AH47" s="43"/>
      <c r="AI47" s="44"/>
      <c r="AJ47" s="43"/>
      <c r="AK47" s="43"/>
      <c r="AL47" s="43"/>
      <c r="AM47" s="44"/>
      <c r="AN47" s="43"/>
      <c r="AO47" s="43"/>
      <c r="AP47" s="43"/>
      <c r="AQ47" s="44"/>
      <c r="AR47" s="43"/>
      <c r="AS47" s="43"/>
      <c r="AT47" s="44"/>
      <c r="AU47" s="45"/>
      <c r="AV47" s="43"/>
      <c r="AW47" s="44"/>
      <c r="AX47" s="87"/>
      <c r="AY47" s="43"/>
      <c r="AZ47" s="43"/>
      <c r="BA47" s="91"/>
      <c r="BB47" s="43"/>
      <c r="BC47" s="43"/>
      <c r="BD47" s="44"/>
      <c r="BE47" s="43"/>
      <c r="BF47" s="43"/>
      <c r="BG47" s="43"/>
      <c r="BH47" s="43"/>
      <c r="BI47" s="44"/>
      <c r="BJ47" s="44"/>
      <c r="BK47" s="43"/>
      <c r="BL47" s="43"/>
      <c r="BM47" s="43"/>
      <c r="BN47" s="44"/>
      <c r="BO47" s="43"/>
      <c r="BP47" s="43"/>
      <c r="BQ47" s="43"/>
      <c r="BR47" s="43"/>
      <c r="BS47" s="43"/>
      <c r="BT47" s="43"/>
      <c r="BU47" s="43"/>
      <c r="BV47" s="43"/>
      <c r="BW47" s="43"/>
      <c r="BX47" s="88"/>
      <c r="BY47" s="44"/>
      <c r="BZ47" s="43"/>
      <c r="CA47" s="91"/>
      <c r="CB47" s="43"/>
      <c r="CC47" s="43"/>
      <c r="CD47" s="98"/>
      <c r="CE47" s="91"/>
      <c r="CF47" s="91"/>
      <c r="CG47" s="91"/>
      <c r="CH47" s="91"/>
      <c r="CI47" s="91"/>
      <c r="CJ47" s="91"/>
      <c r="CK47" s="91"/>
      <c r="CL47" s="91"/>
      <c r="CM47" s="44"/>
      <c r="CN47" s="43"/>
      <c r="CO47" s="43"/>
      <c r="CP47" s="43"/>
      <c r="CQ47" s="43"/>
      <c r="CR47" s="43"/>
      <c r="CS47" s="43"/>
      <c r="CT47" s="44"/>
      <c r="CU47" s="43"/>
      <c r="CV47" s="43"/>
      <c r="CW47" s="44"/>
      <c r="CX47" s="43"/>
      <c r="CY47" s="43"/>
      <c r="CZ47" s="43"/>
      <c r="DA47" s="43"/>
      <c r="DB47" s="44"/>
      <c r="DC47" s="43"/>
      <c r="DD47" s="43"/>
      <c r="DE47" s="43"/>
      <c r="DF47" s="43"/>
      <c r="DG47" s="43"/>
      <c r="DH47" s="43"/>
      <c r="DI47" s="44"/>
      <c r="DJ47" s="44"/>
      <c r="DK47" s="43"/>
      <c r="DL47" s="43"/>
      <c r="DM47" s="44"/>
      <c r="DN47" s="43"/>
      <c r="DO47" s="43"/>
      <c r="DP47" s="44"/>
      <c r="DQ47" s="44"/>
      <c r="DR47" s="43"/>
      <c r="DS47" s="43"/>
      <c r="DT47" s="44"/>
      <c r="DU47" s="43"/>
      <c r="DV47" s="43"/>
      <c r="DW47" s="91"/>
      <c r="DX47" s="44"/>
      <c r="DY47" s="43"/>
      <c r="DZ47" s="43"/>
      <c r="EA47" s="43"/>
      <c r="EB47" s="43"/>
      <c r="EC47" s="43"/>
      <c r="ED47" s="43"/>
      <c r="EE47" s="44"/>
      <c r="EF47" s="43"/>
      <c r="EG47" s="43"/>
      <c r="EH47" s="43"/>
      <c r="EI47" s="43"/>
      <c r="EJ47" s="43"/>
      <c r="EK47" s="43"/>
      <c r="EL47" s="44"/>
      <c r="EM47" s="43"/>
      <c r="EN47" s="43"/>
      <c r="EO47" s="43"/>
      <c r="EP47" s="44"/>
      <c r="EQ47" s="43"/>
      <c r="ER47" s="43"/>
      <c r="ES47" s="44"/>
      <c r="ET47" s="43"/>
      <c r="EU47" s="43"/>
      <c r="EV47" s="43"/>
      <c r="EW47" s="43"/>
      <c r="EX47" s="43"/>
      <c r="EY47" s="44"/>
      <c r="EZ47" s="43"/>
      <c r="FA47" s="43"/>
      <c r="FB47" s="43"/>
      <c r="FC47" s="43"/>
      <c r="FD47" s="43"/>
      <c r="FE47" s="44"/>
      <c r="FF47" s="44"/>
      <c r="FG47" s="43"/>
      <c r="FH47" s="91"/>
      <c r="FI47" s="43"/>
      <c r="FJ47" s="43"/>
      <c r="FK47" s="43"/>
      <c r="FL47" s="43"/>
      <c r="FM47" s="43"/>
      <c r="FN47" s="43"/>
      <c r="FO47" s="43"/>
      <c r="FP47" s="43"/>
      <c r="FQ47" s="44"/>
      <c r="FR47" s="43"/>
      <c r="FS47" s="91"/>
      <c r="FT47" s="43"/>
      <c r="FU47" s="43"/>
      <c r="FV47" s="43"/>
      <c r="FW47" s="43"/>
      <c r="FX47" s="43"/>
      <c r="FY47" s="43"/>
      <c r="FZ47" s="43"/>
      <c r="GA47" s="43"/>
      <c r="GB47" s="44"/>
      <c r="GC47" s="44"/>
      <c r="GD47" s="43"/>
      <c r="GE47" s="43"/>
      <c r="GF47" s="43"/>
      <c r="GG47" s="43"/>
      <c r="GH47" s="43"/>
      <c r="GI47" s="43"/>
      <c r="GJ47" s="44"/>
      <c r="GK47" s="43"/>
      <c r="GL47" s="43"/>
      <c r="GM47" s="43"/>
      <c r="GN47" s="43"/>
      <c r="GO47" s="43"/>
      <c r="GP47" s="43"/>
      <c r="GQ47" s="43"/>
      <c r="GR47" s="43"/>
      <c r="GS47" s="44"/>
      <c r="GT47" s="92"/>
      <c r="GU47" s="43"/>
      <c r="GV47" s="43"/>
      <c r="GW47" s="91"/>
      <c r="GX47" s="91"/>
      <c r="GY47" s="91"/>
      <c r="GZ47" s="91"/>
      <c r="HA47" s="91"/>
      <c r="HB47" s="91"/>
      <c r="HC47" s="43"/>
      <c r="HD47" s="92"/>
      <c r="HE47" s="91"/>
      <c r="HF47" s="91"/>
      <c r="HG47" s="91"/>
      <c r="HH47" s="91"/>
      <c r="HI47" s="92"/>
      <c r="HJ47" s="43"/>
      <c r="HK47" s="43"/>
      <c r="HL47" s="43"/>
      <c r="HM47" s="43"/>
      <c r="HN47" s="43"/>
      <c r="HO47" s="43"/>
      <c r="HP47" s="43"/>
      <c r="HQ47" s="43"/>
      <c r="HR47" s="44"/>
      <c r="HS47" s="43"/>
      <c r="HT47" s="43"/>
      <c r="HU47" s="43"/>
      <c r="HV47" s="43"/>
      <c r="HW47" s="43"/>
      <c r="HX47" s="43"/>
      <c r="HY47" s="44"/>
      <c r="HZ47" s="43"/>
      <c r="IA47" s="43"/>
      <c r="IB47" s="43"/>
      <c r="IC47" s="43"/>
      <c r="ID47" s="43"/>
      <c r="IE47" s="43"/>
      <c r="IF47" s="44"/>
      <c r="IG47" s="43"/>
      <c r="IH47" s="43"/>
      <c r="II47" s="43"/>
      <c r="IJ47" s="43"/>
      <c r="IK47" s="43"/>
      <c r="IL47" s="43"/>
      <c r="IM47" s="43"/>
      <c r="IN47" s="43"/>
      <c r="IO47" s="44"/>
      <c r="IP47" s="91"/>
      <c r="IQ47" s="91"/>
      <c r="IR47" s="91"/>
      <c r="IS47" s="91"/>
      <c r="IT47" s="43"/>
      <c r="IU47" s="43"/>
      <c r="IV47" s="91"/>
      <c r="IW47" s="91"/>
      <c r="IX47" s="91"/>
      <c r="IY47" s="91"/>
      <c r="IZ47" s="43"/>
      <c r="JA47" s="43"/>
      <c r="JB47" s="43"/>
      <c r="JC47" s="43"/>
      <c r="JD47" s="43"/>
      <c r="JE47" s="43"/>
      <c r="JF47" s="43"/>
      <c r="JG47" s="43"/>
      <c r="JH47" s="91"/>
      <c r="JI47" s="91"/>
      <c r="JJ47" s="91"/>
      <c r="JK47" s="91"/>
      <c r="JL47" s="44"/>
      <c r="JM47" s="44"/>
      <c r="JN47" s="43"/>
      <c r="JO47" s="43"/>
      <c r="JP47" s="43"/>
      <c r="JQ47" s="43"/>
      <c r="JR47" s="43"/>
      <c r="JS47" s="44"/>
      <c r="JT47" s="43"/>
      <c r="JU47" s="43"/>
      <c r="JV47" s="44"/>
      <c r="JW47" s="43"/>
      <c r="JX47" s="44"/>
      <c r="JY47" s="212"/>
      <c r="JZ47" s="91"/>
      <c r="KA47" s="212"/>
      <c r="KB47" s="91"/>
      <c r="KC47" s="212"/>
      <c r="KD47" s="87"/>
      <c r="KE47" s="44"/>
      <c r="KF47" s="43"/>
      <c r="KG47" s="43"/>
      <c r="KH47" s="43"/>
      <c r="KI47" s="44"/>
      <c r="KJ47" s="43"/>
      <c r="KK47" s="43"/>
      <c r="KL47" s="43"/>
      <c r="KM47" s="87"/>
      <c r="KN47" s="44"/>
      <c r="KO47" s="87"/>
      <c r="KP47" s="87"/>
      <c r="KQ47" s="91"/>
      <c r="KR47" s="212"/>
      <c r="KS47" s="43"/>
      <c r="KT47" s="44"/>
      <c r="KU47" s="43"/>
      <c r="KV47" s="43"/>
      <c r="KW47" s="43"/>
      <c r="KX47" s="43"/>
      <c r="KY47" s="44"/>
      <c r="KZ47" s="44"/>
      <c r="LA47" s="43"/>
      <c r="LB47" s="43"/>
      <c r="LC47" s="44"/>
      <c r="LD47" s="44"/>
      <c r="LE47" s="43"/>
      <c r="LF47" s="43"/>
      <c r="LG47" s="43"/>
      <c r="LH47" s="43"/>
      <c r="LI47" s="44"/>
      <c r="LJ47" s="92"/>
      <c r="LK47" s="43"/>
      <c r="LL47" s="91"/>
      <c r="LM47" s="91"/>
      <c r="LN47" s="91"/>
      <c r="LO47" s="91"/>
      <c r="LP47" s="43"/>
      <c r="LQ47" s="92"/>
      <c r="LR47" s="91"/>
      <c r="LS47" s="91"/>
      <c r="LT47" s="43"/>
      <c r="LU47" s="92"/>
      <c r="LV47" s="43"/>
      <c r="LW47" s="43"/>
      <c r="LX47" s="44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91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</row>
    <row r="48" spans="1:369" ht="16.5" customHeight="1">
      <c r="A48" s="15" t="s">
        <v>26</v>
      </c>
      <c r="B48" s="22" t="s">
        <v>347</v>
      </c>
      <c r="C48" s="40"/>
      <c r="D48" s="43"/>
      <c r="E48" s="43"/>
      <c r="F48" s="43"/>
      <c r="G48" s="43"/>
      <c r="H48" s="43"/>
      <c r="I48" s="43"/>
      <c r="J48" s="43"/>
      <c r="K48" s="43"/>
      <c r="L48" s="43"/>
      <c r="M48" s="44"/>
      <c r="N48" s="43"/>
      <c r="O48" s="43"/>
      <c r="P48" s="44"/>
      <c r="Q48" s="43"/>
      <c r="R48" s="43"/>
      <c r="S48" s="43"/>
      <c r="T48" s="43"/>
      <c r="U48" s="44"/>
      <c r="V48" s="44"/>
      <c r="W48" s="43" t="s">
        <v>310</v>
      </c>
      <c r="X48" s="43" t="s">
        <v>310</v>
      </c>
      <c r="Y48" s="43"/>
      <c r="Z48" s="44"/>
      <c r="AA48" s="43"/>
      <c r="AB48" s="43"/>
      <c r="AC48" s="43"/>
      <c r="AD48" s="43"/>
      <c r="AE48" s="44"/>
      <c r="AF48" s="43"/>
      <c r="AG48" s="43"/>
      <c r="AH48" s="43"/>
      <c r="AI48" s="44"/>
      <c r="AJ48" s="43"/>
      <c r="AK48" s="43"/>
      <c r="AL48" s="43" t="s">
        <v>310</v>
      </c>
      <c r="AM48" s="44"/>
      <c r="AN48" s="43"/>
      <c r="AO48" s="43"/>
      <c r="AP48" s="43"/>
      <c r="AQ48" s="44"/>
      <c r="AR48" s="43"/>
      <c r="AS48" s="43"/>
      <c r="AT48" s="44"/>
      <c r="AU48" s="43" t="s">
        <v>310</v>
      </c>
      <c r="AV48" s="45"/>
      <c r="AW48" s="44"/>
      <c r="AX48" s="87"/>
      <c r="AY48" s="43"/>
      <c r="AZ48" s="43"/>
      <c r="BA48" s="91"/>
      <c r="BB48" s="43"/>
      <c r="BC48" s="43"/>
      <c r="BD48" s="44"/>
      <c r="BE48" s="43"/>
      <c r="BF48" s="43"/>
      <c r="BG48" s="43"/>
      <c r="BH48" s="43"/>
      <c r="BI48" s="44"/>
      <c r="BJ48" s="44"/>
      <c r="BK48" s="43"/>
      <c r="BL48" s="43"/>
      <c r="BM48" s="43"/>
      <c r="BN48" s="44"/>
      <c r="BO48" s="43"/>
      <c r="BP48" s="43"/>
      <c r="BQ48" s="43"/>
      <c r="BR48" s="43"/>
      <c r="BS48" s="43"/>
      <c r="BT48" s="43"/>
      <c r="BU48" s="43"/>
      <c r="BV48" s="43"/>
      <c r="BW48" s="43"/>
      <c r="BX48" s="88"/>
      <c r="BY48" s="44"/>
      <c r="BZ48" s="43"/>
      <c r="CA48" s="91"/>
      <c r="CB48" s="43"/>
      <c r="CC48" s="43"/>
      <c r="CD48" s="98"/>
      <c r="CE48" s="91"/>
      <c r="CF48" s="91"/>
      <c r="CG48" s="91"/>
      <c r="CH48" s="91"/>
      <c r="CI48" s="91"/>
      <c r="CJ48" s="91"/>
      <c r="CK48" s="91"/>
      <c r="CL48" s="91"/>
      <c r="CM48" s="44"/>
      <c r="CN48" s="43"/>
      <c r="CO48" s="43"/>
      <c r="CP48" s="43"/>
      <c r="CQ48" s="43"/>
      <c r="CR48" s="43"/>
      <c r="CS48" s="43"/>
      <c r="CT48" s="44"/>
      <c r="CU48" s="43"/>
      <c r="CV48" s="43"/>
      <c r="CW48" s="44"/>
      <c r="CX48" s="43"/>
      <c r="CY48" s="43"/>
      <c r="CZ48" s="43"/>
      <c r="DA48" s="43"/>
      <c r="DB48" s="44"/>
      <c r="DC48" s="43"/>
      <c r="DD48" s="43"/>
      <c r="DE48" s="43"/>
      <c r="DF48" s="43"/>
      <c r="DG48" s="43"/>
      <c r="DH48" s="43"/>
      <c r="DI48" s="44"/>
      <c r="DJ48" s="44"/>
      <c r="DK48" s="43"/>
      <c r="DL48" s="43"/>
      <c r="DM48" s="44"/>
      <c r="DN48" s="43"/>
      <c r="DO48" s="43"/>
      <c r="DP48" s="44"/>
      <c r="DQ48" s="44"/>
      <c r="DR48" s="43"/>
      <c r="DS48" s="43"/>
      <c r="DT48" s="44"/>
      <c r="DU48" s="43"/>
      <c r="DV48" s="43"/>
      <c r="DW48" s="91"/>
      <c r="DX48" s="44"/>
      <c r="DY48" s="43"/>
      <c r="DZ48" s="43"/>
      <c r="EA48" s="43"/>
      <c r="EB48" s="43"/>
      <c r="EC48" s="43"/>
      <c r="ED48" s="43"/>
      <c r="EE48" s="44"/>
      <c r="EF48" s="43"/>
      <c r="EG48" s="43"/>
      <c r="EH48" s="43"/>
      <c r="EI48" s="43"/>
      <c r="EJ48" s="43"/>
      <c r="EK48" s="43"/>
      <c r="EL48" s="44"/>
      <c r="EM48" s="43"/>
      <c r="EN48" s="43"/>
      <c r="EO48" s="43"/>
      <c r="EP48" s="44"/>
      <c r="EQ48" s="43"/>
      <c r="ER48" s="43"/>
      <c r="ES48" s="44"/>
      <c r="ET48" s="43"/>
      <c r="EU48" s="43"/>
      <c r="EV48" s="43"/>
      <c r="EW48" s="43"/>
      <c r="EX48" s="43"/>
      <c r="EY48" s="44"/>
      <c r="EZ48" s="43"/>
      <c r="FA48" s="43"/>
      <c r="FB48" s="43"/>
      <c r="FC48" s="43"/>
      <c r="FD48" s="43"/>
      <c r="FE48" s="44"/>
      <c r="FF48" s="44"/>
      <c r="FG48" s="43"/>
      <c r="FH48" s="91"/>
      <c r="FI48" s="43"/>
      <c r="FJ48" s="43"/>
      <c r="FK48" s="43"/>
      <c r="FL48" s="43"/>
      <c r="FM48" s="43"/>
      <c r="FN48" s="43"/>
      <c r="FO48" s="43"/>
      <c r="FP48" s="43"/>
      <c r="FQ48" s="44"/>
      <c r="FR48" s="43"/>
      <c r="FS48" s="91"/>
      <c r="FT48" s="43"/>
      <c r="FU48" s="43"/>
      <c r="FV48" s="43"/>
      <c r="FW48" s="43"/>
      <c r="FX48" s="43"/>
      <c r="FY48" s="43"/>
      <c r="FZ48" s="43"/>
      <c r="GA48" s="43"/>
      <c r="GB48" s="44"/>
      <c r="GC48" s="44"/>
      <c r="GD48" s="43"/>
      <c r="GE48" s="43"/>
      <c r="GF48" s="43"/>
      <c r="GG48" s="43"/>
      <c r="GH48" s="43"/>
      <c r="GI48" s="43"/>
      <c r="GJ48" s="44"/>
      <c r="GK48" s="43"/>
      <c r="GL48" s="43"/>
      <c r="GM48" s="43"/>
      <c r="GN48" s="43"/>
      <c r="GO48" s="43"/>
      <c r="GP48" s="43"/>
      <c r="GQ48" s="43"/>
      <c r="GR48" s="43"/>
      <c r="GS48" s="44"/>
      <c r="GT48" s="92"/>
      <c r="GU48" s="43"/>
      <c r="GV48" s="43"/>
      <c r="GW48" s="91"/>
      <c r="GX48" s="91"/>
      <c r="GY48" s="91"/>
      <c r="GZ48" s="91"/>
      <c r="HA48" s="91"/>
      <c r="HB48" s="91"/>
      <c r="HC48" s="43"/>
      <c r="HD48" s="92"/>
      <c r="HE48" s="91"/>
      <c r="HF48" s="91"/>
      <c r="HG48" s="91"/>
      <c r="HH48" s="91"/>
      <c r="HI48" s="92"/>
      <c r="HJ48" s="43"/>
      <c r="HK48" s="43"/>
      <c r="HL48" s="43"/>
      <c r="HM48" s="43"/>
      <c r="HN48" s="43"/>
      <c r="HO48" s="43"/>
      <c r="HP48" s="43"/>
      <c r="HQ48" s="43"/>
      <c r="HR48" s="44"/>
      <c r="HS48" s="43"/>
      <c r="HT48" s="43"/>
      <c r="HU48" s="43"/>
      <c r="HV48" s="43"/>
      <c r="HW48" s="43"/>
      <c r="HX48" s="43"/>
      <c r="HY48" s="44"/>
      <c r="HZ48" s="43"/>
      <c r="IA48" s="43"/>
      <c r="IB48" s="43"/>
      <c r="IC48" s="43"/>
      <c r="ID48" s="43"/>
      <c r="IE48" s="43"/>
      <c r="IF48" s="44"/>
      <c r="IG48" s="43"/>
      <c r="IH48" s="43"/>
      <c r="II48" s="43"/>
      <c r="IJ48" s="43"/>
      <c r="IK48" s="43"/>
      <c r="IL48" s="43"/>
      <c r="IM48" s="43"/>
      <c r="IN48" s="43"/>
      <c r="IO48" s="44"/>
      <c r="IP48" s="91"/>
      <c r="IQ48" s="91"/>
      <c r="IR48" s="91"/>
      <c r="IS48" s="91"/>
      <c r="IT48" s="43"/>
      <c r="IU48" s="43"/>
      <c r="IV48" s="91"/>
      <c r="IW48" s="91"/>
      <c r="IX48" s="91"/>
      <c r="IY48" s="91"/>
      <c r="IZ48" s="43"/>
      <c r="JA48" s="43"/>
      <c r="JB48" s="43"/>
      <c r="JC48" s="43"/>
      <c r="JD48" s="43"/>
      <c r="JE48" s="43"/>
      <c r="JF48" s="43"/>
      <c r="JG48" s="43"/>
      <c r="JH48" s="91"/>
      <c r="JI48" s="91"/>
      <c r="JJ48" s="91"/>
      <c r="JK48" s="91"/>
      <c r="JL48" s="44"/>
      <c r="JM48" s="44"/>
      <c r="JN48" s="43"/>
      <c r="JO48" s="43"/>
      <c r="JP48" s="43"/>
      <c r="JQ48" s="43"/>
      <c r="JR48" s="43"/>
      <c r="JS48" s="44"/>
      <c r="JT48" s="43"/>
      <c r="JU48" s="43"/>
      <c r="JV48" s="44"/>
      <c r="JW48" s="43"/>
      <c r="JX48" s="44"/>
      <c r="JY48" s="212"/>
      <c r="JZ48" s="91"/>
      <c r="KA48" s="212"/>
      <c r="KB48" s="91"/>
      <c r="KC48" s="212"/>
      <c r="KD48" s="87"/>
      <c r="KE48" s="44"/>
      <c r="KF48" s="43"/>
      <c r="KG48" s="43"/>
      <c r="KH48" s="43"/>
      <c r="KI48" s="44"/>
      <c r="KJ48" s="43"/>
      <c r="KK48" s="43"/>
      <c r="KL48" s="43"/>
      <c r="KM48" s="87"/>
      <c r="KN48" s="44"/>
      <c r="KO48" s="87"/>
      <c r="KP48" s="87"/>
      <c r="KQ48" s="91"/>
      <c r="KR48" s="212"/>
      <c r="KS48" s="43"/>
      <c r="KT48" s="44"/>
      <c r="KU48" s="43"/>
      <c r="KV48" s="43"/>
      <c r="KW48" s="43"/>
      <c r="KX48" s="43"/>
      <c r="KY48" s="44"/>
      <c r="KZ48" s="44"/>
      <c r="LA48" s="43"/>
      <c r="LB48" s="43"/>
      <c r="LC48" s="44"/>
      <c r="LD48" s="44"/>
      <c r="LE48" s="43"/>
      <c r="LF48" s="43"/>
      <c r="LG48" s="43"/>
      <c r="LH48" s="43"/>
      <c r="LI48" s="44"/>
      <c r="LJ48" s="92"/>
      <c r="LK48" s="43"/>
      <c r="LL48" s="91"/>
      <c r="LM48" s="91"/>
      <c r="LN48" s="91"/>
      <c r="LO48" s="91"/>
      <c r="LP48" s="43"/>
      <c r="LQ48" s="92"/>
      <c r="LR48" s="91"/>
      <c r="LS48" s="91"/>
      <c r="LT48" s="43"/>
      <c r="LU48" s="92"/>
      <c r="LV48" s="43"/>
      <c r="LW48" s="43"/>
      <c r="LX48" s="44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91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</row>
    <row r="49" spans="1:369" ht="16.5" customHeight="1">
      <c r="A49" s="39" t="s">
        <v>27</v>
      </c>
      <c r="B49" s="65"/>
      <c r="C49" s="40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98"/>
      <c r="AY49" s="44"/>
      <c r="AZ49" s="44"/>
      <c r="BA49" s="92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31"/>
      <c r="BY49" s="44"/>
      <c r="BZ49" s="44"/>
      <c r="CA49" s="92"/>
      <c r="CB49" s="44"/>
      <c r="CC49" s="44"/>
      <c r="CD49" s="98"/>
      <c r="CE49" s="92"/>
      <c r="CF49" s="92"/>
      <c r="CG49" s="92"/>
      <c r="CH49" s="92"/>
      <c r="CI49" s="92"/>
      <c r="CJ49" s="92"/>
      <c r="CK49" s="92"/>
      <c r="CL49" s="92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92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92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92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92"/>
      <c r="GU49" s="44"/>
      <c r="GV49" s="44"/>
      <c r="GW49" s="92"/>
      <c r="GX49" s="92"/>
      <c r="GY49" s="92"/>
      <c r="GZ49" s="92"/>
      <c r="HA49" s="92"/>
      <c r="HB49" s="92"/>
      <c r="HC49" s="44"/>
      <c r="HD49" s="92"/>
      <c r="HE49" s="92"/>
      <c r="HF49" s="92"/>
      <c r="HG49" s="92"/>
      <c r="HH49" s="92"/>
      <c r="HI49" s="92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92"/>
      <c r="IQ49" s="92"/>
      <c r="IR49" s="92"/>
      <c r="IS49" s="92"/>
      <c r="IT49" s="44"/>
      <c r="IU49" s="44"/>
      <c r="IV49" s="92"/>
      <c r="IW49" s="92"/>
      <c r="IX49" s="92"/>
      <c r="IY49" s="92"/>
      <c r="IZ49" s="44"/>
      <c r="JA49" s="44"/>
      <c r="JB49" s="44"/>
      <c r="JC49" s="44"/>
      <c r="JD49" s="44"/>
      <c r="JE49" s="44"/>
      <c r="JF49" s="44"/>
      <c r="JG49" s="44"/>
      <c r="JH49" s="92"/>
      <c r="JI49" s="92"/>
      <c r="JJ49" s="92"/>
      <c r="JK49" s="92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213"/>
      <c r="JZ49" s="92"/>
      <c r="KA49" s="213"/>
      <c r="KB49" s="92"/>
      <c r="KC49" s="213"/>
      <c r="KD49" s="98"/>
      <c r="KE49" s="44"/>
      <c r="KF49" s="44"/>
      <c r="KG49" s="44"/>
      <c r="KH49" s="44"/>
      <c r="KI49" s="44"/>
      <c r="KJ49" s="44"/>
      <c r="KK49" s="44"/>
      <c r="KL49" s="44"/>
      <c r="KM49" s="98"/>
      <c r="KN49" s="44"/>
      <c r="KO49" s="98"/>
      <c r="KP49" s="98"/>
      <c r="KQ49" s="92"/>
      <c r="KR49" s="213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92"/>
      <c r="LK49" s="44"/>
      <c r="LL49" s="92"/>
      <c r="LM49" s="92"/>
      <c r="LN49" s="92"/>
      <c r="LO49" s="92"/>
      <c r="LP49" s="44"/>
      <c r="LQ49" s="92"/>
      <c r="LR49" s="92"/>
      <c r="LS49" s="92"/>
      <c r="LT49" s="44"/>
      <c r="LU49" s="92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92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</row>
    <row r="50" spans="1:369" s="96" customFormat="1" ht="16.5" customHeight="1">
      <c r="A50" s="419" t="s">
        <v>1277</v>
      </c>
      <c r="B50" s="420" t="s">
        <v>1278</v>
      </c>
      <c r="C50" s="97"/>
      <c r="D50" s="87"/>
      <c r="E50" s="87"/>
      <c r="F50" s="87"/>
      <c r="G50" s="87"/>
      <c r="H50" s="87"/>
      <c r="I50" s="87"/>
      <c r="J50" s="87"/>
      <c r="K50" s="87"/>
      <c r="L50" s="87"/>
      <c r="M50" s="98"/>
      <c r="N50" s="87"/>
      <c r="O50" s="87"/>
      <c r="P50" s="98"/>
      <c r="Q50" s="87"/>
      <c r="R50" s="87"/>
      <c r="S50" s="87"/>
      <c r="T50" s="87"/>
      <c r="U50" s="98"/>
      <c r="V50" s="98"/>
      <c r="W50" s="87"/>
      <c r="X50" s="87" t="s">
        <v>310</v>
      </c>
      <c r="Y50" s="87"/>
      <c r="Z50" s="98"/>
      <c r="AA50" s="87" t="s">
        <v>310</v>
      </c>
      <c r="AB50" s="87" t="s">
        <v>310</v>
      </c>
      <c r="AC50" s="87"/>
      <c r="AD50" s="87" t="s">
        <v>310</v>
      </c>
      <c r="AE50" s="98"/>
      <c r="AF50" s="87"/>
      <c r="AG50" s="87" t="s">
        <v>310</v>
      </c>
      <c r="AH50" s="87"/>
      <c r="AI50" s="98"/>
      <c r="AJ50" s="87"/>
      <c r="AK50" s="87"/>
      <c r="AL50" s="87"/>
      <c r="AM50" s="98"/>
      <c r="AN50" s="87"/>
      <c r="AO50" s="87"/>
      <c r="AP50" s="87"/>
      <c r="AQ50" s="98"/>
      <c r="AR50" s="87"/>
      <c r="AS50" s="87"/>
      <c r="AT50" s="98"/>
      <c r="AU50" s="87"/>
      <c r="AV50" s="87"/>
      <c r="AW50" s="98"/>
      <c r="AX50" s="99"/>
      <c r="AY50" s="99"/>
      <c r="AZ50" s="87"/>
      <c r="BA50" s="87"/>
      <c r="BB50" s="87"/>
      <c r="BC50" s="87"/>
      <c r="BD50" s="98"/>
      <c r="BE50" s="87"/>
      <c r="BF50" s="87"/>
      <c r="BG50" s="87"/>
      <c r="BH50" s="87"/>
      <c r="BI50" s="98"/>
      <c r="BJ50" s="98"/>
      <c r="BK50" s="87"/>
      <c r="BL50" s="87"/>
      <c r="BM50" s="87"/>
      <c r="BN50" s="98"/>
      <c r="BO50" s="87"/>
      <c r="BP50" s="87"/>
      <c r="BQ50" s="87"/>
      <c r="BR50" s="87"/>
      <c r="BS50" s="87"/>
      <c r="BT50" s="87"/>
      <c r="BU50" s="87"/>
      <c r="BV50" s="87"/>
      <c r="BW50" s="87"/>
      <c r="BX50" s="88"/>
      <c r="BY50" s="98"/>
      <c r="BZ50" s="87"/>
      <c r="CA50" s="87"/>
      <c r="CB50" s="87"/>
      <c r="CC50" s="87"/>
      <c r="CD50" s="98"/>
      <c r="CE50" s="87"/>
      <c r="CF50" s="87"/>
      <c r="CG50" s="87"/>
      <c r="CH50" s="87"/>
      <c r="CI50" s="87"/>
      <c r="CJ50" s="87"/>
      <c r="CK50" s="87"/>
      <c r="CL50" s="87"/>
      <c r="CM50" s="98"/>
      <c r="CN50" s="87"/>
      <c r="CO50" s="87"/>
      <c r="CP50" s="87"/>
      <c r="CQ50" s="87"/>
      <c r="CR50" s="87"/>
      <c r="CS50" s="87"/>
      <c r="CT50" s="98"/>
      <c r="CU50" s="87"/>
      <c r="CV50" s="87"/>
      <c r="CW50" s="98"/>
      <c r="CX50" s="87"/>
      <c r="CY50" s="87"/>
      <c r="CZ50" s="87"/>
      <c r="DA50" s="87"/>
      <c r="DB50" s="98"/>
      <c r="DC50" s="87"/>
      <c r="DD50" s="87"/>
      <c r="DE50" s="87"/>
      <c r="DF50" s="87"/>
      <c r="DG50" s="87"/>
      <c r="DH50" s="87"/>
      <c r="DI50" s="98"/>
      <c r="DJ50" s="98"/>
      <c r="DK50" s="87"/>
      <c r="DL50" s="87"/>
      <c r="DM50" s="98"/>
      <c r="DN50" s="87"/>
      <c r="DO50" s="87"/>
      <c r="DP50" s="98"/>
      <c r="DQ50" s="98"/>
      <c r="DR50" s="87"/>
      <c r="DS50" s="87"/>
      <c r="DT50" s="98"/>
      <c r="DU50" s="87"/>
      <c r="DV50" s="87"/>
      <c r="DW50" s="87"/>
      <c r="DX50" s="98"/>
      <c r="DY50" s="87"/>
      <c r="DZ50" s="87"/>
      <c r="EA50" s="87"/>
      <c r="EB50" s="87"/>
      <c r="EC50" s="87"/>
      <c r="ED50" s="87"/>
      <c r="EE50" s="98"/>
      <c r="EF50" s="87"/>
      <c r="EG50" s="87"/>
      <c r="EH50" s="87"/>
      <c r="EI50" s="87"/>
      <c r="EJ50" s="87"/>
      <c r="EK50" s="87"/>
      <c r="EL50" s="98"/>
      <c r="EM50" s="87"/>
      <c r="EN50" s="87"/>
      <c r="EO50" s="87"/>
      <c r="EP50" s="98"/>
      <c r="EQ50" s="87"/>
      <c r="ER50" s="87"/>
      <c r="ES50" s="98"/>
      <c r="ET50" s="87"/>
      <c r="EU50" s="87"/>
      <c r="EV50" s="87"/>
      <c r="EW50" s="87"/>
      <c r="EX50" s="87"/>
      <c r="EY50" s="98"/>
      <c r="EZ50" s="87"/>
      <c r="FA50" s="87"/>
      <c r="FB50" s="87"/>
      <c r="FC50" s="87"/>
      <c r="FD50" s="87"/>
      <c r="FE50" s="98"/>
      <c r="FF50" s="98"/>
      <c r="FG50" s="87"/>
      <c r="FH50" s="87"/>
      <c r="FI50" s="87"/>
      <c r="FJ50" s="87"/>
      <c r="FK50" s="87"/>
      <c r="FL50" s="87"/>
      <c r="FM50" s="87"/>
      <c r="FN50" s="87"/>
      <c r="FO50" s="87"/>
      <c r="FP50" s="87"/>
      <c r="FQ50" s="98"/>
      <c r="FR50" s="87"/>
      <c r="FS50" s="87"/>
      <c r="FT50" s="87"/>
      <c r="FU50" s="87"/>
      <c r="FV50" s="87"/>
      <c r="FW50" s="87"/>
      <c r="FX50" s="87"/>
      <c r="FY50" s="87"/>
      <c r="FZ50" s="87"/>
      <c r="GA50" s="87"/>
      <c r="GB50" s="98"/>
      <c r="GC50" s="98"/>
      <c r="GD50" s="87"/>
      <c r="GE50" s="87"/>
      <c r="GF50" s="87"/>
      <c r="GG50" s="87"/>
      <c r="GH50" s="87"/>
      <c r="GI50" s="87"/>
      <c r="GJ50" s="98"/>
      <c r="GK50" s="87"/>
      <c r="GL50" s="87"/>
      <c r="GM50" s="87"/>
      <c r="GN50" s="87"/>
      <c r="GO50" s="87"/>
      <c r="GP50" s="87"/>
      <c r="GQ50" s="87"/>
      <c r="GR50" s="87"/>
      <c r="GS50" s="98"/>
      <c r="GT50" s="98"/>
      <c r="GU50" s="87"/>
      <c r="GV50" s="87"/>
      <c r="GW50" s="87"/>
      <c r="GX50" s="87"/>
      <c r="GY50" s="87"/>
      <c r="GZ50" s="87"/>
      <c r="HA50" s="87"/>
      <c r="HB50" s="87"/>
      <c r="HC50" s="87"/>
      <c r="HD50" s="98"/>
      <c r="HE50" s="87"/>
      <c r="HF50" s="87"/>
      <c r="HG50" s="87"/>
      <c r="HH50" s="87"/>
      <c r="HI50" s="98"/>
      <c r="HJ50" s="87"/>
      <c r="HK50" s="87"/>
      <c r="HL50" s="87"/>
      <c r="HM50" s="87"/>
      <c r="HN50" s="87"/>
      <c r="HO50" s="87"/>
      <c r="HP50" s="87"/>
      <c r="HQ50" s="87"/>
      <c r="HR50" s="98"/>
      <c r="HS50" s="87"/>
      <c r="HT50" s="87"/>
      <c r="HU50" s="87"/>
      <c r="HV50" s="87"/>
      <c r="HW50" s="87"/>
      <c r="HX50" s="87"/>
      <c r="HY50" s="98"/>
      <c r="HZ50" s="87"/>
      <c r="IA50" s="87"/>
      <c r="IB50" s="87"/>
      <c r="IC50" s="87"/>
      <c r="ID50" s="87"/>
      <c r="IE50" s="87"/>
      <c r="IF50" s="98"/>
      <c r="IG50" s="87"/>
      <c r="IH50" s="87"/>
      <c r="II50" s="87"/>
      <c r="IJ50" s="87"/>
      <c r="IK50" s="87"/>
      <c r="IL50" s="87"/>
      <c r="IM50" s="87"/>
      <c r="IN50" s="87"/>
      <c r="IO50" s="98"/>
      <c r="IP50" s="87"/>
      <c r="IQ50" s="87"/>
      <c r="IR50" s="87"/>
      <c r="IS50" s="87"/>
      <c r="IT50" s="87"/>
      <c r="IU50" s="87"/>
      <c r="IV50" s="87"/>
      <c r="IW50" s="87"/>
      <c r="IX50" s="87"/>
      <c r="IY50" s="87"/>
      <c r="IZ50" s="87"/>
      <c r="JA50" s="87"/>
      <c r="JB50" s="87"/>
      <c r="JC50" s="87"/>
      <c r="JD50" s="87"/>
      <c r="JE50" s="87"/>
      <c r="JF50" s="87"/>
      <c r="JG50" s="87"/>
      <c r="JH50" s="87"/>
      <c r="JI50" s="87"/>
      <c r="JJ50" s="87"/>
      <c r="JK50" s="87"/>
      <c r="JL50" s="98"/>
      <c r="JM50" s="98"/>
      <c r="JN50" s="87"/>
      <c r="JO50" s="87"/>
      <c r="JP50" s="87"/>
      <c r="JQ50" s="87"/>
      <c r="JR50" s="87"/>
      <c r="JS50" s="98"/>
      <c r="JT50" s="87"/>
      <c r="JU50" s="87"/>
      <c r="JV50" s="98"/>
      <c r="JW50" s="87"/>
      <c r="JX50" s="98"/>
      <c r="JY50" s="87"/>
      <c r="JZ50" s="87"/>
      <c r="KA50" s="87"/>
      <c r="KB50" s="87"/>
      <c r="KC50" s="87"/>
      <c r="KD50" s="87"/>
      <c r="KE50" s="98"/>
      <c r="KF50" s="87"/>
      <c r="KG50" s="87"/>
      <c r="KH50" s="87"/>
      <c r="KI50" s="98"/>
      <c r="KJ50" s="87"/>
      <c r="KK50" s="87"/>
      <c r="KL50" s="87"/>
      <c r="KM50" s="87"/>
      <c r="KN50" s="98"/>
      <c r="KO50" s="87"/>
      <c r="KP50" s="87"/>
      <c r="KQ50" s="87"/>
      <c r="KR50" s="87"/>
      <c r="KS50" s="87"/>
      <c r="KT50" s="98"/>
      <c r="KU50" s="87"/>
      <c r="KV50" s="87"/>
      <c r="KW50" s="87"/>
      <c r="KX50" s="87"/>
      <c r="KY50" s="98"/>
      <c r="KZ50" s="98"/>
      <c r="LA50" s="87"/>
      <c r="LB50" s="87"/>
      <c r="LC50" s="98"/>
      <c r="LD50" s="98"/>
      <c r="LE50" s="87"/>
      <c r="LF50" s="87"/>
      <c r="LG50" s="87"/>
      <c r="LH50" s="87"/>
      <c r="LI50" s="98"/>
      <c r="LJ50" s="98"/>
      <c r="LK50" s="87"/>
      <c r="LL50" s="87"/>
      <c r="LM50" s="87"/>
      <c r="LN50" s="87"/>
      <c r="LO50" s="87"/>
      <c r="LP50" s="87"/>
      <c r="LQ50" s="98"/>
      <c r="LR50" s="87"/>
      <c r="LS50" s="87"/>
      <c r="LT50" s="87"/>
      <c r="LU50" s="98"/>
      <c r="LV50" s="87"/>
      <c r="LW50" s="87"/>
      <c r="LX50" s="98"/>
      <c r="LY50" s="87"/>
      <c r="LZ50" s="87"/>
      <c r="MA50" s="87"/>
      <c r="MB50" s="87"/>
      <c r="MC50" s="87"/>
      <c r="MD50" s="87"/>
      <c r="ME50" s="87"/>
      <c r="MF50" s="87"/>
      <c r="MG50" s="87"/>
      <c r="MH50" s="87"/>
      <c r="MI50" s="87"/>
      <c r="MJ50" s="87"/>
      <c r="MK50" s="87"/>
      <c r="ML50" s="87"/>
      <c r="MM50" s="87"/>
      <c r="MN50" s="87"/>
      <c r="MO50" s="87"/>
      <c r="MP50" s="87"/>
      <c r="MQ50" s="87"/>
      <c r="MR50" s="87"/>
      <c r="MS50" s="87"/>
      <c r="MT50" s="87"/>
      <c r="MU50" s="87"/>
      <c r="MV50" s="87"/>
      <c r="MW50" s="87"/>
      <c r="MX50" s="87"/>
      <c r="MY50" s="87"/>
      <c r="MZ50" s="87"/>
      <c r="NA50" s="87"/>
      <c r="NB50" s="87"/>
      <c r="NC50" s="87"/>
      <c r="ND50" s="87"/>
      <c r="NE50" s="87"/>
    </row>
    <row r="51" spans="1:369" ht="16.5" customHeight="1">
      <c r="A51" s="19" t="s">
        <v>275</v>
      </c>
      <c r="B51" s="21" t="s">
        <v>905</v>
      </c>
      <c r="C51" s="40"/>
      <c r="D51" s="43"/>
      <c r="E51" s="43"/>
      <c r="F51" s="43"/>
      <c r="G51" s="43"/>
      <c r="H51" s="43"/>
      <c r="I51" s="43"/>
      <c r="J51" s="43"/>
      <c r="K51" s="43"/>
      <c r="L51" s="43"/>
      <c r="M51" s="44"/>
      <c r="N51" s="43"/>
      <c r="O51" s="43"/>
      <c r="P51" s="44"/>
      <c r="Q51" s="43"/>
      <c r="R51" s="43"/>
      <c r="S51" s="43"/>
      <c r="T51" s="43"/>
      <c r="U51" s="44"/>
      <c r="V51" s="44"/>
      <c r="W51" s="43"/>
      <c r="X51" s="43" t="s">
        <v>310</v>
      </c>
      <c r="Y51" s="43"/>
      <c r="Z51" s="44"/>
      <c r="AA51" s="43"/>
      <c r="AB51" s="43"/>
      <c r="AC51" s="43"/>
      <c r="AD51" s="43"/>
      <c r="AE51" s="44"/>
      <c r="AF51" s="43"/>
      <c r="AG51" s="43"/>
      <c r="AH51" s="43"/>
      <c r="AI51" s="44"/>
      <c r="AJ51" s="43"/>
      <c r="AK51" s="43"/>
      <c r="AL51" s="43"/>
      <c r="AM51" s="44"/>
      <c r="AN51" s="43"/>
      <c r="AO51" s="43"/>
      <c r="AP51" s="43"/>
      <c r="AQ51" s="44"/>
      <c r="AR51" s="43"/>
      <c r="AS51" s="43"/>
      <c r="AT51" s="44"/>
      <c r="AU51" s="43"/>
      <c r="AV51" s="43"/>
      <c r="AW51" s="44"/>
      <c r="AX51" s="87" t="s">
        <v>310</v>
      </c>
      <c r="AY51" s="45"/>
      <c r="AZ51" s="43"/>
      <c r="BA51" s="91"/>
      <c r="BB51" s="43"/>
      <c r="BC51" s="43"/>
      <c r="BD51" s="44"/>
      <c r="BE51" s="43"/>
      <c r="BF51" s="43"/>
      <c r="BG51" s="43"/>
      <c r="BH51" s="43"/>
      <c r="BI51" s="44"/>
      <c r="BJ51" s="44"/>
      <c r="BK51" s="43"/>
      <c r="BL51" s="43"/>
      <c r="BM51" s="43"/>
      <c r="BN51" s="44"/>
      <c r="BO51" s="43"/>
      <c r="BP51" s="43"/>
      <c r="BQ51" s="43"/>
      <c r="BR51" s="43"/>
      <c r="BS51" s="43"/>
      <c r="BT51" s="43"/>
      <c r="BU51" s="43"/>
      <c r="BV51" s="43"/>
      <c r="BW51" s="43"/>
      <c r="BX51" s="88"/>
      <c r="BY51" s="44"/>
      <c r="BZ51" s="43"/>
      <c r="CA51" s="91"/>
      <c r="CB51" s="43"/>
      <c r="CC51" s="43"/>
      <c r="CD51" s="98"/>
      <c r="CE51" s="91"/>
      <c r="CF51" s="91"/>
      <c r="CG51" s="91"/>
      <c r="CH51" s="91"/>
      <c r="CI51" s="91"/>
      <c r="CJ51" s="91"/>
      <c r="CK51" s="91"/>
      <c r="CL51" s="91"/>
      <c r="CM51" s="44"/>
      <c r="CN51" s="43"/>
      <c r="CO51" s="43"/>
      <c r="CP51" s="43"/>
      <c r="CQ51" s="43"/>
      <c r="CR51" s="43"/>
      <c r="CS51" s="43"/>
      <c r="CT51" s="44"/>
      <c r="CU51" s="43"/>
      <c r="CV51" s="43"/>
      <c r="CW51" s="44"/>
      <c r="CX51" s="43"/>
      <c r="CY51" s="43"/>
      <c r="CZ51" s="43"/>
      <c r="DA51" s="43"/>
      <c r="DB51" s="44"/>
      <c r="DC51" s="43"/>
      <c r="DD51" s="43"/>
      <c r="DE51" s="43"/>
      <c r="DF51" s="43"/>
      <c r="DG51" s="43"/>
      <c r="DH51" s="43"/>
      <c r="DI51" s="44"/>
      <c r="DJ51" s="44"/>
      <c r="DK51" s="43"/>
      <c r="DL51" s="43"/>
      <c r="DM51" s="44"/>
      <c r="DN51" s="43"/>
      <c r="DO51" s="43"/>
      <c r="DP51" s="44"/>
      <c r="DQ51" s="44"/>
      <c r="DR51" s="43"/>
      <c r="DS51" s="43"/>
      <c r="DT51" s="44"/>
      <c r="DU51" s="43"/>
      <c r="DV51" s="43"/>
      <c r="DW51" s="91"/>
      <c r="DX51" s="44"/>
      <c r="DY51" s="43"/>
      <c r="DZ51" s="43"/>
      <c r="EA51" s="43"/>
      <c r="EB51" s="43"/>
      <c r="EC51" s="43"/>
      <c r="ED51" s="43"/>
      <c r="EE51" s="44"/>
      <c r="EF51" s="43"/>
      <c r="EG51" s="43"/>
      <c r="EH51" s="43"/>
      <c r="EI51" s="43"/>
      <c r="EJ51" s="43"/>
      <c r="EK51" s="43"/>
      <c r="EL51" s="44"/>
      <c r="EM51" s="43"/>
      <c r="EN51" s="43"/>
      <c r="EO51" s="43"/>
      <c r="EP51" s="44"/>
      <c r="EQ51" s="43"/>
      <c r="ER51" s="43"/>
      <c r="ES51" s="44"/>
      <c r="ET51" s="43"/>
      <c r="EU51" s="43"/>
      <c r="EV51" s="43"/>
      <c r="EW51" s="43"/>
      <c r="EX51" s="43"/>
      <c r="EY51" s="44"/>
      <c r="EZ51" s="43"/>
      <c r="FA51" s="43"/>
      <c r="FB51" s="43"/>
      <c r="FC51" s="43"/>
      <c r="FD51" s="43"/>
      <c r="FE51" s="44"/>
      <c r="FF51" s="44"/>
      <c r="FG51" s="43"/>
      <c r="FH51" s="91"/>
      <c r="FI51" s="43"/>
      <c r="FJ51" s="43"/>
      <c r="FK51" s="43"/>
      <c r="FL51" s="43"/>
      <c r="FM51" s="43"/>
      <c r="FN51" s="43"/>
      <c r="FO51" s="43"/>
      <c r="FP51" s="43"/>
      <c r="FQ51" s="44"/>
      <c r="FR51" s="43"/>
      <c r="FS51" s="91"/>
      <c r="FT51" s="43"/>
      <c r="FU51" s="43"/>
      <c r="FV51" s="43"/>
      <c r="FW51" s="43"/>
      <c r="FX51" s="43"/>
      <c r="FY51" s="43"/>
      <c r="FZ51" s="43"/>
      <c r="GA51" s="43"/>
      <c r="GB51" s="44"/>
      <c r="GC51" s="44"/>
      <c r="GD51" s="43"/>
      <c r="GE51" s="43"/>
      <c r="GF51" s="43"/>
      <c r="GG51" s="43"/>
      <c r="GH51" s="43"/>
      <c r="GI51" s="43"/>
      <c r="GJ51" s="44"/>
      <c r="GK51" s="43"/>
      <c r="GL51" s="43"/>
      <c r="GM51" s="43"/>
      <c r="GN51" s="43"/>
      <c r="GO51" s="43"/>
      <c r="GP51" s="43"/>
      <c r="GQ51" s="43"/>
      <c r="GR51" s="43"/>
      <c r="GS51" s="44"/>
      <c r="GT51" s="92"/>
      <c r="GU51" s="43"/>
      <c r="GV51" s="43"/>
      <c r="GW51" s="91"/>
      <c r="GX51" s="91"/>
      <c r="GY51" s="91"/>
      <c r="GZ51" s="91"/>
      <c r="HA51" s="91"/>
      <c r="HB51" s="91"/>
      <c r="HC51" s="43"/>
      <c r="HD51" s="92"/>
      <c r="HE51" s="91"/>
      <c r="HF51" s="91"/>
      <c r="HG51" s="91"/>
      <c r="HH51" s="91"/>
      <c r="HI51" s="92"/>
      <c r="HJ51" s="43"/>
      <c r="HK51" s="43"/>
      <c r="HL51" s="43"/>
      <c r="HM51" s="43"/>
      <c r="HN51" s="43"/>
      <c r="HO51" s="43"/>
      <c r="HP51" s="43"/>
      <c r="HQ51" s="43"/>
      <c r="HR51" s="44"/>
      <c r="HS51" s="43"/>
      <c r="HT51" s="43"/>
      <c r="HU51" s="43"/>
      <c r="HV51" s="43"/>
      <c r="HW51" s="43"/>
      <c r="HX51" s="43"/>
      <c r="HY51" s="44"/>
      <c r="HZ51" s="43"/>
      <c r="IA51" s="43"/>
      <c r="IB51" s="43"/>
      <c r="IC51" s="43"/>
      <c r="ID51" s="43"/>
      <c r="IE51" s="43"/>
      <c r="IF51" s="44"/>
      <c r="IG51" s="43"/>
      <c r="IH51" s="43"/>
      <c r="II51" s="43"/>
      <c r="IJ51" s="43"/>
      <c r="IK51" s="43"/>
      <c r="IL51" s="43"/>
      <c r="IM51" s="43"/>
      <c r="IN51" s="43"/>
      <c r="IO51" s="44"/>
      <c r="IP51" s="91"/>
      <c r="IQ51" s="91"/>
      <c r="IR51" s="91"/>
      <c r="IS51" s="91"/>
      <c r="IT51" s="43"/>
      <c r="IU51" s="43"/>
      <c r="IV51" s="91"/>
      <c r="IW51" s="91"/>
      <c r="IX51" s="91"/>
      <c r="IY51" s="91"/>
      <c r="IZ51" s="43"/>
      <c r="JA51" s="43"/>
      <c r="JB51" s="43"/>
      <c r="JC51" s="43"/>
      <c r="JD51" s="43"/>
      <c r="JE51" s="43"/>
      <c r="JF51" s="43"/>
      <c r="JG51" s="43"/>
      <c r="JH51" s="91"/>
      <c r="JI51" s="91"/>
      <c r="JJ51" s="91"/>
      <c r="JK51" s="91"/>
      <c r="JL51" s="44"/>
      <c r="JM51" s="44"/>
      <c r="JN51" s="43"/>
      <c r="JO51" s="43"/>
      <c r="JP51" s="43"/>
      <c r="JQ51" s="43"/>
      <c r="JR51" s="43"/>
      <c r="JS51" s="44"/>
      <c r="JT51" s="43"/>
      <c r="JU51" s="43"/>
      <c r="JV51" s="44"/>
      <c r="JW51" s="43"/>
      <c r="JX51" s="44"/>
      <c r="JY51" s="212"/>
      <c r="JZ51" s="91"/>
      <c r="KA51" s="212"/>
      <c r="KB51" s="91"/>
      <c r="KC51" s="212"/>
      <c r="KD51" s="87"/>
      <c r="KE51" s="44"/>
      <c r="KF51" s="43"/>
      <c r="KG51" s="43"/>
      <c r="KH51" s="43"/>
      <c r="KI51" s="44"/>
      <c r="KJ51" s="43"/>
      <c r="KK51" s="43"/>
      <c r="KL51" s="43"/>
      <c r="KM51" s="87"/>
      <c r="KN51" s="44"/>
      <c r="KO51" s="87"/>
      <c r="KP51" s="87"/>
      <c r="KQ51" s="91"/>
      <c r="KR51" s="212"/>
      <c r="KS51" s="43"/>
      <c r="KT51" s="44"/>
      <c r="KU51" s="43"/>
      <c r="KV51" s="43"/>
      <c r="KW51" s="43"/>
      <c r="KX51" s="43"/>
      <c r="KY51" s="44"/>
      <c r="KZ51" s="44"/>
      <c r="LA51" s="43"/>
      <c r="LB51" s="43"/>
      <c r="LC51" s="44"/>
      <c r="LD51" s="44"/>
      <c r="LE51" s="43"/>
      <c r="LF51" s="43"/>
      <c r="LG51" s="43"/>
      <c r="LH51" s="43"/>
      <c r="LI51" s="44"/>
      <c r="LJ51" s="92"/>
      <c r="LK51" s="43"/>
      <c r="LL51" s="91"/>
      <c r="LM51" s="91"/>
      <c r="LN51" s="91"/>
      <c r="LO51" s="91"/>
      <c r="LP51" s="43"/>
      <c r="LQ51" s="92"/>
      <c r="LR51" s="91"/>
      <c r="LS51" s="91"/>
      <c r="LT51" s="43"/>
      <c r="LU51" s="92"/>
      <c r="LV51" s="43"/>
      <c r="LW51" s="43"/>
      <c r="LX51" s="44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91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</row>
    <row r="52" spans="1:369" ht="16.5" customHeight="1">
      <c r="A52" s="19" t="s">
        <v>28</v>
      </c>
      <c r="B52" s="22" t="s">
        <v>348</v>
      </c>
      <c r="C52" s="40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43"/>
      <c r="O52" s="43"/>
      <c r="P52" s="44"/>
      <c r="Q52" s="43"/>
      <c r="R52" s="43"/>
      <c r="S52" s="43"/>
      <c r="T52" s="43"/>
      <c r="U52" s="44"/>
      <c r="V52" s="44"/>
      <c r="W52" s="43"/>
      <c r="X52" s="43"/>
      <c r="Y52" s="43"/>
      <c r="Z52" s="44"/>
      <c r="AA52" s="43"/>
      <c r="AB52" s="43"/>
      <c r="AC52" s="43"/>
      <c r="AD52" s="43"/>
      <c r="AE52" s="44"/>
      <c r="AF52" s="43"/>
      <c r="AG52" s="43"/>
      <c r="AH52" s="43"/>
      <c r="AI52" s="44"/>
      <c r="AJ52" s="43"/>
      <c r="AK52" s="43"/>
      <c r="AL52" s="43"/>
      <c r="AM52" s="44"/>
      <c r="AN52" s="43"/>
      <c r="AO52" s="43"/>
      <c r="AP52" s="43"/>
      <c r="AQ52" s="44"/>
      <c r="AR52" s="43"/>
      <c r="AS52" s="43"/>
      <c r="AT52" s="44"/>
      <c r="AU52" s="43"/>
      <c r="AV52" s="43"/>
      <c r="AW52" s="44"/>
      <c r="AX52" s="87" t="s">
        <v>310</v>
      </c>
      <c r="AY52" s="43" t="s">
        <v>310</v>
      </c>
      <c r="AZ52" s="45"/>
      <c r="BA52" s="91"/>
      <c r="BB52" s="43"/>
      <c r="BC52" s="43"/>
      <c r="BD52" s="44"/>
      <c r="BE52" s="43"/>
      <c r="BF52" s="43"/>
      <c r="BG52" s="43"/>
      <c r="BH52" s="43"/>
      <c r="BI52" s="44"/>
      <c r="BJ52" s="44"/>
      <c r="BK52" s="43"/>
      <c r="BL52" s="43"/>
      <c r="BM52" s="43"/>
      <c r="BN52" s="44"/>
      <c r="BO52" s="43"/>
      <c r="BP52" s="43"/>
      <c r="BQ52" s="43"/>
      <c r="BR52" s="43"/>
      <c r="BS52" s="43"/>
      <c r="BT52" s="43"/>
      <c r="BU52" s="43"/>
      <c r="BV52" s="43"/>
      <c r="BW52" s="43"/>
      <c r="BX52" s="88"/>
      <c r="BY52" s="44"/>
      <c r="BZ52" s="43"/>
      <c r="CA52" s="91"/>
      <c r="CB52" s="43"/>
      <c r="CC52" s="43"/>
      <c r="CD52" s="98"/>
      <c r="CE52" s="91"/>
      <c r="CF52" s="91"/>
      <c r="CG52" s="91"/>
      <c r="CH52" s="91"/>
      <c r="CI52" s="91"/>
      <c r="CJ52" s="91"/>
      <c r="CK52" s="91"/>
      <c r="CL52" s="91"/>
      <c r="CM52" s="44"/>
      <c r="CN52" s="43"/>
      <c r="CO52" s="43"/>
      <c r="CP52" s="43"/>
      <c r="CQ52" s="43"/>
      <c r="CR52" s="43"/>
      <c r="CS52" s="43"/>
      <c r="CT52" s="44"/>
      <c r="CU52" s="43"/>
      <c r="CV52" s="43"/>
      <c r="CW52" s="44"/>
      <c r="CX52" s="43"/>
      <c r="CY52" s="43"/>
      <c r="CZ52" s="43"/>
      <c r="DA52" s="43"/>
      <c r="DB52" s="44"/>
      <c r="DC52" s="43"/>
      <c r="DD52" s="43"/>
      <c r="DE52" s="43"/>
      <c r="DF52" s="43"/>
      <c r="DG52" s="43"/>
      <c r="DH52" s="43"/>
      <c r="DI52" s="44"/>
      <c r="DJ52" s="44"/>
      <c r="DK52" s="43"/>
      <c r="DL52" s="43"/>
      <c r="DM52" s="44"/>
      <c r="DN52" s="43"/>
      <c r="DO52" s="43"/>
      <c r="DP52" s="44"/>
      <c r="DQ52" s="44"/>
      <c r="DR52" s="43"/>
      <c r="DS52" s="43"/>
      <c r="DT52" s="44"/>
      <c r="DU52" s="43"/>
      <c r="DV52" s="43"/>
      <c r="DW52" s="91"/>
      <c r="DX52" s="44"/>
      <c r="DY52" s="43"/>
      <c r="DZ52" s="43"/>
      <c r="EA52" s="43"/>
      <c r="EB52" s="43"/>
      <c r="EC52" s="43"/>
      <c r="ED52" s="43"/>
      <c r="EE52" s="44"/>
      <c r="EF52" s="43"/>
      <c r="EG52" s="43"/>
      <c r="EH52" s="43"/>
      <c r="EI52" s="43"/>
      <c r="EJ52" s="43"/>
      <c r="EK52" s="43"/>
      <c r="EL52" s="44"/>
      <c r="EM52" s="43"/>
      <c r="EN52" s="43"/>
      <c r="EO52" s="43"/>
      <c r="EP52" s="44"/>
      <c r="EQ52" s="43"/>
      <c r="ER52" s="43"/>
      <c r="ES52" s="44"/>
      <c r="ET52" s="43"/>
      <c r="EU52" s="43"/>
      <c r="EV52" s="43"/>
      <c r="EW52" s="43"/>
      <c r="EX52" s="43"/>
      <c r="EY52" s="44"/>
      <c r="EZ52" s="43"/>
      <c r="FA52" s="43"/>
      <c r="FB52" s="43"/>
      <c r="FC52" s="43"/>
      <c r="FD52" s="43"/>
      <c r="FE52" s="44"/>
      <c r="FF52" s="44"/>
      <c r="FG52" s="43"/>
      <c r="FH52" s="91"/>
      <c r="FI52" s="43"/>
      <c r="FJ52" s="43"/>
      <c r="FK52" s="43"/>
      <c r="FL52" s="43"/>
      <c r="FM52" s="43"/>
      <c r="FN52" s="43"/>
      <c r="FO52" s="43"/>
      <c r="FP52" s="43"/>
      <c r="FQ52" s="44"/>
      <c r="FR52" s="43"/>
      <c r="FS52" s="91"/>
      <c r="FT52" s="43"/>
      <c r="FU52" s="43"/>
      <c r="FV52" s="43"/>
      <c r="FW52" s="43"/>
      <c r="FX52" s="43"/>
      <c r="FY52" s="43"/>
      <c r="FZ52" s="43"/>
      <c r="GA52" s="43"/>
      <c r="GB52" s="44"/>
      <c r="GC52" s="44"/>
      <c r="GD52" s="43"/>
      <c r="GE52" s="43"/>
      <c r="GF52" s="43"/>
      <c r="GG52" s="43"/>
      <c r="GH52" s="43"/>
      <c r="GI52" s="43"/>
      <c r="GJ52" s="44"/>
      <c r="GK52" s="43"/>
      <c r="GL52" s="43"/>
      <c r="GM52" s="43"/>
      <c r="GN52" s="43"/>
      <c r="GO52" s="43"/>
      <c r="GP52" s="43"/>
      <c r="GQ52" s="43"/>
      <c r="GR52" s="43"/>
      <c r="GS52" s="44"/>
      <c r="GT52" s="92"/>
      <c r="GU52" s="43"/>
      <c r="GV52" s="43"/>
      <c r="GW52" s="91"/>
      <c r="GX52" s="91"/>
      <c r="GY52" s="91"/>
      <c r="GZ52" s="91"/>
      <c r="HA52" s="91"/>
      <c r="HB52" s="91"/>
      <c r="HC52" s="43"/>
      <c r="HD52" s="92"/>
      <c r="HE52" s="91"/>
      <c r="HF52" s="91"/>
      <c r="HG52" s="91"/>
      <c r="HH52" s="91"/>
      <c r="HI52" s="92"/>
      <c r="HJ52" s="43"/>
      <c r="HK52" s="43"/>
      <c r="HL52" s="43"/>
      <c r="HM52" s="43"/>
      <c r="HN52" s="43"/>
      <c r="HO52" s="43"/>
      <c r="HP52" s="43"/>
      <c r="HQ52" s="43"/>
      <c r="HR52" s="44"/>
      <c r="HS52" s="43"/>
      <c r="HT52" s="43"/>
      <c r="HU52" s="43"/>
      <c r="HV52" s="43"/>
      <c r="HW52" s="43"/>
      <c r="HX52" s="43"/>
      <c r="HY52" s="44"/>
      <c r="HZ52" s="43"/>
      <c r="IA52" s="43"/>
      <c r="IB52" s="43"/>
      <c r="IC52" s="43"/>
      <c r="ID52" s="43"/>
      <c r="IE52" s="43"/>
      <c r="IF52" s="44"/>
      <c r="IG52" s="43"/>
      <c r="IH52" s="43"/>
      <c r="II52" s="43"/>
      <c r="IJ52" s="43"/>
      <c r="IK52" s="43"/>
      <c r="IL52" s="43"/>
      <c r="IM52" s="43"/>
      <c r="IN52" s="43"/>
      <c r="IO52" s="44"/>
      <c r="IP52" s="91"/>
      <c r="IQ52" s="91"/>
      <c r="IR52" s="91"/>
      <c r="IS52" s="91"/>
      <c r="IT52" s="43"/>
      <c r="IU52" s="43"/>
      <c r="IV52" s="91"/>
      <c r="IW52" s="91"/>
      <c r="IX52" s="91"/>
      <c r="IY52" s="91"/>
      <c r="IZ52" s="43"/>
      <c r="JA52" s="43"/>
      <c r="JB52" s="43"/>
      <c r="JC52" s="43"/>
      <c r="JD52" s="43"/>
      <c r="JE52" s="43"/>
      <c r="JF52" s="43"/>
      <c r="JG52" s="43"/>
      <c r="JH52" s="91"/>
      <c r="JI52" s="91"/>
      <c r="JJ52" s="91"/>
      <c r="JK52" s="91"/>
      <c r="JL52" s="44"/>
      <c r="JM52" s="44"/>
      <c r="JN52" s="43"/>
      <c r="JO52" s="43"/>
      <c r="JP52" s="43"/>
      <c r="JQ52" s="43"/>
      <c r="JR52" s="43"/>
      <c r="JS52" s="44"/>
      <c r="JT52" s="43"/>
      <c r="JU52" s="43"/>
      <c r="JV52" s="44"/>
      <c r="JW52" s="43"/>
      <c r="JX52" s="44"/>
      <c r="JY52" s="212"/>
      <c r="JZ52" s="91"/>
      <c r="KA52" s="212"/>
      <c r="KB52" s="91"/>
      <c r="KC52" s="212"/>
      <c r="KD52" s="87"/>
      <c r="KE52" s="44"/>
      <c r="KF52" s="43"/>
      <c r="KG52" s="43"/>
      <c r="KH52" s="43"/>
      <c r="KI52" s="44"/>
      <c r="KJ52" s="43"/>
      <c r="KK52" s="43"/>
      <c r="KL52" s="43"/>
      <c r="KM52" s="87"/>
      <c r="KN52" s="44"/>
      <c r="KO52" s="87"/>
      <c r="KP52" s="87"/>
      <c r="KQ52" s="91"/>
      <c r="KR52" s="212"/>
      <c r="KS52" s="43"/>
      <c r="KT52" s="44"/>
      <c r="KU52" s="43"/>
      <c r="KV52" s="43"/>
      <c r="KW52" s="43"/>
      <c r="KX52" s="43"/>
      <c r="KY52" s="44"/>
      <c r="KZ52" s="44"/>
      <c r="LA52" s="43"/>
      <c r="LB52" s="43"/>
      <c r="LC52" s="44"/>
      <c r="LD52" s="44"/>
      <c r="LE52" s="43"/>
      <c r="LF52" s="43"/>
      <c r="LG52" s="43"/>
      <c r="LH52" s="43"/>
      <c r="LI52" s="44"/>
      <c r="LJ52" s="92"/>
      <c r="LK52" s="43"/>
      <c r="LL52" s="91"/>
      <c r="LM52" s="91"/>
      <c r="LN52" s="91"/>
      <c r="LO52" s="91"/>
      <c r="LP52" s="43"/>
      <c r="LQ52" s="92"/>
      <c r="LR52" s="91"/>
      <c r="LS52" s="91"/>
      <c r="LT52" s="43"/>
      <c r="LU52" s="92"/>
      <c r="LV52" s="43"/>
      <c r="LW52" s="43"/>
      <c r="LX52" s="44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91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</row>
    <row r="53" spans="1:369" s="215" customFormat="1" ht="16.5" customHeight="1">
      <c r="A53" s="356" t="s">
        <v>979</v>
      </c>
      <c r="B53" s="357" t="s">
        <v>980</v>
      </c>
      <c r="C53" s="90"/>
      <c r="D53" s="91"/>
      <c r="E53" s="91"/>
      <c r="F53" s="91"/>
      <c r="G53" s="91"/>
      <c r="H53" s="91"/>
      <c r="I53" s="91"/>
      <c r="J53" s="91"/>
      <c r="K53" s="91"/>
      <c r="L53" s="91"/>
      <c r="M53" s="92"/>
      <c r="N53" s="91"/>
      <c r="O53" s="91"/>
      <c r="P53" s="92"/>
      <c r="Q53" s="91"/>
      <c r="R53" s="91"/>
      <c r="S53" s="91"/>
      <c r="T53" s="91"/>
      <c r="U53" s="92"/>
      <c r="V53" s="92"/>
      <c r="W53" s="91"/>
      <c r="X53" s="91" t="s">
        <v>310</v>
      </c>
      <c r="Y53" s="91"/>
      <c r="Z53" s="92"/>
      <c r="AA53" s="91"/>
      <c r="AB53" s="91"/>
      <c r="AC53" s="91"/>
      <c r="AD53" s="91"/>
      <c r="AE53" s="92"/>
      <c r="AF53" s="91"/>
      <c r="AG53" s="91"/>
      <c r="AH53" s="91"/>
      <c r="AI53" s="92"/>
      <c r="AJ53" s="91"/>
      <c r="AK53" s="91"/>
      <c r="AL53" s="91"/>
      <c r="AM53" s="92"/>
      <c r="AN53" s="91"/>
      <c r="AO53" s="91"/>
      <c r="AP53" s="91"/>
      <c r="AQ53" s="92"/>
      <c r="AR53" s="91"/>
      <c r="AS53" s="91"/>
      <c r="AT53" s="92"/>
      <c r="AU53" s="91"/>
      <c r="AV53" s="91"/>
      <c r="AW53" s="92"/>
      <c r="AX53" s="87" t="s">
        <v>310</v>
      </c>
      <c r="AY53" s="91" t="s">
        <v>310</v>
      </c>
      <c r="AZ53" s="91" t="s">
        <v>310</v>
      </c>
      <c r="BA53" s="93"/>
      <c r="BB53" s="91"/>
      <c r="BC53" s="91"/>
      <c r="BD53" s="92"/>
      <c r="BE53" s="91"/>
      <c r="BF53" s="91"/>
      <c r="BG53" s="91"/>
      <c r="BH53" s="91"/>
      <c r="BI53" s="92"/>
      <c r="BJ53" s="92"/>
      <c r="BK53" s="91"/>
      <c r="BL53" s="91"/>
      <c r="BM53" s="91"/>
      <c r="BN53" s="92"/>
      <c r="BO53" s="91"/>
      <c r="BP53" s="91"/>
      <c r="BQ53" s="91"/>
      <c r="BR53" s="91"/>
      <c r="BS53" s="91"/>
      <c r="BT53" s="91"/>
      <c r="BU53" s="91"/>
      <c r="BV53" s="91"/>
      <c r="BW53" s="91"/>
      <c r="BX53" s="88"/>
      <c r="BY53" s="92"/>
      <c r="BZ53" s="91"/>
      <c r="CA53" s="91"/>
      <c r="CB53" s="91"/>
      <c r="CC53" s="91"/>
      <c r="CD53" s="92"/>
      <c r="CE53" s="91"/>
      <c r="CF53" s="91"/>
      <c r="CG53" s="91"/>
      <c r="CH53" s="91"/>
      <c r="CI53" s="91"/>
      <c r="CJ53" s="91"/>
      <c r="CK53" s="91"/>
      <c r="CL53" s="91"/>
      <c r="CM53" s="92"/>
      <c r="CN53" s="91"/>
      <c r="CO53" s="91"/>
      <c r="CP53" s="91"/>
      <c r="CQ53" s="91"/>
      <c r="CR53" s="91"/>
      <c r="CS53" s="91"/>
      <c r="CT53" s="92"/>
      <c r="CU53" s="91"/>
      <c r="CV53" s="91"/>
      <c r="CW53" s="92"/>
      <c r="CX53" s="91"/>
      <c r="CY53" s="91"/>
      <c r="CZ53" s="91"/>
      <c r="DA53" s="91"/>
      <c r="DB53" s="92"/>
      <c r="DC53" s="91"/>
      <c r="DD53" s="91"/>
      <c r="DE53" s="91"/>
      <c r="DF53" s="91"/>
      <c r="DG53" s="91"/>
      <c r="DH53" s="91"/>
      <c r="DI53" s="92"/>
      <c r="DJ53" s="92"/>
      <c r="DK53" s="91"/>
      <c r="DL53" s="91"/>
      <c r="DM53" s="92"/>
      <c r="DN53" s="91"/>
      <c r="DO53" s="91"/>
      <c r="DP53" s="92"/>
      <c r="DQ53" s="92"/>
      <c r="DR53" s="91"/>
      <c r="DS53" s="91"/>
      <c r="DT53" s="92"/>
      <c r="DU53" s="91"/>
      <c r="DV53" s="91"/>
      <c r="DW53" s="91"/>
      <c r="DX53" s="92"/>
      <c r="DY53" s="91"/>
      <c r="DZ53" s="91"/>
      <c r="EA53" s="91"/>
      <c r="EB53" s="91"/>
      <c r="EC53" s="91"/>
      <c r="ED53" s="91"/>
      <c r="EE53" s="92"/>
      <c r="EF53" s="91"/>
      <c r="EG53" s="91"/>
      <c r="EH53" s="91"/>
      <c r="EI53" s="91"/>
      <c r="EJ53" s="91"/>
      <c r="EK53" s="91"/>
      <c r="EL53" s="92"/>
      <c r="EM53" s="91"/>
      <c r="EN53" s="91"/>
      <c r="EO53" s="91"/>
      <c r="EP53" s="92"/>
      <c r="EQ53" s="91"/>
      <c r="ER53" s="91"/>
      <c r="ES53" s="92"/>
      <c r="ET53" s="91"/>
      <c r="EU53" s="91"/>
      <c r="EV53" s="91"/>
      <c r="EW53" s="91"/>
      <c r="EX53" s="91"/>
      <c r="EY53" s="92"/>
      <c r="EZ53" s="91"/>
      <c r="FA53" s="91"/>
      <c r="FB53" s="91"/>
      <c r="FC53" s="91"/>
      <c r="FD53" s="91"/>
      <c r="FE53" s="92"/>
      <c r="FF53" s="92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2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2"/>
      <c r="GC53" s="92"/>
      <c r="GD53" s="91"/>
      <c r="GE53" s="91"/>
      <c r="GF53" s="91"/>
      <c r="GG53" s="91"/>
      <c r="GH53" s="91"/>
      <c r="GI53" s="91"/>
      <c r="GJ53" s="92"/>
      <c r="GK53" s="91"/>
      <c r="GL53" s="91"/>
      <c r="GM53" s="91"/>
      <c r="GN53" s="91"/>
      <c r="GO53" s="91"/>
      <c r="GP53" s="91"/>
      <c r="GQ53" s="91"/>
      <c r="GR53" s="91"/>
      <c r="GS53" s="92"/>
      <c r="GT53" s="92"/>
      <c r="GU53" s="91"/>
      <c r="GV53" s="91"/>
      <c r="GW53" s="91"/>
      <c r="GX53" s="91"/>
      <c r="GY53" s="91"/>
      <c r="GZ53" s="91"/>
      <c r="HA53" s="91"/>
      <c r="HB53" s="91"/>
      <c r="HC53" s="91"/>
      <c r="HD53" s="92"/>
      <c r="HE53" s="91"/>
      <c r="HF53" s="91"/>
      <c r="HG53" s="91"/>
      <c r="HH53" s="91"/>
      <c r="HI53" s="92"/>
      <c r="HJ53" s="91"/>
      <c r="HK53" s="91"/>
      <c r="HL53" s="91"/>
      <c r="HM53" s="91"/>
      <c r="HN53" s="91"/>
      <c r="HO53" s="91"/>
      <c r="HP53" s="91"/>
      <c r="HQ53" s="91"/>
      <c r="HR53" s="92"/>
      <c r="HS53" s="91"/>
      <c r="HT53" s="91"/>
      <c r="HU53" s="91"/>
      <c r="HV53" s="91"/>
      <c r="HW53" s="91"/>
      <c r="HX53" s="91"/>
      <c r="HY53" s="92"/>
      <c r="HZ53" s="91"/>
      <c r="IA53" s="91"/>
      <c r="IB53" s="91"/>
      <c r="IC53" s="91"/>
      <c r="ID53" s="91"/>
      <c r="IE53" s="91"/>
      <c r="IF53" s="92"/>
      <c r="IG53" s="91"/>
      <c r="IH53" s="91"/>
      <c r="II53" s="91"/>
      <c r="IJ53" s="91"/>
      <c r="IK53" s="91"/>
      <c r="IL53" s="91"/>
      <c r="IM53" s="91"/>
      <c r="IN53" s="91"/>
      <c r="IO53" s="92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2"/>
      <c r="JM53" s="92"/>
      <c r="JN53" s="91"/>
      <c r="JO53" s="91"/>
      <c r="JP53" s="91"/>
      <c r="JQ53" s="91"/>
      <c r="JR53" s="91"/>
      <c r="JS53" s="92"/>
      <c r="JT53" s="91"/>
      <c r="JU53" s="91"/>
      <c r="JV53" s="92"/>
      <c r="JW53" s="91"/>
      <c r="JX53" s="92"/>
      <c r="JY53" s="91"/>
      <c r="JZ53" s="91"/>
      <c r="KA53" s="91"/>
      <c r="KB53" s="91"/>
      <c r="KC53" s="91"/>
      <c r="KD53" s="91"/>
      <c r="KE53" s="92"/>
      <c r="KF53" s="91"/>
      <c r="KG53" s="91"/>
      <c r="KH53" s="91"/>
      <c r="KI53" s="92"/>
      <c r="KJ53" s="91"/>
      <c r="KK53" s="91"/>
      <c r="KL53" s="91"/>
      <c r="KM53" s="91"/>
      <c r="KN53" s="92"/>
      <c r="KO53" s="91"/>
      <c r="KP53" s="91"/>
      <c r="KQ53" s="91"/>
      <c r="KR53" s="91"/>
      <c r="KS53" s="91"/>
      <c r="KT53" s="92"/>
      <c r="KU53" s="91"/>
      <c r="KV53" s="91"/>
      <c r="KW53" s="91"/>
      <c r="KX53" s="91"/>
      <c r="KY53" s="92"/>
      <c r="KZ53" s="92"/>
      <c r="LA53" s="91"/>
      <c r="LB53" s="91"/>
      <c r="LC53" s="92"/>
      <c r="LD53" s="92"/>
      <c r="LE53" s="91"/>
      <c r="LF53" s="91"/>
      <c r="LG53" s="91"/>
      <c r="LH53" s="91"/>
      <c r="LI53" s="92"/>
      <c r="LJ53" s="92"/>
      <c r="LK53" s="91"/>
      <c r="LL53" s="91"/>
      <c r="LM53" s="91"/>
      <c r="LN53" s="91"/>
      <c r="LO53" s="91"/>
      <c r="LP53" s="91"/>
      <c r="LQ53" s="92"/>
      <c r="LR53" s="91"/>
      <c r="LS53" s="91"/>
      <c r="LT53" s="91"/>
      <c r="LU53" s="92"/>
      <c r="LV53" s="91"/>
      <c r="LW53" s="91"/>
      <c r="LX53" s="92"/>
      <c r="LY53" s="91"/>
      <c r="LZ53" s="91"/>
      <c r="MA53" s="91"/>
      <c r="MB53" s="91"/>
      <c r="MC53" s="91"/>
      <c r="MD53" s="91"/>
      <c r="ME53" s="91"/>
      <c r="MF53" s="91"/>
      <c r="MG53" s="91"/>
      <c r="MH53" s="91"/>
      <c r="MI53" s="91"/>
      <c r="MJ53" s="91"/>
      <c r="MK53" s="91"/>
      <c r="ML53" s="91"/>
      <c r="MM53" s="91"/>
      <c r="MN53" s="91"/>
      <c r="MO53" s="91"/>
      <c r="MP53" s="91"/>
      <c r="MQ53" s="91"/>
      <c r="MR53" s="91"/>
      <c r="MS53" s="91"/>
      <c r="MT53" s="91"/>
      <c r="MU53" s="91"/>
      <c r="MV53" s="91"/>
      <c r="MW53" s="91"/>
      <c r="MX53" s="91"/>
      <c r="MY53" s="91"/>
      <c r="MZ53" s="91"/>
      <c r="NA53" s="91"/>
      <c r="NB53" s="91"/>
      <c r="NC53" s="91"/>
      <c r="ND53" s="91"/>
      <c r="NE53" s="91"/>
    </row>
    <row r="54" spans="1:369" ht="16.5" customHeight="1">
      <c r="A54" s="19" t="s">
        <v>264</v>
      </c>
      <c r="B54" s="21" t="s">
        <v>672</v>
      </c>
      <c r="C54" s="40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43"/>
      <c r="O54" s="43"/>
      <c r="P54" s="44"/>
      <c r="Q54" s="43"/>
      <c r="R54" s="43"/>
      <c r="S54" s="43"/>
      <c r="T54" s="43"/>
      <c r="U54" s="44"/>
      <c r="V54" s="44"/>
      <c r="W54" s="43"/>
      <c r="X54" s="43" t="s">
        <v>310</v>
      </c>
      <c r="Y54" s="43"/>
      <c r="Z54" s="44"/>
      <c r="AA54" s="43"/>
      <c r="AB54" s="43"/>
      <c r="AC54" s="43"/>
      <c r="AD54" s="43"/>
      <c r="AE54" s="44"/>
      <c r="AF54" s="43"/>
      <c r="AG54" s="43"/>
      <c r="AH54" s="43"/>
      <c r="AI54" s="44"/>
      <c r="AJ54" s="43"/>
      <c r="AK54" s="43"/>
      <c r="AL54" s="43"/>
      <c r="AM54" s="44"/>
      <c r="AN54" s="43"/>
      <c r="AO54" s="43"/>
      <c r="AP54" s="43"/>
      <c r="AQ54" s="44"/>
      <c r="AR54" s="43"/>
      <c r="AS54" s="43"/>
      <c r="AT54" s="44"/>
      <c r="AU54" s="43"/>
      <c r="AV54" s="43"/>
      <c r="AW54" s="44"/>
      <c r="AX54" s="87" t="s">
        <v>310</v>
      </c>
      <c r="AY54" s="43" t="s">
        <v>310</v>
      </c>
      <c r="AZ54" s="43" t="s">
        <v>310</v>
      </c>
      <c r="BA54" s="91" t="s">
        <v>310</v>
      </c>
      <c r="BB54" s="45"/>
      <c r="BC54" s="43"/>
      <c r="BD54" s="44"/>
      <c r="BE54" s="43"/>
      <c r="BF54" s="43"/>
      <c r="BG54" s="43"/>
      <c r="BH54" s="43"/>
      <c r="BI54" s="44"/>
      <c r="BJ54" s="44"/>
      <c r="BK54" s="43"/>
      <c r="BL54" s="43"/>
      <c r="BM54" s="43"/>
      <c r="BN54" s="44"/>
      <c r="BO54" s="43"/>
      <c r="BP54" s="43"/>
      <c r="BQ54" s="43"/>
      <c r="BR54" s="43"/>
      <c r="BS54" s="43"/>
      <c r="BT54" s="43"/>
      <c r="BU54" s="43"/>
      <c r="BV54" s="43"/>
      <c r="BW54" s="43"/>
      <c r="BX54" s="88"/>
      <c r="BY54" s="44"/>
      <c r="BZ54" s="43"/>
      <c r="CA54" s="91"/>
      <c r="CB54" s="43"/>
      <c r="CC54" s="43"/>
      <c r="CD54" s="98"/>
      <c r="CE54" s="91"/>
      <c r="CF54" s="91"/>
      <c r="CG54" s="91"/>
      <c r="CH54" s="91"/>
      <c r="CI54" s="91"/>
      <c r="CJ54" s="91"/>
      <c r="CK54" s="91"/>
      <c r="CL54" s="91"/>
      <c r="CM54" s="44"/>
      <c r="CN54" s="43"/>
      <c r="CO54" s="43"/>
      <c r="CP54" s="43"/>
      <c r="CQ54" s="43"/>
      <c r="CR54" s="43"/>
      <c r="CS54" s="43"/>
      <c r="CT54" s="44"/>
      <c r="CU54" s="43"/>
      <c r="CV54" s="43"/>
      <c r="CW54" s="44"/>
      <c r="CX54" s="43"/>
      <c r="CY54" s="43"/>
      <c r="CZ54" s="43"/>
      <c r="DA54" s="43"/>
      <c r="DB54" s="44"/>
      <c r="DC54" s="43"/>
      <c r="DD54" s="43"/>
      <c r="DE54" s="43"/>
      <c r="DF54" s="43"/>
      <c r="DG54" s="43"/>
      <c r="DH54" s="43"/>
      <c r="DI54" s="44"/>
      <c r="DJ54" s="44"/>
      <c r="DK54" s="43"/>
      <c r="DL54" s="43"/>
      <c r="DM54" s="44"/>
      <c r="DN54" s="43"/>
      <c r="DO54" s="43"/>
      <c r="DP54" s="44"/>
      <c r="DQ54" s="44"/>
      <c r="DR54" s="43"/>
      <c r="DS54" s="43"/>
      <c r="DT54" s="44"/>
      <c r="DU54" s="43"/>
      <c r="DV54" s="43"/>
      <c r="DW54" s="91"/>
      <c r="DX54" s="44"/>
      <c r="DY54" s="43"/>
      <c r="DZ54" s="43"/>
      <c r="EA54" s="43"/>
      <c r="EB54" s="43"/>
      <c r="EC54" s="43"/>
      <c r="ED54" s="43"/>
      <c r="EE54" s="44"/>
      <c r="EF54" s="43"/>
      <c r="EG54" s="43"/>
      <c r="EH54" s="43"/>
      <c r="EI54" s="43"/>
      <c r="EJ54" s="43"/>
      <c r="EK54" s="43"/>
      <c r="EL54" s="44"/>
      <c r="EM54" s="43"/>
      <c r="EN54" s="43"/>
      <c r="EO54" s="43"/>
      <c r="EP54" s="44"/>
      <c r="EQ54" s="43"/>
      <c r="ER54" s="43"/>
      <c r="ES54" s="44"/>
      <c r="ET54" s="43"/>
      <c r="EU54" s="43"/>
      <c r="EV54" s="43"/>
      <c r="EW54" s="43"/>
      <c r="EX54" s="43"/>
      <c r="EY54" s="44"/>
      <c r="EZ54" s="43"/>
      <c r="FA54" s="43"/>
      <c r="FB54" s="43"/>
      <c r="FC54" s="43"/>
      <c r="FD54" s="43"/>
      <c r="FE54" s="44"/>
      <c r="FF54" s="44"/>
      <c r="FG54" s="43"/>
      <c r="FH54" s="91"/>
      <c r="FI54" s="43"/>
      <c r="FJ54" s="43"/>
      <c r="FK54" s="43"/>
      <c r="FL54" s="43"/>
      <c r="FM54" s="43"/>
      <c r="FN54" s="43"/>
      <c r="FO54" s="43"/>
      <c r="FP54" s="43"/>
      <c r="FQ54" s="44"/>
      <c r="FR54" s="43"/>
      <c r="FS54" s="91"/>
      <c r="FT54" s="43"/>
      <c r="FU54" s="43"/>
      <c r="FV54" s="43"/>
      <c r="FW54" s="43"/>
      <c r="FX54" s="43"/>
      <c r="FY54" s="43"/>
      <c r="FZ54" s="43"/>
      <c r="GA54" s="43"/>
      <c r="GB54" s="44"/>
      <c r="GC54" s="44"/>
      <c r="GD54" s="43"/>
      <c r="GE54" s="43"/>
      <c r="GF54" s="43"/>
      <c r="GG54" s="43"/>
      <c r="GH54" s="43"/>
      <c r="GI54" s="43"/>
      <c r="GJ54" s="44"/>
      <c r="GK54" s="43"/>
      <c r="GL54" s="43"/>
      <c r="GM54" s="43"/>
      <c r="GN54" s="43"/>
      <c r="GO54" s="43"/>
      <c r="GP54" s="43"/>
      <c r="GQ54" s="43"/>
      <c r="GR54" s="43"/>
      <c r="GS54" s="44"/>
      <c r="GT54" s="92"/>
      <c r="GU54" s="43"/>
      <c r="GV54" s="43"/>
      <c r="GW54" s="91"/>
      <c r="GX54" s="91"/>
      <c r="GY54" s="91"/>
      <c r="GZ54" s="91"/>
      <c r="HA54" s="91"/>
      <c r="HB54" s="91"/>
      <c r="HC54" s="43"/>
      <c r="HD54" s="92"/>
      <c r="HE54" s="91"/>
      <c r="HF54" s="91"/>
      <c r="HG54" s="91"/>
      <c r="HH54" s="91"/>
      <c r="HI54" s="92"/>
      <c r="HJ54" s="43"/>
      <c r="HK54" s="43"/>
      <c r="HL54" s="43"/>
      <c r="HM54" s="43"/>
      <c r="HN54" s="43"/>
      <c r="HO54" s="43"/>
      <c r="HP54" s="43"/>
      <c r="HQ54" s="43"/>
      <c r="HR54" s="44"/>
      <c r="HS54" s="43"/>
      <c r="HT54" s="43"/>
      <c r="HU54" s="43"/>
      <c r="HV54" s="43"/>
      <c r="HW54" s="43"/>
      <c r="HX54" s="43"/>
      <c r="HY54" s="44"/>
      <c r="HZ54" s="43"/>
      <c r="IA54" s="43"/>
      <c r="IB54" s="43"/>
      <c r="IC54" s="43"/>
      <c r="ID54" s="43"/>
      <c r="IE54" s="43"/>
      <c r="IF54" s="44"/>
      <c r="IG54" s="43"/>
      <c r="IH54" s="43"/>
      <c r="II54" s="43"/>
      <c r="IJ54" s="43"/>
      <c r="IK54" s="43"/>
      <c r="IL54" s="43"/>
      <c r="IM54" s="43"/>
      <c r="IN54" s="43"/>
      <c r="IO54" s="44"/>
      <c r="IP54" s="91"/>
      <c r="IQ54" s="91"/>
      <c r="IR54" s="91"/>
      <c r="IS54" s="91"/>
      <c r="IT54" s="43"/>
      <c r="IU54" s="43"/>
      <c r="IV54" s="91"/>
      <c r="IW54" s="91"/>
      <c r="IX54" s="91"/>
      <c r="IY54" s="91"/>
      <c r="IZ54" s="43"/>
      <c r="JA54" s="43"/>
      <c r="JB54" s="43"/>
      <c r="JC54" s="43"/>
      <c r="JD54" s="43"/>
      <c r="JE54" s="43"/>
      <c r="JF54" s="43"/>
      <c r="JG54" s="43"/>
      <c r="JH54" s="91"/>
      <c r="JI54" s="91"/>
      <c r="JJ54" s="91"/>
      <c r="JK54" s="91"/>
      <c r="JL54" s="44"/>
      <c r="JM54" s="44"/>
      <c r="JN54" s="43"/>
      <c r="JO54" s="43"/>
      <c r="JP54" s="43"/>
      <c r="JQ54" s="43"/>
      <c r="JR54" s="43"/>
      <c r="JS54" s="44"/>
      <c r="JT54" s="43"/>
      <c r="JU54" s="43"/>
      <c r="JV54" s="44"/>
      <c r="JW54" s="43"/>
      <c r="JX54" s="44"/>
      <c r="JY54" s="212"/>
      <c r="JZ54" s="91"/>
      <c r="KA54" s="212"/>
      <c r="KB54" s="91"/>
      <c r="KC54" s="212"/>
      <c r="KD54" s="87"/>
      <c r="KE54" s="44"/>
      <c r="KF54" s="43"/>
      <c r="KG54" s="43"/>
      <c r="KH54" s="43"/>
      <c r="KI54" s="44"/>
      <c r="KJ54" s="43"/>
      <c r="KK54" s="43"/>
      <c r="KL54" s="43"/>
      <c r="KM54" s="87"/>
      <c r="KN54" s="44"/>
      <c r="KO54" s="87"/>
      <c r="KP54" s="87"/>
      <c r="KQ54" s="91"/>
      <c r="KR54" s="212"/>
      <c r="KS54" s="43"/>
      <c r="KT54" s="44"/>
      <c r="KU54" s="43"/>
      <c r="KV54" s="43"/>
      <c r="KW54" s="43"/>
      <c r="KX54" s="43"/>
      <c r="KY54" s="44"/>
      <c r="KZ54" s="44"/>
      <c r="LA54" s="43"/>
      <c r="LB54" s="43"/>
      <c r="LC54" s="44"/>
      <c r="LD54" s="44"/>
      <c r="LE54" s="43"/>
      <c r="LF54" s="43"/>
      <c r="LG54" s="43"/>
      <c r="LH54" s="43"/>
      <c r="LI54" s="44"/>
      <c r="LJ54" s="92"/>
      <c r="LK54" s="43"/>
      <c r="LL54" s="91"/>
      <c r="LM54" s="91"/>
      <c r="LN54" s="91"/>
      <c r="LO54" s="91"/>
      <c r="LP54" s="43"/>
      <c r="LQ54" s="92"/>
      <c r="LR54" s="91"/>
      <c r="LS54" s="91"/>
      <c r="LT54" s="43"/>
      <c r="LU54" s="92"/>
      <c r="LV54" s="43"/>
      <c r="LW54" s="43"/>
      <c r="LX54" s="44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91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</row>
    <row r="55" spans="1:369" ht="16.5" customHeight="1">
      <c r="A55" s="19" t="s">
        <v>29</v>
      </c>
      <c r="B55" s="22" t="s">
        <v>673</v>
      </c>
      <c r="C55" s="40"/>
      <c r="D55" s="43"/>
      <c r="E55" s="43"/>
      <c r="F55" s="43"/>
      <c r="G55" s="43"/>
      <c r="H55" s="43"/>
      <c r="I55" s="43"/>
      <c r="J55" s="43"/>
      <c r="K55" s="43"/>
      <c r="L55" s="43"/>
      <c r="M55" s="44"/>
      <c r="N55" s="43"/>
      <c r="O55" s="43"/>
      <c r="P55" s="44"/>
      <c r="Q55" s="43"/>
      <c r="R55" s="43"/>
      <c r="S55" s="43"/>
      <c r="T55" s="43"/>
      <c r="U55" s="44"/>
      <c r="V55" s="44"/>
      <c r="W55" s="43"/>
      <c r="X55" s="43"/>
      <c r="Y55" s="43"/>
      <c r="Z55" s="44"/>
      <c r="AA55" s="43"/>
      <c r="AB55" s="43"/>
      <c r="AC55" s="43"/>
      <c r="AD55" s="43"/>
      <c r="AE55" s="44"/>
      <c r="AF55" s="43"/>
      <c r="AG55" s="43"/>
      <c r="AH55" s="43"/>
      <c r="AI55" s="44"/>
      <c r="AJ55" s="43"/>
      <c r="AK55" s="43"/>
      <c r="AL55" s="43"/>
      <c r="AM55" s="44"/>
      <c r="AN55" s="43"/>
      <c r="AO55" s="43"/>
      <c r="AP55" s="43"/>
      <c r="AQ55" s="44"/>
      <c r="AR55" s="43"/>
      <c r="AS55" s="43"/>
      <c r="AT55" s="44"/>
      <c r="AU55" s="43"/>
      <c r="AV55" s="43"/>
      <c r="AW55" s="44"/>
      <c r="AX55" s="87" t="s">
        <v>310</v>
      </c>
      <c r="AY55" s="43" t="s">
        <v>310</v>
      </c>
      <c r="AZ55" s="43" t="s">
        <v>310</v>
      </c>
      <c r="BA55" s="91" t="s">
        <v>310</v>
      </c>
      <c r="BB55" s="43" t="s">
        <v>310</v>
      </c>
      <c r="BC55" s="45"/>
      <c r="BD55" s="44"/>
      <c r="BE55" s="43"/>
      <c r="BF55" s="43"/>
      <c r="BG55" s="43"/>
      <c r="BH55" s="43"/>
      <c r="BI55" s="44"/>
      <c r="BJ55" s="44"/>
      <c r="BK55" s="43"/>
      <c r="BL55" s="43"/>
      <c r="BM55" s="43"/>
      <c r="BN55" s="44"/>
      <c r="BO55" s="43"/>
      <c r="BP55" s="43"/>
      <c r="BQ55" s="43"/>
      <c r="BR55" s="43"/>
      <c r="BS55" s="43"/>
      <c r="BT55" s="43"/>
      <c r="BU55" s="43"/>
      <c r="BV55" s="43"/>
      <c r="BW55" s="43"/>
      <c r="BX55" s="88"/>
      <c r="BY55" s="44"/>
      <c r="BZ55" s="43"/>
      <c r="CA55" s="91"/>
      <c r="CB55" s="43"/>
      <c r="CC55" s="43"/>
      <c r="CD55" s="98"/>
      <c r="CE55" s="91"/>
      <c r="CF55" s="91"/>
      <c r="CG55" s="91"/>
      <c r="CH55" s="91"/>
      <c r="CI55" s="91"/>
      <c r="CJ55" s="91"/>
      <c r="CK55" s="91"/>
      <c r="CL55" s="91"/>
      <c r="CM55" s="44"/>
      <c r="CN55" s="43"/>
      <c r="CO55" s="43"/>
      <c r="CP55" s="43"/>
      <c r="CQ55" s="43"/>
      <c r="CR55" s="43"/>
      <c r="CS55" s="43"/>
      <c r="CT55" s="44"/>
      <c r="CU55" s="43"/>
      <c r="CV55" s="43"/>
      <c r="CW55" s="44"/>
      <c r="CX55" s="43"/>
      <c r="CY55" s="43"/>
      <c r="CZ55" s="43"/>
      <c r="DA55" s="43"/>
      <c r="DB55" s="44"/>
      <c r="DC55" s="43"/>
      <c r="DD55" s="43"/>
      <c r="DE55" s="43"/>
      <c r="DF55" s="43"/>
      <c r="DG55" s="43"/>
      <c r="DH55" s="43"/>
      <c r="DI55" s="44"/>
      <c r="DJ55" s="44"/>
      <c r="DK55" s="43"/>
      <c r="DL55" s="43"/>
      <c r="DM55" s="44"/>
      <c r="DN55" s="43"/>
      <c r="DO55" s="43"/>
      <c r="DP55" s="44"/>
      <c r="DQ55" s="44"/>
      <c r="DR55" s="43"/>
      <c r="DS55" s="43"/>
      <c r="DT55" s="44"/>
      <c r="DU55" s="43"/>
      <c r="DV55" s="43"/>
      <c r="DW55" s="91"/>
      <c r="DX55" s="44"/>
      <c r="DY55" s="43"/>
      <c r="DZ55" s="43"/>
      <c r="EA55" s="43"/>
      <c r="EB55" s="43"/>
      <c r="EC55" s="43"/>
      <c r="ED55" s="43"/>
      <c r="EE55" s="44"/>
      <c r="EF55" s="43"/>
      <c r="EG55" s="43"/>
      <c r="EH55" s="43"/>
      <c r="EI55" s="43"/>
      <c r="EJ55" s="43"/>
      <c r="EK55" s="43"/>
      <c r="EL55" s="44"/>
      <c r="EM55" s="43"/>
      <c r="EN55" s="43"/>
      <c r="EO55" s="43"/>
      <c r="EP55" s="44"/>
      <c r="EQ55" s="43"/>
      <c r="ER55" s="43"/>
      <c r="ES55" s="44"/>
      <c r="ET55" s="43"/>
      <c r="EU55" s="43"/>
      <c r="EV55" s="43"/>
      <c r="EW55" s="43"/>
      <c r="EX55" s="43"/>
      <c r="EY55" s="44"/>
      <c r="EZ55" s="43"/>
      <c r="FA55" s="43"/>
      <c r="FB55" s="43"/>
      <c r="FC55" s="43"/>
      <c r="FD55" s="43"/>
      <c r="FE55" s="44"/>
      <c r="FF55" s="44"/>
      <c r="FG55" s="43"/>
      <c r="FH55" s="91"/>
      <c r="FI55" s="43"/>
      <c r="FJ55" s="43"/>
      <c r="FK55" s="43"/>
      <c r="FL55" s="43"/>
      <c r="FM55" s="43"/>
      <c r="FN55" s="43"/>
      <c r="FO55" s="43"/>
      <c r="FP55" s="43"/>
      <c r="FQ55" s="44"/>
      <c r="FR55" s="43"/>
      <c r="FS55" s="91"/>
      <c r="FT55" s="43"/>
      <c r="FU55" s="43"/>
      <c r="FV55" s="43"/>
      <c r="FW55" s="43"/>
      <c r="FX55" s="43"/>
      <c r="FY55" s="43"/>
      <c r="FZ55" s="43"/>
      <c r="GA55" s="43"/>
      <c r="GB55" s="44"/>
      <c r="GC55" s="44"/>
      <c r="GD55" s="43"/>
      <c r="GE55" s="43"/>
      <c r="GF55" s="43"/>
      <c r="GG55" s="43"/>
      <c r="GH55" s="43"/>
      <c r="GI55" s="43"/>
      <c r="GJ55" s="44"/>
      <c r="GK55" s="43"/>
      <c r="GL55" s="43"/>
      <c r="GM55" s="43"/>
      <c r="GN55" s="43"/>
      <c r="GO55" s="43"/>
      <c r="GP55" s="43"/>
      <c r="GQ55" s="43"/>
      <c r="GR55" s="43"/>
      <c r="GS55" s="44"/>
      <c r="GT55" s="92"/>
      <c r="GU55" s="43"/>
      <c r="GV55" s="43"/>
      <c r="GW55" s="91"/>
      <c r="GX55" s="91"/>
      <c r="GY55" s="91"/>
      <c r="GZ55" s="91"/>
      <c r="HA55" s="91"/>
      <c r="HB55" s="91"/>
      <c r="HC55" s="43"/>
      <c r="HD55" s="92"/>
      <c r="HE55" s="91"/>
      <c r="HF55" s="91"/>
      <c r="HG55" s="91"/>
      <c r="HH55" s="91"/>
      <c r="HI55" s="92"/>
      <c r="HJ55" s="43"/>
      <c r="HK55" s="43"/>
      <c r="HL55" s="43"/>
      <c r="HM55" s="43"/>
      <c r="HN55" s="43"/>
      <c r="HO55" s="43"/>
      <c r="HP55" s="43"/>
      <c r="HQ55" s="43"/>
      <c r="HR55" s="44"/>
      <c r="HS55" s="43"/>
      <c r="HT55" s="43"/>
      <c r="HU55" s="43"/>
      <c r="HV55" s="43"/>
      <c r="HW55" s="43"/>
      <c r="HX55" s="43"/>
      <c r="HY55" s="44"/>
      <c r="HZ55" s="43"/>
      <c r="IA55" s="43"/>
      <c r="IB55" s="43"/>
      <c r="IC55" s="43"/>
      <c r="ID55" s="43"/>
      <c r="IE55" s="43"/>
      <c r="IF55" s="44"/>
      <c r="IG55" s="43"/>
      <c r="IH55" s="43"/>
      <c r="II55" s="43"/>
      <c r="IJ55" s="43"/>
      <c r="IK55" s="43"/>
      <c r="IL55" s="43"/>
      <c r="IM55" s="43"/>
      <c r="IN55" s="43"/>
      <c r="IO55" s="44"/>
      <c r="IP55" s="91"/>
      <c r="IQ55" s="91"/>
      <c r="IR55" s="91"/>
      <c r="IS55" s="91"/>
      <c r="IT55" s="43"/>
      <c r="IU55" s="43"/>
      <c r="IV55" s="91"/>
      <c r="IW55" s="91"/>
      <c r="IX55" s="91"/>
      <c r="IY55" s="91"/>
      <c r="IZ55" s="43"/>
      <c r="JA55" s="43"/>
      <c r="JB55" s="43"/>
      <c r="JC55" s="43"/>
      <c r="JD55" s="43"/>
      <c r="JE55" s="43"/>
      <c r="JF55" s="43"/>
      <c r="JG55" s="43"/>
      <c r="JH55" s="91"/>
      <c r="JI55" s="91"/>
      <c r="JJ55" s="91"/>
      <c r="JK55" s="91"/>
      <c r="JL55" s="44"/>
      <c r="JM55" s="44"/>
      <c r="JN55" s="43"/>
      <c r="JO55" s="43"/>
      <c r="JP55" s="43"/>
      <c r="JQ55" s="43"/>
      <c r="JR55" s="43"/>
      <c r="JS55" s="44"/>
      <c r="JT55" s="43"/>
      <c r="JU55" s="43"/>
      <c r="JV55" s="44"/>
      <c r="JW55" s="43"/>
      <c r="JX55" s="44"/>
      <c r="JY55" s="212"/>
      <c r="JZ55" s="91"/>
      <c r="KA55" s="212"/>
      <c r="KB55" s="91"/>
      <c r="KC55" s="212"/>
      <c r="KD55" s="87"/>
      <c r="KE55" s="44"/>
      <c r="KF55" s="43"/>
      <c r="KG55" s="43"/>
      <c r="KH55" s="43"/>
      <c r="KI55" s="44"/>
      <c r="KJ55" s="43"/>
      <c r="KK55" s="43"/>
      <c r="KL55" s="43"/>
      <c r="KM55" s="87"/>
      <c r="KN55" s="44"/>
      <c r="KO55" s="87"/>
      <c r="KP55" s="87"/>
      <c r="KQ55" s="91"/>
      <c r="KR55" s="212"/>
      <c r="KS55" s="43"/>
      <c r="KT55" s="44"/>
      <c r="KU55" s="43"/>
      <c r="KV55" s="43"/>
      <c r="KW55" s="43"/>
      <c r="KX55" s="43"/>
      <c r="KY55" s="44"/>
      <c r="KZ55" s="44"/>
      <c r="LA55" s="43"/>
      <c r="LB55" s="43"/>
      <c r="LC55" s="44"/>
      <c r="LD55" s="44"/>
      <c r="LE55" s="43"/>
      <c r="LF55" s="43"/>
      <c r="LG55" s="43"/>
      <c r="LH55" s="43"/>
      <c r="LI55" s="44"/>
      <c r="LJ55" s="92"/>
      <c r="LK55" s="43"/>
      <c r="LL55" s="91"/>
      <c r="LM55" s="91"/>
      <c r="LN55" s="91"/>
      <c r="LO55" s="91"/>
      <c r="LP55" s="43"/>
      <c r="LQ55" s="92"/>
      <c r="LR55" s="91"/>
      <c r="LS55" s="91"/>
      <c r="LT55" s="43"/>
      <c r="LU55" s="92"/>
      <c r="LV55" s="43"/>
      <c r="LW55" s="43"/>
      <c r="LX55" s="44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91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</row>
    <row r="56" spans="1:369" ht="16.5" customHeight="1">
      <c r="A56" s="39" t="s">
        <v>30</v>
      </c>
      <c r="B56" s="65"/>
      <c r="C56" s="40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98"/>
      <c r="AY56" s="44"/>
      <c r="AZ56" s="44"/>
      <c r="BA56" s="92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31"/>
      <c r="BY56" s="44"/>
      <c r="BZ56" s="44"/>
      <c r="CA56" s="92"/>
      <c r="CB56" s="44"/>
      <c r="CC56" s="44"/>
      <c r="CD56" s="98"/>
      <c r="CE56" s="92"/>
      <c r="CF56" s="92"/>
      <c r="CG56" s="92"/>
      <c r="CH56" s="92"/>
      <c r="CI56" s="92"/>
      <c r="CJ56" s="92"/>
      <c r="CK56" s="92"/>
      <c r="CL56" s="92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92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92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92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92"/>
      <c r="GU56" s="44"/>
      <c r="GV56" s="44"/>
      <c r="GW56" s="92"/>
      <c r="GX56" s="92"/>
      <c r="GY56" s="92"/>
      <c r="GZ56" s="92"/>
      <c r="HA56" s="92"/>
      <c r="HB56" s="92"/>
      <c r="HC56" s="44"/>
      <c r="HD56" s="92"/>
      <c r="HE56" s="92"/>
      <c r="HF56" s="92"/>
      <c r="HG56" s="92"/>
      <c r="HH56" s="92"/>
      <c r="HI56" s="92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92"/>
      <c r="IQ56" s="92"/>
      <c r="IR56" s="92"/>
      <c r="IS56" s="92"/>
      <c r="IT56" s="44"/>
      <c r="IU56" s="44"/>
      <c r="IV56" s="92"/>
      <c r="IW56" s="92"/>
      <c r="IX56" s="92"/>
      <c r="IY56" s="92"/>
      <c r="IZ56" s="44"/>
      <c r="JA56" s="44"/>
      <c r="JB56" s="44"/>
      <c r="JC56" s="44"/>
      <c r="JD56" s="44"/>
      <c r="JE56" s="44"/>
      <c r="JF56" s="44"/>
      <c r="JG56" s="44"/>
      <c r="JH56" s="92"/>
      <c r="JI56" s="92"/>
      <c r="JJ56" s="92"/>
      <c r="JK56" s="92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213"/>
      <c r="JZ56" s="92"/>
      <c r="KA56" s="213"/>
      <c r="KB56" s="92"/>
      <c r="KC56" s="213"/>
      <c r="KD56" s="98"/>
      <c r="KE56" s="44"/>
      <c r="KF56" s="44"/>
      <c r="KG56" s="44"/>
      <c r="KH56" s="44"/>
      <c r="KI56" s="44"/>
      <c r="KJ56" s="44"/>
      <c r="KK56" s="44"/>
      <c r="KL56" s="44"/>
      <c r="KM56" s="98"/>
      <c r="KN56" s="44"/>
      <c r="KO56" s="98"/>
      <c r="KP56" s="98"/>
      <c r="KQ56" s="92"/>
      <c r="KR56" s="213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92"/>
      <c r="LK56" s="44"/>
      <c r="LL56" s="92"/>
      <c r="LM56" s="92"/>
      <c r="LN56" s="92"/>
      <c r="LO56" s="92"/>
      <c r="LP56" s="44"/>
      <c r="LQ56" s="92"/>
      <c r="LR56" s="92"/>
      <c r="LS56" s="92"/>
      <c r="LT56" s="44"/>
      <c r="LU56" s="92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92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</row>
    <row r="57" spans="1:369" ht="16.5" customHeight="1">
      <c r="A57" s="15" t="s">
        <v>215</v>
      </c>
      <c r="B57" s="22" t="s">
        <v>350</v>
      </c>
      <c r="C57" s="40"/>
      <c r="D57" s="43"/>
      <c r="E57" s="43"/>
      <c r="F57" s="43"/>
      <c r="G57" s="43"/>
      <c r="H57" s="43"/>
      <c r="I57" s="43"/>
      <c r="J57" s="43"/>
      <c r="K57" s="43"/>
      <c r="L57" s="43"/>
      <c r="M57" s="44"/>
      <c r="N57" s="43"/>
      <c r="O57" s="43"/>
      <c r="P57" s="44"/>
      <c r="Q57" s="43"/>
      <c r="R57" s="43"/>
      <c r="S57" s="43"/>
      <c r="T57" s="43"/>
      <c r="U57" s="44"/>
      <c r="V57" s="44"/>
      <c r="W57" s="43"/>
      <c r="X57" s="43"/>
      <c r="Y57" s="43"/>
      <c r="Z57" s="44"/>
      <c r="AA57" s="43"/>
      <c r="AB57" s="43"/>
      <c r="AC57" s="43"/>
      <c r="AD57" s="43"/>
      <c r="AE57" s="44"/>
      <c r="AF57" s="43"/>
      <c r="AG57" s="43"/>
      <c r="AH57" s="43"/>
      <c r="AI57" s="44"/>
      <c r="AJ57" s="43"/>
      <c r="AK57" s="43"/>
      <c r="AL57" s="43"/>
      <c r="AM57" s="44"/>
      <c r="AN57" s="43"/>
      <c r="AO57" s="43"/>
      <c r="AP57" s="43"/>
      <c r="AQ57" s="44"/>
      <c r="AR57" s="43"/>
      <c r="AS57" s="43"/>
      <c r="AT57" s="44"/>
      <c r="AU57" s="43"/>
      <c r="AV57" s="43"/>
      <c r="AW57" s="44"/>
      <c r="AX57" s="87" t="s">
        <v>310</v>
      </c>
      <c r="AY57" s="43" t="s">
        <v>310</v>
      </c>
      <c r="AZ57" s="43"/>
      <c r="BA57" s="91" t="s">
        <v>310</v>
      </c>
      <c r="BB57" s="43" t="s">
        <v>310</v>
      </c>
      <c r="BC57" s="43" t="s">
        <v>310</v>
      </c>
      <c r="BD57" s="44"/>
      <c r="BE57" s="45"/>
      <c r="BF57" s="43"/>
      <c r="BG57" s="43"/>
      <c r="BH57" s="43"/>
      <c r="BI57" s="44"/>
      <c r="BJ57" s="44"/>
      <c r="BK57" s="43"/>
      <c r="BL57" s="43"/>
      <c r="BM57" s="43"/>
      <c r="BN57" s="44"/>
      <c r="BO57" s="43"/>
      <c r="BP57" s="43"/>
      <c r="BQ57" s="43"/>
      <c r="BR57" s="43"/>
      <c r="BS57" s="43"/>
      <c r="BT57" s="43"/>
      <c r="BU57" s="43"/>
      <c r="BV57" s="43"/>
      <c r="BW57" s="43"/>
      <c r="BX57" s="88"/>
      <c r="BY57" s="44"/>
      <c r="BZ57" s="43"/>
      <c r="CA57" s="91"/>
      <c r="CB57" s="43"/>
      <c r="CC57" s="43"/>
      <c r="CD57" s="98"/>
      <c r="CE57" s="91"/>
      <c r="CF57" s="91"/>
      <c r="CG57" s="91"/>
      <c r="CH57" s="91"/>
      <c r="CI57" s="91"/>
      <c r="CJ57" s="91"/>
      <c r="CK57" s="91"/>
      <c r="CL57" s="91"/>
      <c r="CM57" s="44"/>
      <c r="CN57" s="43"/>
      <c r="CO57" s="43"/>
      <c r="CP57" s="43"/>
      <c r="CQ57" s="43"/>
      <c r="CR57" s="43"/>
      <c r="CS57" s="43"/>
      <c r="CT57" s="44"/>
      <c r="CU57" s="43"/>
      <c r="CV57" s="43"/>
      <c r="CW57" s="44"/>
      <c r="CX57" s="43"/>
      <c r="CY57" s="43"/>
      <c r="CZ57" s="43"/>
      <c r="DA57" s="43"/>
      <c r="DB57" s="44"/>
      <c r="DC57" s="43"/>
      <c r="DD57" s="43"/>
      <c r="DE57" s="43"/>
      <c r="DF57" s="43"/>
      <c r="DG57" s="43"/>
      <c r="DH57" s="43"/>
      <c r="DI57" s="44"/>
      <c r="DJ57" s="44"/>
      <c r="DK57" s="43"/>
      <c r="DL57" s="43"/>
      <c r="DM57" s="44"/>
      <c r="DN57" s="43"/>
      <c r="DO57" s="43"/>
      <c r="DP57" s="44"/>
      <c r="DQ57" s="44"/>
      <c r="DR57" s="43"/>
      <c r="DS57" s="43"/>
      <c r="DT57" s="44"/>
      <c r="DU57" s="43"/>
      <c r="DV57" s="43"/>
      <c r="DW57" s="91"/>
      <c r="DX57" s="44"/>
      <c r="DY57" s="43"/>
      <c r="DZ57" s="43"/>
      <c r="EA57" s="43"/>
      <c r="EB57" s="43"/>
      <c r="EC57" s="43"/>
      <c r="ED57" s="43"/>
      <c r="EE57" s="44"/>
      <c r="EF57" s="43"/>
      <c r="EG57" s="43"/>
      <c r="EH57" s="43"/>
      <c r="EI57" s="43"/>
      <c r="EJ57" s="43"/>
      <c r="EK57" s="43"/>
      <c r="EL57" s="44"/>
      <c r="EM57" s="43"/>
      <c r="EN57" s="43"/>
      <c r="EO57" s="43"/>
      <c r="EP57" s="44"/>
      <c r="EQ57" s="43"/>
      <c r="ER57" s="43"/>
      <c r="ES57" s="44"/>
      <c r="ET57" s="43"/>
      <c r="EU57" s="43"/>
      <c r="EV57" s="43"/>
      <c r="EW57" s="43"/>
      <c r="EX57" s="43"/>
      <c r="EY57" s="44"/>
      <c r="EZ57" s="43"/>
      <c r="FA57" s="43"/>
      <c r="FB57" s="43"/>
      <c r="FC57" s="43"/>
      <c r="FD57" s="43"/>
      <c r="FE57" s="44"/>
      <c r="FF57" s="44"/>
      <c r="FG57" s="43"/>
      <c r="FH57" s="91"/>
      <c r="FI57" s="43"/>
      <c r="FJ57" s="43"/>
      <c r="FK57" s="43"/>
      <c r="FL57" s="43"/>
      <c r="FM57" s="43"/>
      <c r="FN57" s="43"/>
      <c r="FO57" s="43"/>
      <c r="FP57" s="43"/>
      <c r="FQ57" s="44"/>
      <c r="FR57" s="43"/>
      <c r="FS57" s="91"/>
      <c r="FT57" s="43"/>
      <c r="FU57" s="43"/>
      <c r="FV57" s="43"/>
      <c r="FW57" s="43"/>
      <c r="FX57" s="43"/>
      <c r="FY57" s="43"/>
      <c r="FZ57" s="43"/>
      <c r="GA57" s="43"/>
      <c r="GB57" s="44"/>
      <c r="GC57" s="44"/>
      <c r="GD57" s="43"/>
      <c r="GE57" s="43"/>
      <c r="GF57" s="43"/>
      <c r="GG57" s="43"/>
      <c r="GH57" s="43"/>
      <c r="GI57" s="43"/>
      <c r="GJ57" s="44"/>
      <c r="GK57" s="43"/>
      <c r="GL57" s="43"/>
      <c r="GM57" s="43"/>
      <c r="GN57" s="43"/>
      <c r="GO57" s="43"/>
      <c r="GP57" s="43"/>
      <c r="GQ57" s="43"/>
      <c r="GR57" s="43"/>
      <c r="GS57" s="44"/>
      <c r="GT57" s="92"/>
      <c r="GU57" s="43"/>
      <c r="GV57" s="43"/>
      <c r="GW57" s="91"/>
      <c r="GX57" s="91"/>
      <c r="GY57" s="91"/>
      <c r="GZ57" s="91"/>
      <c r="HA57" s="91"/>
      <c r="HB57" s="91"/>
      <c r="HC57" s="43"/>
      <c r="HD57" s="92"/>
      <c r="HE57" s="91"/>
      <c r="HF57" s="91"/>
      <c r="HG57" s="91"/>
      <c r="HH57" s="91"/>
      <c r="HI57" s="92"/>
      <c r="HJ57" s="43"/>
      <c r="HK57" s="43"/>
      <c r="HL57" s="43"/>
      <c r="HM57" s="43"/>
      <c r="HN57" s="43"/>
      <c r="HO57" s="43"/>
      <c r="HP57" s="43"/>
      <c r="HQ57" s="43"/>
      <c r="HR57" s="44"/>
      <c r="HS57" s="43"/>
      <c r="HT57" s="43"/>
      <c r="HU57" s="43"/>
      <c r="HV57" s="43"/>
      <c r="HW57" s="43"/>
      <c r="HX57" s="43"/>
      <c r="HY57" s="44"/>
      <c r="HZ57" s="43"/>
      <c r="IA57" s="43"/>
      <c r="IB57" s="43"/>
      <c r="IC57" s="43"/>
      <c r="ID57" s="43"/>
      <c r="IE57" s="43"/>
      <c r="IF57" s="44"/>
      <c r="IG57" s="43"/>
      <c r="IH57" s="43"/>
      <c r="II57" s="43"/>
      <c r="IJ57" s="43"/>
      <c r="IK57" s="43"/>
      <c r="IL57" s="43"/>
      <c r="IM57" s="43"/>
      <c r="IN57" s="43"/>
      <c r="IO57" s="44"/>
      <c r="IP57" s="91"/>
      <c r="IQ57" s="91"/>
      <c r="IR57" s="91"/>
      <c r="IS57" s="91"/>
      <c r="IT57" s="43"/>
      <c r="IU57" s="43"/>
      <c r="IV57" s="91"/>
      <c r="IW57" s="91"/>
      <c r="IX57" s="91"/>
      <c r="IY57" s="91"/>
      <c r="IZ57" s="43"/>
      <c r="JA57" s="43"/>
      <c r="JB57" s="43"/>
      <c r="JC57" s="43"/>
      <c r="JD57" s="43"/>
      <c r="JE57" s="43"/>
      <c r="JF57" s="43"/>
      <c r="JG57" s="43"/>
      <c r="JH57" s="91"/>
      <c r="JI57" s="91"/>
      <c r="JJ57" s="91"/>
      <c r="JK57" s="91"/>
      <c r="JL57" s="44"/>
      <c r="JM57" s="44"/>
      <c r="JN57" s="43"/>
      <c r="JO57" s="43"/>
      <c r="JP57" s="43"/>
      <c r="JQ57" s="43"/>
      <c r="JR57" s="43"/>
      <c r="JS57" s="44"/>
      <c r="JT57" s="43"/>
      <c r="JU57" s="43"/>
      <c r="JV57" s="44"/>
      <c r="JW57" s="43"/>
      <c r="JX57" s="44"/>
      <c r="JY57" s="212"/>
      <c r="JZ57" s="91"/>
      <c r="KA57" s="212"/>
      <c r="KB57" s="91"/>
      <c r="KC57" s="212"/>
      <c r="KD57" s="87"/>
      <c r="KE57" s="44"/>
      <c r="KF57" s="43"/>
      <c r="KG57" s="43"/>
      <c r="KH57" s="43"/>
      <c r="KI57" s="44"/>
      <c r="KJ57" s="43"/>
      <c r="KK57" s="43"/>
      <c r="KL57" s="43"/>
      <c r="KM57" s="87"/>
      <c r="KN57" s="44"/>
      <c r="KO57" s="87"/>
      <c r="KP57" s="87"/>
      <c r="KQ57" s="91"/>
      <c r="KR57" s="212"/>
      <c r="KS57" s="43"/>
      <c r="KT57" s="44"/>
      <c r="KU57" s="43"/>
      <c r="KV57" s="43"/>
      <c r="KW57" s="43"/>
      <c r="KX57" s="43"/>
      <c r="KY57" s="44"/>
      <c r="KZ57" s="44"/>
      <c r="LA57" s="43"/>
      <c r="LB57" s="43"/>
      <c r="LC57" s="44"/>
      <c r="LD57" s="44"/>
      <c r="LE57" s="43"/>
      <c r="LF57" s="43"/>
      <c r="LG57" s="43"/>
      <c r="LH57" s="43"/>
      <c r="LI57" s="44"/>
      <c r="LJ57" s="92"/>
      <c r="LK57" s="43"/>
      <c r="LL57" s="91"/>
      <c r="LM57" s="91"/>
      <c r="LN57" s="91"/>
      <c r="LO57" s="91"/>
      <c r="LP57" s="43"/>
      <c r="LQ57" s="92"/>
      <c r="LR57" s="91"/>
      <c r="LS57" s="91"/>
      <c r="LT57" s="43"/>
      <c r="LU57" s="92"/>
      <c r="LV57" s="43"/>
      <c r="LW57" s="43"/>
      <c r="LX57" s="44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91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</row>
    <row r="58" spans="1:369" ht="16.5" customHeight="1">
      <c r="A58" s="15" t="s">
        <v>216</v>
      </c>
      <c r="B58" s="22" t="s">
        <v>351</v>
      </c>
      <c r="C58" s="40"/>
      <c r="D58" s="43"/>
      <c r="E58" s="43"/>
      <c r="F58" s="43"/>
      <c r="G58" s="43"/>
      <c r="H58" s="43"/>
      <c r="I58" s="43"/>
      <c r="J58" s="43"/>
      <c r="K58" s="43"/>
      <c r="L58" s="43"/>
      <c r="M58" s="44"/>
      <c r="N58" s="43"/>
      <c r="O58" s="43"/>
      <c r="P58" s="44"/>
      <c r="Q58" s="43"/>
      <c r="R58" s="43"/>
      <c r="S58" s="43"/>
      <c r="T58" s="43"/>
      <c r="U58" s="44"/>
      <c r="V58" s="44"/>
      <c r="W58" s="43"/>
      <c r="X58" s="43"/>
      <c r="Y58" s="43"/>
      <c r="Z58" s="44"/>
      <c r="AA58" s="43"/>
      <c r="AB58" s="43"/>
      <c r="AC58" s="43"/>
      <c r="AD58" s="43"/>
      <c r="AE58" s="44"/>
      <c r="AF58" s="43"/>
      <c r="AG58" s="43"/>
      <c r="AH58" s="43"/>
      <c r="AI58" s="44"/>
      <c r="AJ58" s="43"/>
      <c r="AK58" s="43"/>
      <c r="AL58" s="43"/>
      <c r="AM58" s="44"/>
      <c r="AN58" s="43"/>
      <c r="AO58" s="43"/>
      <c r="AP58" s="43"/>
      <c r="AQ58" s="44"/>
      <c r="AR58" s="43"/>
      <c r="AS58" s="43"/>
      <c r="AT58" s="44"/>
      <c r="AU58" s="43"/>
      <c r="AV58" s="43"/>
      <c r="AW58" s="44"/>
      <c r="AX58" s="87" t="s">
        <v>310</v>
      </c>
      <c r="AY58" s="43" t="s">
        <v>310</v>
      </c>
      <c r="AZ58" s="43"/>
      <c r="BA58" s="91" t="s">
        <v>310</v>
      </c>
      <c r="BB58" s="43" t="s">
        <v>310</v>
      </c>
      <c r="BC58" s="43" t="s">
        <v>310</v>
      </c>
      <c r="BD58" s="44"/>
      <c r="BE58" s="43" t="s">
        <v>310</v>
      </c>
      <c r="BF58" s="45"/>
      <c r="BG58" s="43"/>
      <c r="BH58" s="43"/>
      <c r="BI58" s="44"/>
      <c r="BJ58" s="44"/>
      <c r="BK58" s="43"/>
      <c r="BL58" s="43"/>
      <c r="BM58" s="43"/>
      <c r="BN58" s="44"/>
      <c r="BO58" s="43"/>
      <c r="BP58" s="43"/>
      <c r="BQ58" s="43"/>
      <c r="BR58" s="43"/>
      <c r="BS58" s="43"/>
      <c r="BT58" s="43"/>
      <c r="BU58" s="43"/>
      <c r="BV58" s="43"/>
      <c r="BW58" s="43"/>
      <c r="BX58" s="88"/>
      <c r="BY58" s="44"/>
      <c r="BZ58" s="43"/>
      <c r="CA58" s="91"/>
      <c r="CB58" s="43"/>
      <c r="CC58" s="43"/>
      <c r="CD58" s="98"/>
      <c r="CE58" s="91"/>
      <c r="CF58" s="91"/>
      <c r="CG58" s="91"/>
      <c r="CH58" s="91"/>
      <c r="CI58" s="91"/>
      <c r="CJ58" s="91"/>
      <c r="CK58" s="91"/>
      <c r="CL58" s="91"/>
      <c r="CM58" s="44"/>
      <c r="CN58" s="43"/>
      <c r="CO58" s="43"/>
      <c r="CP58" s="43"/>
      <c r="CQ58" s="43"/>
      <c r="CR58" s="43"/>
      <c r="CS58" s="43"/>
      <c r="CT58" s="44"/>
      <c r="CU58" s="43"/>
      <c r="CV58" s="43"/>
      <c r="CW58" s="44"/>
      <c r="CX58" s="43"/>
      <c r="CY58" s="43"/>
      <c r="CZ58" s="43"/>
      <c r="DA58" s="43"/>
      <c r="DB58" s="44"/>
      <c r="DC58" s="43"/>
      <c r="DD58" s="43"/>
      <c r="DE58" s="43"/>
      <c r="DF58" s="43"/>
      <c r="DG58" s="43"/>
      <c r="DH58" s="43"/>
      <c r="DI58" s="44"/>
      <c r="DJ58" s="44"/>
      <c r="DK58" s="43"/>
      <c r="DL58" s="43"/>
      <c r="DM58" s="44"/>
      <c r="DN58" s="43"/>
      <c r="DO58" s="43"/>
      <c r="DP58" s="44"/>
      <c r="DQ58" s="44"/>
      <c r="DR58" s="43"/>
      <c r="DS58" s="43"/>
      <c r="DT58" s="44"/>
      <c r="DU58" s="43"/>
      <c r="DV58" s="43"/>
      <c r="DW58" s="91"/>
      <c r="DX58" s="44"/>
      <c r="DY58" s="43"/>
      <c r="DZ58" s="43"/>
      <c r="EA58" s="43"/>
      <c r="EB58" s="43"/>
      <c r="EC58" s="43"/>
      <c r="ED58" s="43"/>
      <c r="EE58" s="44"/>
      <c r="EF58" s="43"/>
      <c r="EG58" s="43"/>
      <c r="EH58" s="43"/>
      <c r="EI58" s="43"/>
      <c r="EJ58" s="43"/>
      <c r="EK58" s="43"/>
      <c r="EL58" s="44"/>
      <c r="EM58" s="43"/>
      <c r="EN58" s="43"/>
      <c r="EO58" s="43"/>
      <c r="EP58" s="44"/>
      <c r="EQ58" s="43"/>
      <c r="ER58" s="43"/>
      <c r="ES58" s="44"/>
      <c r="ET58" s="43"/>
      <c r="EU58" s="43"/>
      <c r="EV58" s="43"/>
      <c r="EW58" s="43"/>
      <c r="EX58" s="43"/>
      <c r="EY58" s="44"/>
      <c r="EZ58" s="43"/>
      <c r="FA58" s="43"/>
      <c r="FB58" s="43"/>
      <c r="FC58" s="43"/>
      <c r="FD58" s="43"/>
      <c r="FE58" s="44"/>
      <c r="FF58" s="44"/>
      <c r="FG58" s="43"/>
      <c r="FH58" s="91"/>
      <c r="FI58" s="43"/>
      <c r="FJ58" s="43"/>
      <c r="FK58" s="43"/>
      <c r="FL58" s="43"/>
      <c r="FM58" s="43"/>
      <c r="FN58" s="43"/>
      <c r="FO58" s="43"/>
      <c r="FP58" s="43"/>
      <c r="FQ58" s="44"/>
      <c r="FR58" s="43"/>
      <c r="FS58" s="91"/>
      <c r="FT58" s="43"/>
      <c r="FU58" s="43"/>
      <c r="FV58" s="43"/>
      <c r="FW58" s="43"/>
      <c r="FX58" s="43"/>
      <c r="FY58" s="43"/>
      <c r="FZ58" s="43"/>
      <c r="GA58" s="43"/>
      <c r="GB58" s="44"/>
      <c r="GC58" s="44"/>
      <c r="GD58" s="43"/>
      <c r="GE58" s="43"/>
      <c r="GF58" s="43"/>
      <c r="GG58" s="43"/>
      <c r="GH58" s="43"/>
      <c r="GI58" s="43"/>
      <c r="GJ58" s="44"/>
      <c r="GK58" s="43"/>
      <c r="GL58" s="43"/>
      <c r="GM58" s="43"/>
      <c r="GN58" s="43"/>
      <c r="GO58" s="43"/>
      <c r="GP58" s="43"/>
      <c r="GQ58" s="43"/>
      <c r="GR58" s="43"/>
      <c r="GS58" s="44"/>
      <c r="GT58" s="92"/>
      <c r="GU58" s="43"/>
      <c r="GV58" s="43"/>
      <c r="GW58" s="91"/>
      <c r="GX58" s="91"/>
      <c r="GY58" s="91"/>
      <c r="GZ58" s="91"/>
      <c r="HA58" s="91"/>
      <c r="HB58" s="91"/>
      <c r="HC58" s="43"/>
      <c r="HD58" s="92"/>
      <c r="HE58" s="91"/>
      <c r="HF58" s="91"/>
      <c r="HG58" s="91"/>
      <c r="HH58" s="91"/>
      <c r="HI58" s="92"/>
      <c r="HJ58" s="43"/>
      <c r="HK58" s="43"/>
      <c r="HL58" s="43"/>
      <c r="HM58" s="43"/>
      <c r="HN58" s="43"/>
      <c r="HO58" s="43"/>
      <c r="HP58" s="43"/>
      <c r="HQ58" s="43"/>
      <c r="HR58" s="44"/>
      <c r="HS58" s="43"/>
      <c r="HT58" s="43"/>
      <c r="HU58" s="43"/>
      <c r="HV58" s="43"/>
      <c r="HW58" s="43"/>
      <c r="HX58" s="43"/>
      <c r="HY58" s="44"/>
      <c r="HZ58" s="43"/>
      <c r="IA58" s="43"/>
      <c r="IB58" s="43"/>
      <c r="IC58" s="43"/>
      <c r="ID58" s="43"/>
      <c r="IE58" s="43"/>
      <c r="IF58" s="44"/>
      <c r="IG58" s="43"/>
      <c r="IH58" s="43"/>
      <c r="II58" s="43"/>
      <c r="IJ58" s="43"/>
      <c r="IK58" s="43"/>
      <c r="IL58" s="43"/>
      <c r="IM58" s="43"/>
      <c r="IN58" s="43"/>
      <c r="IO58" s="44"/>
      <c r="IP58" s="91"/>
      <c r="IQ58" s="91"/>
      <c r="IR58" s="91"/>
      <c r="IS58" s="91"/>
      <c r="IT58" s="43"/>
      <c r="IU58" s="43"/>
      <c r="IV58" s="91"/>
      <c r="IW58" s="91"/>
      <c r="IX58" s="91"/>
      <c r="IY58" s="91"/>
      <c r="IZ58" s="43"/>
      <c r="JA58" s="43"/>
      <c r="JB58" s="43"/>
      <c r="JC58" s="43"/>
      <c r="JD58" s="43"/>
      <c r="JE58" s="43"/>
      <c r="JF58" s="43"/>
      <c r="JG58" s="43"/>
      <c r="JH58" s="91"/>
      <c r="JI58" s="91"/>
      <c r="JJ58" s="91"/>
      <c r="JK58" s="91"/>
      <c r="JL58" s="44"/>
      <c r="JM58" s="44"/>
      <c r="JN58" s="43"/>
      <c r="JO58" s="43"/>
      <c r="JP58" s="43"/>
      <c r="JQ58" s="43"/>
      <c r="JR58" s="43"/>
      <c r="JS58" s="44"/>
      <c r="JT58" s="43"/>
      <c r="JU58" s="43"/>
      <c r="JV58" s="44"/>
      <c r="JW58" s="43"/>
      <c r="JX58" s="44"/>
      <c r="JY58" s="212"/>
      <c r="JZ58" s="91"/>
      <c r="KA58" s="212"/>
      <c r="KB58" s="91"/>
      <c r="KC58" s="212"/>
      <c r="KD58" s="87"/>
      <c r="KE58" s="44"/>
      <c r="KF58" s="43"/>
      <c r="KG58" s="43"/>
      <c r="KH58" s="43"/>
      <c r="KI58" s="44"/>
      <c r="KJ58" s="43"/>
      <c r="KK58" s="43"/>
      <c r="KL58" s="43"/>
      <c r="KM58" s="87"/>
      <c r="KN58" s="44"/>
      <c r="KO58" s="87"/>
      <c r="KP58" s="87"/>
      <c r="KQ58" s="91"/>
      <c r="KR58" s="212"/>
      <c r="KS58" s="43"/>
      <c r="KT58" s="44"/>
      <c r="KU58" s="43"/>
      <c r="KV58" s="43"/>
      <c r="KW58" s="43"/>
      <c r="KX58" s="43"/>
      <c r="KY58" s="44"/>
      <c r="KZ58" s="44"/>
      <c r="LA58" s="43"/>
      <c r="LB58" s="43"/>
      <c r="LC58" s="44"/>
      <c r="LD58" s="44"/>
      <c r="LE58" s="43"/>
      <c r="LF58" s="43"/>
      <c r="LG58" s="43"/>
      <c r="LH58" s="43"/>
      <c r="LI58" s="44"/>
      <c r="LJ58" s="92"/>
      <c r="LK58" s="43"/>
      <c r="LL58" s="91"/>
      <c r="LM58" s="91"/>
      <c r="LN58" s="91"/>
      <c r="LO58" s="91"/>
      <c r="LP58" s="43"/>
      <c r="LQ58" s="92"/>
      <c r="LR58" s="91"/>
      <c r="LS58" s="91"/>
      <c r="LT58" s="43"/>
      <c r="LU58" s="92"/>
      <c r="LV58" s="43"/>
      <c r="LW58" s="43"/>
      <c r="LX58" s="44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91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</row>
    <row r="59" spans="1:369" ht="16.5" customHeight="1">
      <c r="A59" s="15" t="s">
        <v>271</v>
      </c>
      <c r="B59" s="22" t="s">
        <v>352</v>
      </c>
      <c r="C59" s="40"/>
      <c r="D59" s="43"/>
      <c r="E59" s="43"/>
      <c r="F59" s="43"/>
      <c r="G59" s="43"/>
      <c r="H59" s="43"/>
      <c r="I59" s="43"/>
      <c r="J59" s="43"/>
      <c r="K59" s="43"/>
      <c r="L59" s="43"/>
      <c r="M59" s="44"/>
      <c r="N59" s="43"/>
      <c r="O59" s="43"/>
      <c r="P59" s="44"/>
      <c r="Q59" s="43"/>
      <c r="R59" s="43"/>
      <c r="S59" s="43"/>
      <c r="T59" s="43"/>
      <c r="U59" s="44"/>
      <c r="V59" s="44"/>
      <c r="W59" s="43"/>
      <c r="X59" s="43"/>
      <c r="Y59" s="43"/>
      <c r="Z59" s="44"/>
      <c r="AA59" s="43"/>
      <c r="AB59" s="43"/>
      <c r="AC59" s="43"/>
      <c r="AD59" s="43"/>
      <c r="AE59" s="44"/>
      <c r="AF59" s="43"/>
      <c r="AG59" s="43"/>
      <c r="AH59" s="43"/>
      <c r="AI59" s="44"/>
      <c r="AJ59" s="43"/>
      <c r="AK59" s="43"/>
      <c r="AL59" s="43"/>
      <c r="AM59" s="44"/>
      <c r="AN59" s="43"/>
      <c r="AO59" s="43"/>
      <c r="AP59" s="43"/>
      <c r="AQ59" s="44"/>
      <c r="AR59" s="43"/>
      <c r="AS59" s="43"/>
      <c r="AT59" s="44"/>
      <c r="AU59" s="43"/>
      <c r="AV59" s="43"/>
      <c r="AW59" s="44"/>
      <c r="AX59" s="87" t="s">
        <v>310</v>
      </c>
      <c r="AY59" s="43" t="s">
        <v>310</v>
      </c>
      <c r="AZ59" s="43"/>
      <c r="BA59" s="91" t="s">
        <v>310</v>
      </c>
      <c r="BB59" s="43" t="s">
        <v>310</v>
      </c>
      <c r="BC59" s="43" t="s">
        <v>310</v>
      </c>
      <c r="BD59" s="44"/>
      <c r="BE59" s="43" t="s">
        <v>310</v>
      </c>
      <c r="BF59" s="43" t="s">
        <v>310</v>
      </c>
      <c r="BG59" s="45"/>
      <c r="BH59" s="43"/>
      <c r="BI59" s="44"/>
      <c r="BJ59" s="44"/>
      <c r="BK59" s="43"/>
      <c r="BL59" s="43"/>
      <c r="BM59" s="43"/>
      <c r="BN59" s="44"/>
      <c r="BO59" s="43"/>
      <c r="BP59" s="43"/>
      <c r="BQ59" s="43"/>
      <c r="BR59" s="43"/>
      <c r="BS59" s="43"/>
      <c r="BT59" s="43"/>
      <c r="BU59" s="43"/>
      <c r="BV59" s="43"/>
      <c r="BW59" s="43"/>
      <c r="BX59" s="88"/>
      <c r="BY59" s="44"/>
      <c r="BZ59" s="43"/>
      <c r="CA59" s="91"/>
      <c r="CB59" s="43"/>
      <c r="CC59" s="43"/>
      <c r="CD59" s="98"/>
      <c r="CE59" s="91"/>
      <c r="CF59" s="91"/>
      <c r="CG59" s="91"/>
      <c r="CH59" s="91"/>
      <c r="CI59" s="91"/>
      <c r="CJ59" s="91"/>
      <c r="CK59" s="91"/>
      <c r="CL59" s="91"/>
      <c r="CM59" s="44"/>
      <c r="CN59" s="43"/>
      <c r="CO59" s="43"/>
      <c r="CP59" s="43"/>
      <c r="CQ59" s="43"/>
      <c r="CR59" s="43"/>
      <c r="CS59" s="43"/>
      <c r="CT59" s="44"/>
      <c r="CU59" s="43"/>
      <c r="CV59" s="43"/>
      <c r="CW59" s="44"/>
      <c r="CX59" s="43"/>
      <c r="CY59" s="43"/>
      <c r="CZ59" s="43"/>
      <c r="DA59" s="43"/>
      <c r="DB59" s="44"/>
      <c r="DC59" s="43"/>
      <c r="DD59" s="43"/>
      <c r="DE59" s="43"/>
      <c r="DF59" s="43"/>
      <c r="DG59" s="43"/>
      <c r="DH59" s="43"/>
      <c r="DI59" s="44"/>
      <c r="DJ59" s="44"/>
      <c r="DK59" s="43"/>
      <c r="DL59" s="43"/>
      <c r="DM59" s="44"/>
      <c r="DN59" s="43"/>
      <c r="DO59" s="43"/>
      <c r="DP59" s="44"/>
      <c r="DQ59" s="44"/>
      <c r="DR59" s="43"/>
      <c r="DS59" s="43"/>
      <c r="DT59" s="44"/>
      <c r="DU59" s="43"/>
      <c r="DV59" s="43"/>
      <c r="DW59" s="91"/>
      <c r="DX59" s="44"/>
      <c r="DY59" s="43"/>
      <c r="DZ59" s="43"/>
      <c r="EA59" s="43"/>
      <c r="EB59" s="43"/>
      <c r="EC59" s="43"/>
      <c r="ED59" s="43"/>
      <c r="EE59" s="44"/>
      <c r="EF59" s="43"/>
      <c r="EG59" s="43"/>
      <c r="EH59" s="43"/>
      <c r="EI59" s="43"/>
      <c r="EJ59" s="43"/>
      <c r="EK59" s="43"/>
      <c r="EL59" s="44"/>
      <c r="EM59" s="43"/>
      <c r="EN59" s="43"/>
      <c r="EO59" s="43"/>
      <c r="EP59" s="44"/>
      <c r="EQ59" s="43"/>
      <c r="ER59" s="43"/>
      <c r="ES59" s="44"/>
      <c r="ET59" s="43"/>
      <c r="EU59" s="43"/>
      <c r="EV59" s="43"/>
      <c r="EW59" s="43"/>
      <c r="EX59" s="43"/>
      <c r="EY59" s="44"/>
      <c r="EZ59" s="43"/>
      <c r="FA59" s="43"/>
      <c r="FB59" s="43"/>
      <c r="FC59" s="43"/>
      <c r="FD59" s="43"/>
      <c r="FE59" s="44"/>
      <c r="FF59" s="44"/>
      <c r="FG59" s="43"/>
      <c r="FH59" s="91"/>
      <c r="FI59" s="43"/>
      <c r="FJ59" s="43"/>
      <c r="FK59" s="43"/>
      <c r="FL59" s="43"/>
      <c r="FM59" s="43"/>
      <c r="FN59" s="43"/>
      <c r="FO59" s="43"/>
      <c r="FP59" s="43"/>
      <c r="FQ59" s="44"/>
      <c r="FR59" s="43"/>
      <c r="FS59" s="91"/>
      <c r="FT59" s="43"/>
      <c r="FU59" s="43"/>
      <c r="FV59" s="43"/>
      <c r="FW59" s="43"/>
      <c r="FX59" s="43"/>
      <c r="FY59" s="43"/>
      <c r="FZ59" s="43"/>
      <c r="GA59" s="43"/>
      <c r="GB59" s="44"/>
      <c r="GC59" s="44"/>
      <c r="GD59" s="43"/>
      <c r="GE59" s="43"/>
      <c r="GF59" s="43"/>
      <c r="GG59" s="43"/>
      <c r="GH59" s="43"/>
      <c r="GI59" s="43"/>
      <c r="GJ59" s="44"/>
      <c r="GK59" s="43"/>
      <c r="GL59" s="43"/>
      <c r="GM59" s="43"/>
      <c r="GN59" s="43"/>
      <c r="GO59" s="43"/>
      <c r="GP59" s="43"/>
      <c r="GQ59" s="43"/>
      <c r="GR59" s="43"/>
      <c r="GS59" s="44"/>
      <c r="GT59" s="92"/>
      <c r="GU59" s="43"/>
      <c r="GV59" s="43"/>
      <c r="GW59" s="91"/>
      <c r="GX59" s="91"/>
      <c r="GY59" s="91"/>
      <c r="GZ59" s="91"/>
      <c r="HA59" s="91"/>
      <c r="HB59" s="91"/>
      <c r="HC59" s="43"/>
      <c r="HD59" s="92"/>
      <c r="HE59" s="91"/>
      <c r="HF59" s="91"/>
      <c r="HG59" s="91"/>
      <c r="HH59" s="91"/>
      <c r="HI59" s="92"/>
      <c r="HJ59" s="43"/>
      <c r="HK59" s="43"/>
      <c r="HL59" s="43"/>
      <c r="HM59" s="43"/>
      <c r="HN59" s="43"/>
      <c r="HO59" s="43"/>
      <c r="HP59" s="43"/>
      <c r="HQ59" s="43"/>
      <c r="HR59" s="44"/>
      <c r="HS59" s="43"/>
      <c r="HT59" s="43"/>
      <c r="HU59" s="43"/>
      <c r="HV59" s="43"/>
      <c r="HW59" s="43"/>
      <c r="HX59" s="43"/>
      <c r="HY59" s="44"/>
      <c r="HZ59" s="43"/>
      <c r="IA59" s="43"/>
      <c r="IB59" s="43"/>
      <c r="IC59" s="43"/>
      <c r="ID59" s="43"/>
      <c r="IE59" s="43"/>
      <c r="IF59" s="44"/>
      <c r="IG59" s="43"/>
      <c r="IH59" s="43"/>
      <c r="II59" s="43"/>
      <c r="IJ59" s="43"/>
      <c r="IK59" s="43"/>
      <c r="IL59" s="43"/>
      <c r="IM59" s="43"/>
      <c r="IN59" s="43"/>
      <c r="IO59" s="44"/>
      <c r="IP59" s="91"/>
      <c r="IQ59" s="91"/>
      <c r="IR59" s="91"/>
      <c r="IS59" s="91"/>
      <c r="IT59" s="43"/>
      <c r="IU59" s="43"/>
      <c r="IV59" s="91"/>
      <c r="IW59" s="91"/>
      <c r="IX59" s="91"/>
      <c r="IY59" s="91"/>
      <c r="IZ59" s="43"/>
      <c r="JA59" s="43"/>
      <c r="JB59" s="43"/>
      <c r="JC59" s="43"/>
      <c r="JD59" s="43"/>
      <c r="JE59" s="43"/>
      <c r="JF59" s="43"/>
      <c r="JG59" s="43"/>
      <c r="JH59" s="91"/>
      <c r="JI59" s="91"/>
      <c r="JJ59" s="91"/>
      <c r="JK59" s="91"/>
      <c r="JL59" s="44"/>
      <c r="JM59" s="44"/>
      <c r="JN59" s="43"/>
      <c r="JO59" s="43"/>
      <c r="JP59" s="43"/>
      <c r="JQ59" s="43"/>
      <c r="JR59" s="43"/>
      <c r="JS59" s="44"/>
      <c r="JT59" s="43"/>
      <c r="JU59" s="43"/>
      <c r="JV59" s="44"/>
      <c r="JW59" s="43"/>
      <c r="JX59" s="44"/>
      <c r="JY59" s="212"/>
      <c r="JZ59" s="91"/>
      <c r="KA59" s="212"/>
      <c r="KB59" s="91"/>
      <c r="KC59" s="212"/>
      <c r="KD59" s="87"/>
      <c r="KE59" s="44"/>
      <c r="KF59" s="43"/>
      <c r="KG59" s="43"/>
      <c r="KH59" s="43"/>
      <c r="KI59" s="44"/>
      <c r="KJ59" s="43"/>
      <c r="KK59" s="43"/>
      <c r="KL59" s="43"/>
      <c r="KM59" s="87"/>
      <c r="KN59" s="44"/>
      <c r="KO59" s="87"/>
      <c r="KP59" s="87"/>
      <c r="KQ59" s="91"/>
      <c r="KR59" s="212"/>
      <c r="KS59" s="43"/>
      <c r="KT59" s="44"/>
      <c r="KU59" s="43"/>
      <c r="KV59" s="43"/>
      <c r="KW59" s="43"/>
      <c r="KX59" s="43"/>
      <c r="KY59" s="44"/>
      <c r="KZ59" s="44"/>
      <c r="LA59" s="43"/>
      <c r="LB59" s="43"/>
      <c r="LC59" s="44"/>
      <c r="LD59" s="44"/>
      <c r="LE59" s="43"/>
      <c r="LF59" s="43"/>
      <c r="LG59" s="43"/>
      <c r="LH59" s="43"/>
      <c r="LI59" s="44"/>
      <c r="LJ59" s="92"/>
      <c r="LK59" s="43"/>
      <c r="LL59" s="91"/>
      <c r="LM59" s="91"/>
      <c r="LN59" s="91"/>
      <c r="LO59" s="91"/>
      <c r="LP59" s="43"/>
      <c r="LQ59" s="92"/>
      <c r="LR59" s="91"/>
      <c r="LS59" s="91"/>
      <c r="LT59" s="43"/>
      <c r="LU59" s="92"/>
      <c r="LV59" s="43"/>
      <c r="LW59" s="43"/>
      <c r="LX59" s="44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91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</row>
    <row r="60" spans="1:369" ht="16.5" customHeight="1">
      <c r="A60" s="41" t="s">
        <v>776</v>
      </c>
      <c r="B60" s="64" t="s">
        <v>674</v>
      </c>
      <c r="C60" s="40"/>
      <c r="D60" s="43"/>
      <c r="E60" s="43"/>
      <c r="F60" s="43"/>
      <c r="G60" s="43"/>
      <c r="H60" s="43"/>
      <c r="I60" s="43"/>
      <c r="J60" s="43"/>
      <c r="K60" s="43"/>
      <c r="L60" s="43"/>
      <c r="M60" s="44"/>
      <c r="N60" s="43"/>
      <c r="O60" s="43"/>
      <c r="P60" s="44"/>
      <c r="Q60" s="43"/>
      <c r="R60" s="43"/>
      <c r="S60" s="43"/>
      <c r="T60" s="43"/>
      <c r="U60" s="44"/>
      <c r="V60" s="44"/>
      <c r="W60" s="43"/>
      <c r="X60" s="43"/>
      <c r="Y60" s="43"/>
      <c r="Z60" s="44"/>
      <c r="AA60" s="43"/>
      <c r="AB60" s="43"/>
      <c r="AC60" s="43"/>
      <c r="AD60" s="43"/>
      <c r="AE60" s="44"/>
      <c r="AF60" s="43"/>
      <c r="AG60" s="43"/>
      <c r="AH60" s="43"/>
      <c r="AI60" s="44"/>
      <c r="AJ60" s="43"/>
      <c r="AK60" s="43"/>
      <c r="AL60" s="43"/>
      <c r="AM60" s="44"/>
      <c r="AN60" s="43"/>
      <c r="AO60" s="43"/>
      <c r="AP60" s="43"/>
      <c r="AQ60" s="44"/>
      <c r="AR60" s="43"/>
      <c r="AS60" s="43"/>
      <c r="AT60" s="44"/>
      <c r="AU60" s="43"/>
      <c r="AV60" s="43"/>
      <c r="AW60" s="44"/>
      <c r="AX60" s="87"/>
      <c r="AY60" s="43"/>
      <c r="AZ60" s="43" t="s">
        <v>310</v>
      </c>
      <c r="BA60" s="91"/>
      <c r="BB60" s="43"/>
      <c r="BC60" s="43"/>
      <c r="BD60" s="44"/>
      <c r="BE60" s="43" t="s">
        <v>310</v>
      </c>
      <c r="BF60" s="43" t="s">
        <v>310</v>
      </c>
      <c r="BG60" s="43" t="s">
        <v>310</v>
      </c>
      <c r="BH60" s="45"/>
      <c r="BI60" s="44"/>
      <c r="BJ60" s="44"/>
      <c r="BK60" s="43"/>
      <c r="BL60" s="43"/>
      <c r="BM60" s="43"/>
      <c r="BN60" s="44"/>
      <c r="BO60" s="43"/>
      <c r="BP60" s="43"/>
      <c r="BQ60" s="43"/>
      <c r="BR60" s="43"/>
      <c r="BS60" s="43"/>
      <c r="BT60" s="43"/>
      <c r="BU60" s="43"/>
      <c r="BV60" s="43"/>
      <c r="BW60" s="43"/>
      <c r="BX60" s="88"/>
      <c r="BY60" s="44"/>
      <c r="BZ60" s="43"/>
      <c r="CA60" s="91"/>
      <c r="CB60" s="43"/>
      <c r="CC60" s="43"/>
      <c r="CD60" s="98"/>
      <c r="CE60" s="91"/>
      <c r="CF60" s="91"/>
      <c r="CG60" s="91"/>
      <c r="CH60" s="91"/>
      <c r="CI60" s="91"/>
      <c r="CJ60" s="91"/>
      <c r="CK60" s="91"/>
      <c r="CL60" s="91"/>
      <c r="CM60" s="44"/>
      <c r="CN60" s="43"/>
      <c r="CO60" s="43"/>
      <c r="CP60" s="43"/>
      <c r="CQ60" s="43"/>
      <c r="CR60" s="43"/>
      <c r="CS60" s="43"/>
      <c r="CT60" s="44"/>
      <c r="CU60" s="43"/>
      <c r="CV60" s="43"/>
      <c r="CW60" s="44"/>
      <c r="CX60" s="43"/>
      <c r="CY60" s="43"/>
      <c r="CZ60" s="43"/>
      <c r="DA60" s="43"/>
      <c r="DB60" s="44"/>
      <c r="DC60" s="43"/>
      <c r="DD60" s="43"/>
      <c r="DE60" s="43"/>
      <c r="DF60" s="43"/>
      <c r="DG60" s="43"/>
      <c r="DH60" s="43"/>
      <c r="DI60" s="44"/>
      <c r="DJ60" s="44"/>
      <c r="DK60" s="43"/>
      <c r="DL60" s="43"/>
      <c r="DM60" s="44"/>
      <c r="DN60" s="43"/>
      <c r="DO60" s="43"/>
      <c r="DP60" s="44"/>
      <c r="DQ60" s="44"/>
      <c r="DR60" s="43"/>
      <c r="DS60" s="43"/>
      <c r="DT60" s="44"/>
      <c r="DU60" s="43"/>
      <c r="DV60" s="43"/>
      <c r="DW60" s="91"/>
      <c r="DX60" s="44"/>
      <c r="DY60" s="43"/>
      <c r="DZ60" s="43"/>
      <c r="EA60" s="43"/>
      <c r="EB60" s="43"/>
      <c r="EC60" s="43"/>
      <c r="ED60" s="43"/>
      <c r="EE60" s="44"/>
      <c r="EF60" s="43"/>
      <c r="EG60" s="43"/>
      <c r="EH60" s="43"/>
      <c r="EI60" s="43"/>
      <c r="EJ60" s="43"/>
      <c r="EK60" s="43"/>
      <c r="EL60" s="44"/>
      <c r="EM60" s="43"/>
      <c r="EN60" s="43"/>
      <c r="EO60" s="43"/>
      <c r="EP60" s="44"/>
      <c r="EQ60" s="43"/>
      <c r="ER60" s="43"/>
      <c r="ES60" s="44"/>
      <c r="ET60" s="43"/>
      <c r="EU60" s="43"/>
      <c r="EV60" s="43"/>
      <c r="EW60" s="43"/>
      <c r="EX60" s="43"/>
      <c r="EY60" s="44"/>
      <c r="EZ60" s="43"/>
      <c r="FA60" s="43"/>
      <c r="FB60" s="43"/>
      <c r="FC60" s="43"/>
      <c r="FD60" s="43"/>
      <c r="FE60" s="44"/>
      <c r="FF60" s="44"/>
      <c r="FG60" s="43"/>
      <c r="FH60" s="91"/>
      <c r="FI60" s="43"/>
      <c r="FJ60" s="43"/>
      <c r="FK60" s="43"/>
      <c r="FL60" s="43"/>
      <c r="FM60" s="43"/>
      <c r="FN60" s="43"/>
      <c r="FO60" s="43"/>
      <c r="FP60" s="43"/>
      <c r="FQ60" s="44"/>
      <c r="FR60" s="43"/>
      <c r="FS60" s="91"/>
      <c r="FT60" s="43"/>
      <c r="FU60" s="43"/>
      <c r="FV60" s="43"/>
      <c r="FW60" s="43"/>
      <c r="FX60" s="43"/>
      <c r="FY60" s="43"/>
      <c r="FZ60" s="43"/>
      <c r="GA60" s="43"/>
      <c r="GB60" s="44"/>
      <c r="GC60" s="44"/>
      <c r="GD60" s="43"/>
      <c r="GE60" s="43"/>
      <c r="GF60" s="43"/>
      <c r="GG60" s="43"/>
      <c r="GH60" s="43"/>
      <c r="GI60" s="43"/>
      <c r="GJ60" s="44"/>
      <c r="GK60" s="43"/>
      <c r="GL60" s="43"/>
      <c r="GM60" s="43"/>
      <c r="GN60" s="43"/>
      <c r="GO60" s="43"/>
      <c r="GP60" s="43"/>
      <c r="GQ60" s="43"/>
      <c r="GR60" s="43"/>
      <c r="GS60" s="44"/>
      <c r="GT60" s="92"/>
      <c r="GU60" s="43"/>
      <c r="GV60" s="43"/>
      <c r="GW60" s="91"/>
      <c r="GX60" s="91"/>
      <c r="GY60" s="91"/>
      <c r="GZ60" s="91"/>
      <c r="HA60" s="91"/>
      <c r="HB60" s="91"/>
      <c r="HC60" s="43"/>
      <c r="HD60" s="92"/>
      <c r="HE60" s="91"/>
      <c r="HF60" s="91"/>
      <c r="HG60" s="91"/>
      <c r="HH60" s="91"/>
      <c r="HI60" s="92"/>
      <c r="HJ60" s="43"/>
      <c r="HK60" s="43"/>
      <c r="HL60" s="43"/>
      <c r="HM60" s="43"/>
      <c r="HN60" s="43"/>
      <c r="HO60" s="43"/>
      <c r="HP60" s="43"/>
      <c r="HQ60" s="43"/>
      <c r="HR60" s="44"/>
      <c r="HS60" s="43"/>
      <c r="HT60" s="43"/>
      <c r="HU60" s="43"/>
      <c r="HV60" s="43"/>
      <c r="HW60" s="43"/>
      <c r="HX60" s="43"/>
      <c r="HY60" s="44"/>
      <c r="HZ60" s="43"/>
      <c r="IA60" s="43"/>
      <c r="IB60" s="43"/>
      <c r="IC60" s="43"/>
      <c r="ID60" s="43"/>
      <c r="IE60" s="43"/>
      <c r="IF60" s="44"/>
      <c r="IG60" s="43"/>
      <c r="IH60" s="43"/>
      <c r="II60" s="43"/>
      <c r="IJ60" s="43"/>
      <c r="IK60" s="43"/>
      <c r="IL60" s="43"/>
      <c r="IM60" s="43"/>
      <c r="IN60" s="43"/>
      <c r="IO60" s="44"/>
      <c r="IP60" s="91"/>
      <c r="IQ60" s="91"/>
      <c r="IR60" s="91"/>
      <c r="IS60" s="91"/>
      <c r="IT60" s="43"/>
      <c r="IU60" s="43"/>
      <c r="IV60" s="91"/>
      <c r="IW60" s="91"/>
      <c r="IX60" s="91"/>
      <c r="IY60" s="91"/>
      <c r="IZ60" s="43"/>
      <c r="JA60" s="43"/>
      <c r="JB60" s="43"/>
      <c r="JC60" s="43"/>
      <c r="JD60" s="43"/>
      <c r="JE60" s="43"/>
      <c r="JF60" s="43"/>
      <c r="JG60" s="43"/>
      <c r="JH60" s="91"/>
      <c r="JI60" s="91"/>
      <c r="JJ60" s="91"/>
      <c r="JK60" s="91"/>
      <c r="JL60" s="44"/>
      <c r="JM60" s="44"/>
      <c r="JN60" s="43"/>
      <c r="JO60" s="43"/>
      <c r="JP60" s="43"/>
      <c r="JQ60" s="43"/>
      <c r="JR60" s="43"/>
      <c r="JS60" s="44"/>
      <c r="JT60" s="43"/>
      <c r="JU60" s="43"/>
      <c r="JV60" s="44"/>
      <c r="JW60" s="43"/>
      <c r="JX60" s="44"/>
      <c r="JY60" s="212"/>
      <c r="JZ60" s="91"/>
      <c r="KA60" s="212"/>
      <c r="KB60" s="91"/>
      <c r="KC60" s="212"/>
      <c r="KD60" s="87"/>
      <c r="KE60" s="44"/>
      <c r="KF60" s="43"/>
      <c r="KG60" s="43"/>
      <c r="KH60" s="43"/>
      <c r="KI60" s="44"/>
      <c r="KJ60" s="43"/>
      <c r="KK60" s="43"/>
      <c r="KL60" s="43"/>
      <c r="KM60" s="87"/>
      <c r="KN60" s="44"/>
      <c r="KO60" s="87"/>
      <c r="KP60" s="87"/>
      <c r="KQ60" s="91"/>
      <c r="KR60" s="212"/>
      <c r="KS60" s="43"/>
      <c r="KT60" s="44"/>
      <c r="KU60" s="43"/>
      <c r="KV60" s="43"/>
      <c r="KW60" s="43"/>
      <c r="KX60" s="43"/>
      <c r="KY60" s="44"/>
      <c r="KZ60" s="44"/>
      <c r="LA60" s="43"/>
      <c r="LB60" s="43"/>
      <c r="LC60" s="44"/>
      <c r="LD60" s="44"/>
      <c r="LE60" s="43"/>
      <c r="LF60" s="43"/>
      <c r="LG60" s="43"/>
      <c r="LH60" s="43"/>
      <c r="LI60" s="44"/>
      <c r="LJ60" s="92"/>
      <c r="LK60" s="43"/>
      <c r="LL60" s="91"/>
      <c r="LM60" s="91"/>
      <c r="LN60" s="91"/>
      <c r="LO60" s="91"/>
      <c r="LP60" s="43"/>
      <c r="LQ60" s="92"/>
      <c r="LR60" s="91"/>
      <c r="LS60" s="91"/>
      <c r="LT60" s="43"/>
      <c r="LU60" s="92"/>
      <c r="LV60" s="43"/>
      <c r="LW60" s="43"/>
      <c r="LX60" s="44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91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</row>
    <row r="61" spans="1:369" ht="16.5" customHeight="1">
      <c r="A61" s="39" t="s">
        <v>31</v>
      </c>
      <c r="B61" s="65"/>
      <c r="C61" s="40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98"/>
      <c r="AY61" s="44"/>
      <c r="AZ61" s="44"/>
      <c r="BA61" s="92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31"/>
      <c r="BY61" s="44"/>
      <c r="BZ61" s="44"/>
      <c r="CA61" s="92"/>
      <c r="CB61" s="44"/>
      <c r="CC61" s="44"/>
      <c r="CD61" s="98"/>
      <c r="CE61" s="92"/>
      <c r="CF61" s="92"/>
      <c r="CG61" s="92"/>
      <c r="CH61" s="92"/>
      <c r="CI61" s="92"/>
      <c r="CJ61" s="92"/>
      <c r="CK61" s="92"/>
      <c r="CL61" s="92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92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92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92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92"/>
      <c r="GU61" s="44"/>
      <c r="GV61" s="44"/>
      <c r="GW61" s="92"/>
      <c r="GX61" s="92"/>
      <c r="GY61" s="92"/>
      <c r="GZ61" s="92"/>
      <c r="HA61" s="92"/>
      <c r="HB61" s="92"/>
      <c r="HC61" s="44"/>
      <c r="HD61" s="92"/>
      <c r="HE61" s="92"/>
      <c r="HF61" s="92"/>
      <c r="HG61" s="92"/>
      <c r="HH61" s="92"/>
      <c r="HI61" s="92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92"/>
      <c r="IQ61" s="92"/>
      <c r="IR61" s="92"/>
      <c r="IS61" s="92"/>
      <c r="IT61" s="44"/>
      <c r="IU61" s="44"/>
      <c r="IV61" s="92"/>
      <c r="IW61" s="92"/>
      <c r="IX61" s="92"/>
      <c r="IY61" s="92"/>
      <c r="IZ61" s="44"/>
      <c r="JA61" s="44"/>
      <c r="JB61" s="44"/>
      <c r="JC61" s="44"/>
      <c r="JD61" s="44"/>
      <c r="JE61" s="44"/>
      <c r="JF61" s="44"/>
      <c r="JG61" s="44"/>
      <c r="JH61" s="92"/>
      <c r="JI61" s="92"/>
      <c r="JJ61" s="92"/>
      <c r="JK61" s="92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213"/>
      <c r="JZ61" s="92"/>
      <c r="KA61" s="213"/>
      <c r="KB61" s="92"/>
      <c r="KC61" s="213"/>
      <c r="KD61" s="98"/>
      <c r="KE61" s="44"/>
      <c r="KF61" s="44"/>
      <c r="KG61" s="44"/>
      <c r="KH61" s="44"/>
      <c r="KI61" s="44"/>
      <c r="KJ61" s="44"/>
      <c r="KK61" s="44"/>
      <c r="KL61" s="44"/>
      <c r="KM61" s="98"/>
      <c r="KN61" s="44"/>
      <c r="KO61" s="98"/>
      <c r="KP61" s="98"/>
      <c r="KQ61" s="92"/>
      <c r="KR61" s="213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92"/>
      <c r="LK61" s="44"/>
      <c r="LL61" s="92"/>
      <c r="LM61" s="92"/>
      <c r="LN61" s="92"/>
      <c r="LO61" s="92"/>
      <c r="LP61" s="44"/>
      <c r="LQ61" s="92"/>
      <c r="LR61" s="92"/>
      <c r="LS61" s="92"/>
      <c r="LT61" s="44"/>
      <c r="LU61" s="92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92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</row>
    <row r="62" spans="1:369" ht="16.5" customHeight="1">
      <c r="A62" s="39" t="s">
        <v>229</v>
      </c>
      <c r="B62" s="65"/>
      <c r="C62" s="40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98"/>
      <c r="AY62" s="44"/>
      <c r="AZ62" s="44"/>
      <c r="BA62" s="92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31"/>
      <c r="BY62" s="44"/>
      <c r="BZ62" s="44"/>
      <c r="CA62" s="92"/>
      <c r="CB62" s="44"/>
      <c r="CC62" s="44"/>
      <c r="CD62" s="98"/>
      <c r="CE62" s="92"/>
      <c r="CF62" s="92"/>
      <c r="CG62" s="92"/>
      <c r="CH62" s="92"/>
      <c r="CI62" s="92"/>
      <c r="CJ62" s="92"/>
      <c r="CK62" s="92"/>
      <c r="CL62" s="92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92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92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92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92"/>
      <c r="GU62" s="44"/>
      <c r="GV62" s="44"/>
      <c r="GW62" s="92"/>
      <c r="GX62" s="92"/>
      <c r="GY62" s="92"/>
      <c r="GZ62" s="92"/>
      <c r="HA62" s="92"/>
      <c r="HB62" s="92"/>
      <c r="HC62" s="44"/>
      <c r="HD62" s="92"/>
      <c r="HE62" s="92"/>
      <c r="HF62" s="92"/>
      <c r="HG62" s="92"/>
      <c r="HH62" s="92"/>
      <c r="HI62" s="92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92"/>
      <c r="IQ62" s="92"/>
      <c r="IR62" s="92"/>
      <c r="IS62" s="92"/>
      <c r="IT62" s="44"/>
      <c r="IU62" s="44"/>
      <c r="IV62" s="92"/>
      <c r="IW62" s="92"/>
      <c r="IX62" s="92"/>
      <c r="IY62" s="92"/>
      <c r="IZ62" s="44"/>
      <c r="JA62" s="44"/>
      <c r="JB62" s="44"/>
      <c r="JC62" s="44"/>
      <c r="JD62" s="44"/>
      <c r="JE62" s="44"/>
      <c r="JF62" s="44"/>
      <c r="JG62" s="44"/>
      <c r="JH62" s="92"/>
      <c r="JI62" s="92"/>
      <c r="JJ62" s="92"/>
      <c r="JK62" s="92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213"/>
      <c r="JZ62" s="92"/>
      <c r="KA62" s="213"/>
      <c r="KB62" s="92"/>
      <c r="KC62" s="213"/>
      <c r="KD62" s="98"/>
      <c r="KE62" s="44"/>
      <c r="KF62" s="44"/>
      <c r="KG62" s="44"/>
      <c r="KH62" s="44"/>
      <c r="KI62" s="44"/>
      <c r="KJ62" s="44"/>
      <c r="KK62" s="44"/>
      <c r="KL62" s="44"/>
      <c r="KM62" s="98"/>
      <c r="KN62" s="44"/>
      <c r="KO62" s="98"/>
      <c r="KP62" s="98"/>
      <c r="KQ62" s="92"/>
      <c r="KR62" s="213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92"/>
      <c r="LK62" s="44"/>
      <c r="LL62" s="92"/>
      <c r="LM62" s="92"/>
      <c r="LN62" s="92"/>
      <c r="LO62" s="92"/>
      <c r="LP62" s="44"/>
      <c r="LQ62" s="92"/>
      <c r="LR62" s="92"/>
      <c r="LS62" s="92"/>
      <c r="LT62" s="44"/>
      <c r="LU62" s="92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92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</row>
    <row r="63" spans="1:369" ht="16.5" customHeight="1">
      <c r="A63" s="15" t="s">
        <v>219</v>
      </c>
      <c r="B63" s="68" t="s">
        <v>338</v>
      </c>
      <c r="C63" s="40"/>
      <c r="D63" s="43"/>
      <c r="E63" s="43"/>
      <c r="F63" s="43"/>
      <c r="G63" s="43"/>
      <c r="H63" s="43"/>
      <c r="I63" s="43"/>
      <c r="J63" s="43"/>
      <c r="K63" s="43"/>
      <c r="L63" s="43"/>
      <c r="M63" s="44"/>
      <c r="N63" s="43"/>
      <c r="O63" s="43"/>
      <c r="P63" s="44"/>
      <c r="Q63" s="43"/>
      <c r="R63" s="43"/>
      <c r="S63" s="43"/>
      <c r="T63" s="43"/>
      <c r="U63" s="44"/>
      <c r="V63" s="44"/>
      <c r="W63" s="43"/>
      <c r="X63" s="43"/>
      <c r="Y63" s="43"/>
      <c r="Z63" s="44"/>
      <c r="AA63" s="43" t="s">
        <v>310</v>
      </c>
      <c r="AB63" s="43"/>
      <c r="AC63" s="43"/>
      <c r="AD63" s="43"/>
      <c r="AE63" s="44"/>
      <c r="AF63" s="43"/>
      <c r="AG63" s="43"/>
      <c r="AH63" s="43"/>
      <c r="AI63" s="44"/>
      <c r="AJ63" s="43"/>
      <c r="AK63" s="43"/>
      <c r="AL63" s="43"/>
      <c r="AM63" s="44"/>
      <c r="AN63" s="43"/>
      <c r="AO63" s="43"/>
      <c r="AP63" s="43"/>
      <c r="AQ63" s="44"/>
      <c r="AR63" s="43"/>
      <c r="AS63" s="43"/>
      <c r="AT63" s="44"/>
      <c r="AU63" s="43"/>
      <c r="AV63" s="43"/>
      <c r="AW63" s="44"/>
      <c r="AX63" s="87"/>
      <c r="AY63" s="43"/>
      <c r="AZ63" s="43"/>
      <c r="BA63" s="91"/>
      <c r="BB63" s="43"/>
      <c r="BC63" s="43"/>
      <c r="BD63" s="44"/>
      <c r="BE63" s="43"/>
      <c r="BF63" s="43"/>
      <c r="BG63" s="43"/>
      <c r="BH63" s="43"/>
      <c r="BI63" s="44"/>
      <c r="BJ63" s="44"/>
      <c r="BK63" s="45"/>
      <c r="BL63" s="43"/>
      <c r="BM63" s="43"/>
      <c r="BN63" s="44"/>
      <c r="BO63" s="43"/>
      <c r="BP63" s="43"/>
      <c r="BQ63" s="43"/>
      <c r="BR63" s="43"/>
      <c r="BS63" s="43"/>
      <c r="BT63" s="43"/>
      <c r="BU63" s="43"/>
      <c r="BV63" s="43"/>
      <c r="BW63" s="43"/>
      <c r="BX63" s="88"/>
      <c r="BY63" s="44"/>
      <c r="BZ63" s="43"/>
      <c r="CA63" s="91"/>
      <c r="CB63" s="43"/>
      <c r="CC63" s="43"/>
      <c r="CD63" s="98"/>
      <c r="CE63" s="91"/>
      <c r="CF63" s="91"/>
      <c r="CG63" s="91"/>
      <c r="CH63" s="91"/>
      <c r="CI63" s="91"/>
      <c r="CJ63" s="91"/>
      <c r="CK63" s="91"/>
      <c r="CL63" s="91"/>
      <c r="CM63" s="44"/>
      <c r="CN63" s="43"/>
      <c r="CO63" s="43"/>
      <c r="CP63" s="43"/>
      <c r="CQ63" s="43"/>
      <c r="CR63" s="43"/>
      <c r="CS63" s="43"/>
      <c r="CT63" s="44"/>
      <c r="CU63" s="43"/>
      <c r="CV63" s="43"/>
      <c r="CW63" s="44"/>
      <c r="CX63" s="43"/>
      <c r="CY63" s="43"/>
      <c r="CZ63" s="43"/>
      <c r="DA63" s="43"/>
      <c r="DB63" s="44"/>
      <c r="DC63" s="43"/>
      <c r="DD63" s="43"/>
      <c r="DE63" s="43"/>
      <c r="DF63" s="43"/>
      <c r="DG63" s="43"/>
      <c r="DH63" s="43"/>
      <c r="DI63" s="44"/>
      <c r="DJ63" s="44"/>
      <c r="DK63" s="43"/>
      <c r="DL63" s="43"/>
      <c r="DM63" s="44"/>
      <c r="DN63" s="43"/>
      <c r="DO63" s="43"/>
      <c r="DP63" s="44"/>
      <c r="DQ63" s="44"/>
      <c r="DR63" s="43"/>
      <c r="DS63" s="43"/>
      <c r="DT63" s="44"/>
      <c r="DU63" s="43"/>
      <c r="DV63" s="43"/>
      <c r="DW63" s="91"/>
      <c r="DX63" s="44"/>
      <c r="DY63" s="43"/>
      <c r="DZ63" s="43"/>
      <c r="EA63" s="43"/>
      <c r="EB63" s="43"/>
      <c r="EC63" s="43"/>
      <c r="ED63" s="43"/>
      <c r="EE63" s="44"/>
      <c r="EF63" s="43"/>
      <c r="EG63" s="43"/>
      <c r="EH63" s="43"/>
      <c r="EI63" s="43"/>
      <c r="EJ63" s="43"/>
      <c r="EK63" s="43"/>
      <c r="EL63" s="44"/>
      <c r="EM63" s="43"/>
      <c r="EN63" s="43"/>
      <c r="EO63" s="43"/>
      <c r="EP63" s="44"/>
      <c r="EQ63" s="43"/>
      <c r="ER63" s="43"/>
      <c r="ES63" s="44"/>
      <c r="ET63" s="43"/>
      <c r="EU63" s="43"/>
      <c r="EV63" s="43"/>
      <c r="EW63" s="43"/>
      <c r="EX63" s="43"/>
      <c r="EY63" s="44"/>
      <c r="EZ63" s="43"/>
      <c r="FA63" s="43"/>
      <c r="FB63" s="43"/>
      <c r="FC63" s="43"/>
      <c r="FD63" s="43"/>
      <c r="FE63" s="44"/>
      <c r="FF63" s="44"/>
      <c r="FG63" s="43"/>
      <c r="FH63" s="91"/>
      <c r="FI63" s="43"/>
      <c r="FJ63" s="43"/>
      <c r="FK63" s="43"/>
      <c r="FL63" s="43"/>
      <c r="FM63" s="43"/>
      <c r="FN63" s="43"/>
      <c r="FO63" s="43"/>
      <c r="FP63" s="43"/>
      <c r="FQ63" s="44"/>
      <c r="FR63" s="43"/>
      <c r="FS63" s="91"/>
      <c r="FT63" s="43"/>
      <c r="FU63" s="43"/>
      <c r="FV63" s="43"/>
      <c r="FW63" s="43"/>
      <c r="FX63" s="43"/>
      <c r="FY63" s="43"/>
      <c r="FZ63" s="43"/>
      <c r="GA63" s="43"/>
      <c r="GB63" s="44"/>
      <c r="GC63" s="44"/>
      <c r="GD63" s="43"/>
      <c r="GE63" s="43"/>
      <c r="GF63" s="43"/>
      <c r="GG63" s="43"/>
      <c r="GH63" s="43"/>
      <c r="GI63" s="43"/>
      <c r="GJ63" s="44"/>
      <c r="GK63" s="43"/>
      <c r="GL63" s="43"/>
      <c r="GM63" s="43"/>
      <c r="GN63" s="43"/>
      <c r="GO63" s="43"/>
      <c r="GP63" s="43"/>
      <c r="GQ63" s="43"/>
      <c r="GR63" s="43"/>
      <c r="GS63" s="44"/>
      <c r="GT63" s="92"/>
      <c r="GU63" s="43"/>
      <c r="GV63" s="43"/>
      <c r="GW63" s="91"/>
      <c r="GX63" s="91"/>
      <c r="GY63" s="91"/>
      <c r="GZ63" s="91"/>
      <c r="HA63" s="91"/>
      <c r="HB63" s="91"/>
      <c r="HC63" s="43"/>
      <c r="HD63" s="92"/>
      <c r="HE63" s="91"/>
      <c r="HF63" s="91"/>
      <c r="HG63" s="91"/>
      <c r="HH63" s="91"/>
      <c r="HI63" s="92"/>
      <c r="HJ63" s="43"/>
      <c r="HK63" s="43"/>
      <c r="HL63" s="43"/>
      <c r="HM63" s="43"/>
      <c r="HN63" s="43"/>
      <c r="HO63" s="43"/>
      <c r="HP63" s="43"/>
      <c r="HQ63" s="43"/>
      <c r="HR63" s="44"/>
      <c r="HS63" s="43"/>
      <c r="HT63" s="43"/>
      <c r="HU63" s="43"/>
      <c r="HV63" s="43"/>
      <c r="HW63" s="43"/>
      <c r="HX63" s="43"/>
      <c r="HY63" s="44"/>
      <c r="HZ63" s="43"/>
      <c r="IA63" s="43"/>
      <c r="IB63" s="43"/>
      <c r="IC63" s="43"/>
      <c r="ID63" s="43"/>
      <c r="IE63" s="43"/>
      <c r="IF63" s="44"/>
      <c r="IG63" s="43"/>
      <c r="IH63" s="43"/>
      <c r="II63" s="43"/>
      <c r="IJ63" s="43"/>
      <c r="IK63" s="43"/>
      <c r="IL63" s="43"/>
      <c r="IM63" s="43"/>
      <c r="IN63" s="43"/>
      <c r="IO63" s="44"/>
      <c r="IP63" s="91"/>
      <c r="IQ63" s="91"/>
      <c r="IR63" s="91"/>
      <c r="IS63" s="91"/>
      <c r="IT63" s="43"/>
      <c r="IU63" s="43"/>
      <c r="IV63" s="91"/>
      <c r="IW63" s="91"/>
      <c r="IX63" s="91"/>
      <c r="IY63" s="91"/>
      <c r="IZ63" s="43"/>
      <c r="JA63" s="43"/>
      <c r="JB63" s="43"/>
      <c r="JC63" s="43"/>
      <c r="JD63" s="43"/>
      <c r="JE63" s="43"/>
      <c r="JF63" s="43"/>
      <c r="JG63" s="43"/>
      <c r="JH63" s="91"/>
      <c r="JI63" s="91"/>
      <c r="JJ63" s="91"/>
      <c r="JK63" s="91"/>
      <c r="JL63" s="44"/>
      <c r="JM63" s="44"/>
      <c r="JN63" s="43"/>
      <c r="JO63" s="43"/>
      <c r="JP63" s="43"/>
      <c r="JQ63" s="43"/>
      <c r="JR63" s="43"/>
      <c r="JS63" s="44"/>
      <c r="JT63" s="43"/>
      <c r="JU63" s="43"/>
      <c r="JV63" s="44"/>
      <c r="JW63" s="43"/>
      <c r="JX63" s="44"/>
      <c r="JY63" s="212"/>
      <c r="JZ63" s="91"/>
      <c r="KA63" s="212"/>
      <c r="KB63" s="91"/>
      <c r="KC63" s="212"/>
      <c r="KD63" s="87"/>
      <c r="KE63" s="44"/>
      <c r="KF63" s="43"/>
      <c r="KG63" s="43"/>
      <c r="KH63" s="43"/>
      <c r="KI63" s="44"/>
      <c r="KJ63" s="43"/>
      <c r="KK63" s="43"/>
      <c r="KL63" s="43"/>
      <c r="KM63" s="87"/>
      <c r="KN63" s="44"/>
      <c r="KO63" s="87"/>
      <c r="KP63" s="87"/>
      <c r="KQ63" s="91"/>
      <c r="KR63" s="212"/>
      <c r="KS63" s="43"/>
      <c r="KT63" s="44"/>
      <c r="KU63" s="43"/>
      <c r="KV63" s="43"/>
      <c r="KW63" s="43"/>
      <c r="KX63" s="43"/>
      <c r="KY63" s="44"/>
      <c r="KZ63" s="44"/>
      <c r="LA63" s="43"/>
      <c r="LB63" s="43"/>
      <c r="LC63" s="44"/>
      <c r="LD63" s="44"/>
      <c r="LE63" s="43"/>
      <c r="LF63" s="43"/>
      <c r="LG63" s="43"/>
      <c r="LH63" s="43"/>
      <c r="LI63" s="44"/>
      <c r="LJ63" s="92"/>
      <c r="LK63" s="43"/>
      <c r="LL63" s="91"/>
      <c r="LM63" s="91"/>
      <c r="LN63" s="91"/>
      <c r="LO63" s="91"/>
      <c r="LP63" s="43"/>
      <c r="LQ63" s="92"/>
      <c r="LR63" s="91"/>
      <c r="LS63" s="91"/>
      <c r="LT63" s="43"/>
      <c r="LU63" s="92"/>
      <c r="LV63" s="43"/>
      <c r="LW63" s="43"/>
      <c r="LX63" s="44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91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</row>
    <row r="64" spans="1:369" ht="16.5" customHeight="1">
      <c r="A64" s="16" t="s">
        <v>220</v>
      </c>
      <c r="B64" s="68" t="s">
        <v>353</v>
      </c>
      <c r="C64" s="40"/>
      <c r="D64" s="43"/>
      <c r="E64" s="43"/>
      <c r="F64" s="43"/>
      <c r="G64" s="43"/>
      <c r="H64" s="43"/>
      <c r="I64" s="43"/>
      <c r="J64" s="43"/>
      <c r="K64" s="43"/>
      <c r="L64" s="43"/>
      <c r="M64" s="44"/>
      <c r="N64" s="43"/>
      <c r="O64" s="43"/>
      <c r="P64" s="44"/>
      <c r="Q64" s="43"/>
      <c r="R64" s="43"/>
      <c r="S64" s="43"/>
      <c r="T64" s="43"/>
      <c r="U64" s="44"/>
      <c r="V64" s="44"/>
      <c r="W64" s="43"/>
      <c r="X64" s="43"/>
      <c r="Y64" s="43"/>
      <c r="Z64" s="44"/>
      <c r="AA64" s="43" t="s">
        <v>310</v>
      </c>
      <c r="AB64" s="43"/>
      <c r="AC64" s="43"/>
      <c r="AD64" s="43" t="s">
        <v>310</v>
      </c>
      <c r="AE64" s="44"/>
      <c r="AF64" s="43"/>
      <c r="AG64" s="43"/>
      <c r="AH64" s="43" t="s">
        <v>310</v>
      </c>
      <c r="AI64" s="44"/>
      <c r="AJ64" s="43"/>
      <c r="AK64" s="43"/>
      <c r="AL64" s="43"/>
      <c r="AM64" s="44"/>
      <c r="AN64" s="43"/>
      <c r="AO64" s="43"/>
      <c r="AP64" s="43"/>
      <c r="AQ64" s="44"/>
      <c r="AR64" s="43"/>
      <c r="AS64" s="43"/>
      <c r="AT64" s="44"/>
      <c r="AU64" s="43"/>
      <c r="AV64" s="43"/>
      <c r="AW64" s="44"/>
      <c r="AX64" s="87"/>
      <c r="AY64" s="43"/>
      <c r="AZ64" s="43"/>
      <c r="BA64" s="91"/>
      <c r="BB64" s="43"/>
      <c r="BC64" s="43"/>
      <c r="BD64" s="44"/>
      <c r="BE64" s="43"/>
      <c r="BF64" s="43"/>
      <c r="BG64" s="43"/>
      <c r="BH64" s="43"/>
      <c r="BI64" s="44"/>
      <c r="BJ64" s="44"/>
      <c r="BK64" s="43" t="s">
        <v>310</v>
      </c>
      <c r="BL64" s="45"/>
      <c r="BM64" s="43"/>
      <c r="BN64" s="44"/>
      <c r="BO64" s="43"/>
      <c r="BP64" s="43"/>
      <c r="BQ64" s="43"/>
      <c r="BR64" s="43"/>
      <c r="BS64" s="43"/>
      <c r="BT64" s="43"/>
      <c r="BU64" s="43"/>
      <c r="BV64" s="43"/>
      <c r="BW64" s="43"/>
      <c r="BX64" s="88"/>
      <c r="BY64" s="44"/>
      <c r="BZ64" s="43"/>
      <c r="CA64" s="91"/>
      <c r="CB64" s="43"/>
      <c r="CC64" s="43"/>
      <c r="CD64" s="98"/>
      <c r="CE64" s="91"/>
      <c r="CF64" s="91"/>
      <c r="CG64" s="91"/>
      <c r="CH64" s="91"/>
      <c r="CI64" s="91"/>
      <c r="CJ64" s="91"/>
      <c r="CK64" s="91"/>
      <c r="CL64" s="91"/>
      <c r="CM64" s="44"/>
      <c r="CN64" s="43"/>
      <c r="CO64" s="43"/>
      <c r="CP64" s="43"/>
      <c r="CQ64" s="43"/>
      <c r="CR64" s="43"/>
      <c r="CS64" s="43"/>
      <c r="CT64" s="44"/>
      <c r="CU64" s="43"/>
      <c r="CV64" s="43"/>
      <c r="CW64" s="44"/>
      <c r="CX64" s="43"/>
      <c r="CY64" s="43"/>
      <c r="CZ64" s="43"/>
      <c r="DA64" s="43"/>
      <c r="DB64" s="44"/>
      <c r="DC64" s="43"/>
      <c r="DD64" s="43"/>
      <c r="DE64" s="43"/>
      <c r="DF64" s="43"/>
      <c r="DG64" s="43"/>
      <c r="DH64" s="43"/>
      <c r="DI64" s="44"/>
      <c r="DJ64" s="44"/>
      <c r="DK64" s="43"/>
      <c r="DL64" s="43"/>
      <c r="DM64" s="44"/>
      <c r="DN64" s="43"/>
      <c r="DO64" s="43"/>
      <c r="DP64" s="44"/>
      <c r="DQ64" s="44"/>
      <c r="DR64" s="43"/>
      <c r="DS64" s="43"/>
      <c r="DT64" s="44"/>
      <c r="DU64" s="43"/>
      <c r="DV64" s="43"/>
      <c r="DW64" s="91"/>
      <c r="DX64" s="44"/>
      <c r="DY64" s="43"/>
      <c r="DZ64" s="43"/>
      <c r="EA64" s="43"/>
      <c r="EB64" s="43"/>
      <c r="EC64" s="43"/>
      <c r="ED64" s="43"/>
      <c r="EE64" s="44"/>
      <c r="EF64" s="43"/>
      <c r="EG64" s="43"/>
      <c r="EH64" s="43"/>
      <c r="EI64" s="43"/>
      <c r="EJ64" s="43"/>
      <c r="EK64" s="43"/>
      <c r="EL64" s="44"/>
      <c r="EM64" s="43"/>
      <c r="EN64" s="43"/>
      <c r="EO64" s="43"/>
      <c r="EP64" s="44"/>
      <c r="EQ64" s="43"/>
      <c r="ER64" s="43"/>
      <c r="ES64" s="44"/>
      <c r="ET64" s="43"/>
      <c r="EU64" s="43"/>
      <c r="EV64" s="43"/>
      <c r="EW64" s="43"/>
      <c r="EX64" s="43"/>
      <c r="EY64" s="44"/>
      <c r="EZ64" s="43"/>
      <c r="FA64" s="43"/>
      <c r="FB64" s="43"/>
      <c r="FC64" s="43"/>
      <c r="FD64" s="43"/>
      <c r="FE64" s="44"/>
      <c r="FF64" s="44"/>
      <c r="FG64" s="43"/>
      <c r="FH64" s="91"/>
      <c r="FI64" s="43"/>
      <c r="FJ64" s="43"/>
      <c r="FK64" s="43"/>
      <c r="FL64" s="43"/>
      <c r="FM64" s="43"/>
      <c r="FN64" s="43"/>
      <c r="FO64" s="43"/>
      <c r="FP64" s="43"/>
      <c r="FQ64" s="44"/>
      <c r="FR64" s="43"/>
      <c r="FS64" s="91"/>
      <c r="FT64" s="43"/>
      <c r="FU64" s="43"/>
      <c r="FV64" s="43"/>
      <c r="FW64" s="43"/>
      <c r="FX64" s="43"/>
      <c r="FY64" s="43"/>
      <c r="FZ64" s="43"/>
      <c r="GA64" s="43"/>
      <c r="GB64" s="44"/>
      <c r="GC64" s="44"/>
      <c r="GD64" s="43"/>
      <c r="GE64" s="43"/>
      <c r="GF64" s="43"/>
      <c r="GG64" s="43"/>
      <c r="GH64" s="43"/>
      <c r="GI64" s="43"/>
      <c r="GJ64" s="44"/>
      <c r="GK64" s="43"/>
      <c r="GL64" s="43"/>
      <c r="GM64" s="43"/>
      <c r="GN64" s="43"/>
      <c r="GO64" s="43"/>
      <c r="GP64" s="43"/>
      <c r="GQ64" s="43"/>
      <c r="GR64" s="43"/>
      <c r="GS64" s="44"/>
      <c r="GT64" s="92"/>
      <c r="GU64" s="43"/>
      <c r="GV64" s="43"/>
      <c r="GW64" s="91"/>
      <c r="GX64" s="91"/>
      <c r="GY64" s="91"/>
      <c r="GZ64" s="91"/>
      <c r="HA64" s="91"/>
      <c r="HB64" s="91"/>
      <c r="HC64" s="43"/>
      <c r="HD64" s="92"/>
      <c r="HE64" s="91"/>
      <c r="HF64" s="91"/>
      <c r="HG64" s="91"/>
      <c r="HH64" s="91"/>
      <c r="HI64" s="92"/>
      <c r="HJ64" s="43"/>
      <c r="HK64" s="43"/>
      <c r="HL64" s="43"/>
      <c r="HM64" s="43"/>
      <c r="HN64" s="43"/>
      <c r="HO64" s="43"/>
      <c r="HP64" s="43"/>
      <c r="HQ64" s="43"/>
      <c r="HR64" s="44"/>
      <c r="HS64" s="43"/>
      <c r="HT64" s="43"/>
      <c r="HU64" s="43"/>
      <c r="HV64" s="43"/>
      <c r="HW64" s="43"/>
      <c r="HX64" s="43"/>
      <c r="HY64" s="44"/>
      <c r="HZ64" s="43"/>
      <c r="IA64" s="43"/>
      <c r="IB64" s="43"/>
      <c r="IC64" s="43"/>
      <c r="ID64" s="43"/>
      <c r="IE64" s="43"/>
      <c r="IF64" s="44"/>
      <c r="IG64" s="43"/>
      <c r="IH64" s="43"/>
      <c r="II64" s="43"/>
      <c r="IJ64" s="43"/>
      <c r="IK64" s="43"/>
      <c r="IL64" s="43"/>
      <c r="IM64" s="43"/>
      <c r="IN64" s="43"/>
      <c r="IO64" s="44"/>
      <c r="IP64" s="91"/>
      <c r="IQ64" s="91"/>
      <c r="IR64" s="91"/>
      <c r="IS64" s="91"/>
      <c r="IT64" s="43"/>
      <c r="IU64" s="43"/>
      <c r="IV64" s="91"/>
      <c r="IW64" s="91"/>
      <c r="IX64" s="91"/>
      <c r="IY64" s="91"/>
      <c r="IZ64" s="43"/>
      <c r="JA64" s="43"/>
      <c r="JB64" s="43"/>
      <c r="JC64" s="43"/>
      <c r="JD64" s="43"/>
      <c r="JE64" s="43"/>
      <c r="JF64" s="43"/>
      <c r="JG64" s="43"/>
      <c r="JH64" s="91"/>
      <c r="JI64" s="91"/>
      <c r="JJ64" s="91"/>
      <c r="JK64" s="91"/>
      <c r="JL64" s="44"/>
      <c r="JM64" s="44"/>
      <c r="JN64" s="43"/>
      <c r="JO64" s="43"/>
      <c r="JP64" s="43"/>
      <c r="JQ64" s="43"/>
      <c r="JR64" s="43"/>
      <c r="JS64" s="44"/>
      <c r="JT64" s="43"/>
      <c r="JU64" s="43"/>
      <c r="JV64" s="44"/>
      <c r="JW64" s="43"/>
      <c r="JX64" s="44"/>
      <c r="JY64" s="212"/>
      <c r="JZ64" s="91"/>
      <c r="KA64" s="212"/>
      <c r="KB64" s="91"/>
      <c r="KC64" s="212"/>
      <c r="KD64" s="87"/>
      <c r="KE64" s="44"/>
      <c r="KF64" s="43"/>
      <c r="KG64" s="43"/>
      <c r="KH64" s="43"/>
      <c r="KI64" s="44"/>
      <c r="KJ64" s="43"/>
      <c r="KK64" s="43"/>
      <c r="KL64" s="43"/>
      <c r="KM64" s="87"/>
      <c r="KN64" s="44"/>
      <c r="KO64" s="87"/>
      <c r="KP64" s="87"/>
      <c r="KQ64" s="91"/>
      <c r="KR64" s="212"/>
      <c r="KS64" s="43"/>
      <c r="KT64" s="44"/>
      <c r="KU64" s="43"/>
      <c r="KV64" s="43"/>
      <c r="KW64" s="43"/>
      <c r="KX64" s="43"/>
      <c r="KY64" s="44"/>
      <c r="KZ64" s="44"/>
      <c r="LA64" s="43"/>
      <c r="LB64" s="43"/>
      <c r="LC64" s="44"/>
      <c r="LD64" s="44"/>
      <c r="LE64" s="43"/>
      <c r="LF64" s="43"/>
      <c r="LG64" s="43"/>
      <c r="LH64" s="43"/>
      <c r="LI64" s="44"/>
      <c r="LJ64" s="92"/>
      <c r="LK64" s="43"/>
      <c r="LL64" s="91"/>
      <c r="LM64" s="91"/>
      <c r="LN64" s="91"/>
      <c r="LO64" s="91"/>
      <c r="LP64" s="43"/>
      <c r="LQ64" s="92"/>
      <c r="LR64" s="91"/>
      <c r="LS64" s="91"/>
      <c r="LT64" s="43"/>
      <c r="LU64" s="92"/>
      <c r="LV64" s="43"/>
      <c r="LW64" s="43"/>
      <c r="LX64" s="44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91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</row>
    <row r="65" spans="1:369" ht="16.5" customHeight="1">
      <c r="A65" s="15" t="s">
        <v>228</v>
      </c>
      <c r="B65" s="68" t="s">
        <v>354</v>
      </c>
      <c r="C65" s="40"/>
      <c r="D65" s="43"/>
      <c r="E65" s="43"/>
      <c r="F65" s="43"/>
      <c r="G65" s="43"/>
      <c r="H65" s="43"/>
      <c r="I65" s="43"/>
      <c r="J65" s="43"/>
      <c r="K65" s="43"/>
      <c r="L65" s="43"/>
      <c r="M65" s="44"/>
      <c r="N65" s="43"/>
      <c r="O65" s="43"/>
      <c r="P65" s="44"/>
      <c r="Q65" s="43"/>
      <c r="R65" s="43"/>
      <c r="S65" s="43"/>
      <c r="T65" s="43"/>
      <c r="U65" s="44"/>
      <c r="V65" s="44"/>
      <c r="W65" s="43"/>
      <c r="X65" s="43"/>
      <c r="Y65" s="43"/>
      <c r="Z65" s="44"/>
      <c r="AA65" s="43"/>
      <c r="AB65" s="43"/>
      <c r="AC65" s="43"/>
      <c r="AD65" s="43"/>
      <c r="AE65" s="44"/>
      <c r="AF65" s="43"/>
      <c r="AG65" s="43"/>
      <c r="AH65" s="43"/>
      <c r="AI65" s="44"/>
      <c r="AJ65" s="43"/>
      <c r="AK65" s="43"/>
      <c r="AL65" s="43"/>
      <c r="AM65" s="44"/>
      <c r="AN65" s="43"/>
      <c r="AO65" s="43"/>
      <c r="AP65" s="43"/>
      <c r="AQ65" s="44"/>
      <c r="AR65" s="43"/>
      <c r="AS65" s="43"/>
      <c r="AT65" s="44"/>
      <c r="AU65" s="43"/>
      <c r="AV65" s="43"/>
      <c r="AW65" s="44"/>
      <c r="AX65" s="87"/>
      <c r="AY65" s="43"/>
      <c r="AZ65" s="43"/>
      <c r="BA65" s="91"/>
      <c r="BB65" s="43"/>
      <c r="BC65" s="43"/>
      <c r="BD65" s="44"/>
      <c r="BE65" s="43"/>
      <c r="BF65" s="43"/>
      <c r="BG65" s="43"/>
      <c r="BH65" s="43"/>
      <c r="BI65" s="44"/>
      <c r="BJ65" s="44"/>
      <c r="BK65" s="43" t="s">
        <v>310</v>
      </c>
      <c r="BL65" s="43" t="s">
        <v>310</v>
      </c>
      <c r="BM65" s="45"/>
      <c r="BN65" s="44"/>
      <c r="BO65" s="43"/>
      <c r="BP65" s="43"/>
      <c r="BQ65" s="43"/>
      <c r="BR65" s="43"/>
      <c r="BS65" s="43"/>
      <c r="BT65" s="43"/>
      <c r="BU65" s="43"/>
      <c r="BV65" s="43"/>
      <c r="BW65" s="43"/>
      <c r="BX65" s="88"/>
      <c r="BY65" s="44"/>
      <c r="BZ65" s="43"/>
      <c r="CA65" s="91"/>
      <c r="CB65" s="43"/>
      <c r="CC65" s="43"/>
      <c r="CD65" s="98"/>
      <c r="CE65" s="91"/>
      <c r="CF65" s="91"/>
      <c r="CG65" s="91"/>
      <c r="CH65" s="91"/>
      <c r="CI65" s="91"/>
      <c r="CJ65" s="91"/>
      <c r="CK65" s="91"/>
      <c r="CL65" s="91"/>
      <c r="CM65" s="44"/>
      <c r="CN65" s="43"/>
      <c r="CO65" s="43"/>
      <c r="CP65" s="43"/>
      <c r="CQ65" s="43"/>
      <c r="CR65" s="43"/>
      <c r="CS65" s="43"/>
      <c r="CT65" s="44"/>
      <c r="CU65" s="43"/>
      <c r="CV65" s="43"/>
      <c r="CW65" s="44"/>
      <c r="CX65" s="43"/>
      <c r="CY65" s="43"/>
      <c r="CZ65" s="43"/>
      <c r="DA65" s="43"/>
      <c r="DB65" s="44"/>
      <c r="DC65" s="43"/>
      <c r="DD65" s="43"/>
      <c r="DE65" s="43"/>
      <c r="DF65" s="43"/>
      <c r="DG65" s="43"/>
      <c r="DH65" s="43"/>
      <c r="DI65" s="44"/>
      <c r="DJ65" s="44"/>
      <c r="DK65" s="43"/>
      <c r="DL65" s="43"/>
      <c r="DM65" s="44"/>
      <c r="DN65" s="43"/>
      <c r="DO65" s="43"/>
      <c r="DP65" s="44"/>
      <c r="DQ65" s="44"/>
      <c r="DR65" s="43"/>
      <c r="DS65" s="43"/>
      <c r="DT65" s="44"/>
      <c r="DU65" s="43"/>
      <c r="DV65" s="43"/>
      <c r="DW65" s="91"/>
      <c r="DX65" s="44"/>
      <c r="DY65" s="43"/>
      <c r="DZ65" s="43"/>
      <c r="EA65" s="43"/>
      <c r="EB65" s="43"/>
      <c r="EC65" s="43"/>
      <c r="ED65" s="43"/>
      <c r="EE65" s="44"/>
      <c r="EF65" s="43"/>
      <c r="EG65" s="43"/>
      <c r="EH65" s="43"/>
      <c r="EI65" s="43"/>
      <c r="EJ65" s="43"/>
      <c r="EK65" s="43"/>
      <c r="EL65" s="44"/>
      <c r="EM65" s="43"/>
      <c r="EN65" s="43"/>
      <c r="EO65" s="43"/>
      <c r="EP65" s="44"/>
      <c r="EQ65" s="43"/>
      <c r="ER65" s="43"/>
      <c r="ES65" s="44"/>
      <c r="ET65" s="43"/>
      <c r="EU65" s="43"/>
      <c r="EV65" s="43"/>
      <c r="EW65" s="43"/>
      <c r="EX65" s="43"/>
      <c r="EY65" s="44"/>
      <c r="EZ65" s="43"/>
      <c r="FA65" s="43"/>
      <c r="FB65" s="43"/>
      <c r="FC65" s="43"/>
      <c r="FD65" s="43"/>
      <c r="FE65" s="44"/>
      <c r="FF65" s="44"/>
      <c r="FG65" s="43"/>
      <c r="FH65" s="91"/>
      <c r="FI65" s="43"/>
      <c r="FJ65" s="43"/>
      <c r="FK65" s="43"/>
      <c r="FL65" s="43"/>
      <c r="FM65" s="43"/>
      <c r="FN65" s="43"/>
      <c r="FO65" s="43"/>
      <c r="FP65" s="43"/>
      <c r="FQ65" s="44"/>
      <c r="FR65" s="43"/>
      <c r="FS65" s="91"/>
      <c r="FT65" s="43"/>
      <c r="FU65" s="43"/>
      <c r="FV65" s="43"/>
      <c r="FW65" s="43"/>
      <c r="FX65" s="43"/>
      <c r="FY65" s="43"/>
      <c r="FZ65" s="43"/>
      <c r="GA65" s="43"/>
      <c r="GB65" s="44"/>
      <c r="GC65" s="44"/>
      <c r="GD65" s="43"/>
      <c r="GE65" s="43"/>
      <c r="GF65" s="43"/>
      <c r="GG65" s="43"/>
      <c r="GH65" s="43"/>
      <c r="GI65" s="43"/>
      <c r="GJ65" s="44"/>
      <c r="GK65" s="43"/>
      <c r="GL65" s="43"/>
      <c r="GM65" s="43"/>
      <c r="GN65" s="43"/>
      <c r="GO65" s="43"/>
      <c r="GP65" s="43"/>
      <c r="GQ65" s="43"/>
      <c r="GR65" s="43"/>
      <c r="GS65" s="44"/>
      <c r="GT65" s="92"/>
      <c r="GU65" s="43"/>
      <c r="GV65" s="43"/>
      <c r="GW65" s="91"/>
      <c r="GX65" s="91"/>
      <c r="GY65" s="91"/>
      <c r="GZ65" s="91"/>
      <c r="HA65" s="91"/>
      <c r="HB65" s="91"/>
      <c r="HC65" s="43"/>
      <c r="HD65" s="92"/>
      <c r="HE65" s="91"/>
      <c r="HF65" s="91"/>
      <c r="HG65" s="91"/>
      <c r="HH65" s="91"/>
      <c r="HI65" s="92"/>
      <c r="HJ65" s="43"/>
      <c r="HK65" s="43"/>
      <c r="HL65" s="43"/>
      <c r="HM65" s="43"/>
      <c r="HN65" s="43"/>
      <c r="HO65" s="43"/>
      <c r="HP65" s="43"/>
      <c r="HQ65" s="43"/>
      <c r="HR65" s="44"/>
      <c r="HS65" s="43"/>
      <c r="HT65" s="43"/>
      <c r="HU65" s="43"/>
      <c r="HV65" s="43"/>
      <c r="HW65" s="43"/>
      <c r="HX65" s="43"/>
      <c r="HY65" s="44"/>
      <c r="HZ65" s="43"/>
      <c r="IA65" s="43"/>
      <c r="IB65" s="43"/>
      <c r="IC65" s="43"/>
      <c r="ID65" s="43"/>
      <c r="IE65" s="43"/>
      <c r="IF65" s="44"/>
      <c r="IG65" s="43"/>
      <c r="IH65" s="43"/>
      <c r="II65" s="43"/>
      <c r="IJ65" s="43"/>
      <c r="IK65" s="43"/>
      <c r="IL65" s="43"/>
      <c r="IM65" s="43"/>
      <c r="IN65" s="43"/>
      <c r="IO65" s="44"/>
      <c r="IP65" s="91"/>
      <c r="IQ65" s="91"/>
      <c r="IR65" s="91"/>
      <c r="IS65" s="91"/>
      <c r="IT65" s="43"/>
      <c r="IU65" s="43"/>
      <c r="IV65" s="91"/>
      <c r="IW65" s="91"/>
      <c r="IX65" s="91"/>
      <c r="IY65" s="91"/>
      <c r="IZ65" s="43"/>
      <c r="JA65" s="43"/>
      <c r="JB65" s="43"/>
      <c r="JC65" s="43"/>
      <c r="JD65" s="43"/>
      <c r="JE65" s="43"/>
      <c r="JF65" s="43"/>
      <c r="JG65" s="43"/>
      <c r="JH65" s="91"/>
      <c r="JI65" s="91"/>
      <c r="JJ65" s="91"/>
      <c r="JK65" s="91"/>
      <c r="JL65" s="44"/>
      <c r="JM65" s="44"/>
      <c r="JN65" s="43"/>
      <c r="JO65" s="43"/>
      <c r="JP65" s="43"/>
      <c r="JQ65" s="43"/>
      <c r="JR65" s="43"/>
      <c r="JS65" s="44"/>
      <c r="JT65" s="43"/>
      <c r="JU65" s="43"/>
      <c r="JV65" s="44"/>
      <c r="JW65" s="43"/>
      <c r="JX65" s="44"/>
      <c r="JY65" s="212"/>
      <c r="JZ65" s="91"/>
      <c r="KA65" s="212"/>
      <c r="KB65" s="91"/>
      <c r="KC65" s="212"/>
      <c r="KD65" s="87"/>
      <c r="KE65" s="44"/>
      <c r="KF65" s="43"/>
      <c r="KG65" s="43"/>
      <c r="KH65" s="43"/>
      <c r="KI65" s="44"/>
      <c r="KJ65" s="43"/>
      <c r="KK65" s="43"/>
      <c r="KL65" s="43"/>
      <c r="KM65" s="87"/>
      <c r="KN65" s="44"/>
      <c r="KO65" s="87"/>
      <c r="KP65" s="87"/>
      <c r="KQ65" s="91"/>
      <c r="KR65" s="212"/>
      <c r="KS65" s="43"/>
      <c r="KT65" s="44"/>
      <c r="KU65" s="43"/>
      <c r="KV65" s="43"/>
      <c r="KW65" s="43"/>
      <c r="KX65" s="43"/>
      <c r="KY65" s="44"/>
      <c r="KZ65" s="44"/>
      <c r="LA65" s="43"/>
      <c r="LB65" s="43"/>
      <c r="LC65" s="44"/>
      <c r="LD65" s="44"/>
      <c r="LE65" s="43"/>
      <c r="LF65" s="43"/>
      <c r="LG65" s="43"/>
      <c r="LH65" s="43"/>
      <c r="LI65" s="44"/>
      <c r="LJ65" s="92"/>
      <c r="LK65" s="43"/>
      <c r="LL65" s="91"/>
      <c r="LM65" s="91"/>
      <c r="LN65" s="91"/>
      <c r="LO65" s="91"/>
      <c r="LP65" s="43"/>
      <c r="LQ65" s="92"/>
      <c r="LR65" s="91"/>
      <c r="LS65" s="91"/>
      <c r="LT65" s="43"/>
      <c r="LU65" s="92"/>
      <c r="LV65" s="43"/>
      <c r="LW65" s="43"/>
      <c r="LX65" s="44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91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</row>
    <row r="66" spans="1:369" ht="16.5" customHeight="1">
      <c r="A66" s="39" t="s">
        <v>32</v>
      </c>
      <c r="B66" s="65"/>
      <c r="C66" s="40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98"/>
      <c r="AY66" s="44"/>
      <c r="AZ66" s="44"/>
      <c r="BA66" s="92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31"/>
      <c r="BY66" s="44"/>
      <c r="BZ66" s="44"/>
      <c r="CA66" s="92"/>
      <c r="CB66" s="44"/>
      <c r="CC66" s="44"/>
      <c r="CD66" s="98"/>
      <c r="CE66" s="92"/>
      <c r="CF66" s="92"/>
      <c r="CG66" s="92"/>
      <c r="CH66" s="92"/>
      <c r="CI66" s="92"/>
      <c r="CJ66" s="92"/>
      <c r="CK66" s="92"/>
      <c r="CL66" s="92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92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92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92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92"/>
      <c r="GU66" s="44"/>
      <c r="GV66" s="44"/>
      <c r="GW66" s="92"/>
      <c r="GX66" s="92"/>
      <c r="GY66" s="92"/>
      <c r="GZ66" s="92"/>
      <c r="HA66" s="92"/>
      <c r="HB66" s="92"/>
      <c r="HC66" s="44"/>
      <c r="HD66" s="92"/>
      <c r="HE66" s="92"/>
      <c r="HF66" s="92"/>
      <c r="HG66" s="92"/>
      <c r="HH66" s="92"/>
      <c r="HI66" s="92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92"/>
      <c r="IQ66" s="92"/>
      <c r="IR66" s="92"/>
      <c r="IS66" s="92"/>
      <c r="IT66" s="44"/>
      <c r="IU66" s="44"/>
      <c r="IV66" s="92"/>
      <c r="IW66" s="92"/>
      <c r="IX66" s="92"/>
      <c r="IY66" s="92"/>
      <c r="IZ66" s="44"/>
      <c r="JA66" s="44"/>
      <c r="JB66" s="44"/>
      <c r="JC66" s="44"/>
      <c r="JD66" s="44"/>
      <c r="JE66" s="44"/>
      <c r="JF66" s="44"/>
      <c r="JG66" s="44"/>
      <c r="JH66" s="92"/>
      <c r="JI66" s="92"/>
      <c r="JJ66" s="92"/>
      <c r="JK66" s="92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213"/>
      <c r="JZ66" s="92"/>
      <c r="KA66" s="213"/>
      <c r="KB66" s="92"/>
      <c r="KC66" s="213"/>
      <c r="KD66" s="98"/>
      <c r="KE66" s="44"/>
      <c r="KF66" s="44"/>
      <c r="KG66" s="44"/>
      <c r="KH66" s="44"/>
      <c r="KI66" s="44"/>
      <c r="KJ66" s="44"/>
      <c r="KK66" s="44"/>
      <c r="KL66" s="44"/>
      <c r="KM66" s="98"/>
      <c r="KN66" s="44"/>
      <c r="KO66" s="98"/>
      <c r="KP66" s="98"/>
      <c r="KQ66" s="92"/>
      <c r="KR66" s="213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92"/>
      <c r="LK66" s="44"/>
      <c r="LL66" s="92"/>
      <c r="LM66" s="92"/>
      <c r="LN66" s="92"/>
      <c r="LO66" s="92"/>
      <c r="LP66" s="44"/>
      <c r="LQ66" s="92"/>
      <c r="LR66" s="92"/>
      <c r="LS66" s="92"/>
      <c r="LT66" s="44"/>
      <c r="LU66" s="92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92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</row>
    <row r="67" spans="1:369" ht="16.5" customHeight="1">
      <c r="A67" s="19" t="s">
        <v>33</v>
      </c>
      <c r="B67" s="21" t="s">
        <v>355</v>
      </c>
      <c r="C67" s="40"/>
      <c r="D67" s="43"/>
      <c r="E67" s="43"/>
      <c r="F67" s="43"/>
      <c r="G67" s="43"/>
      <c r="H67" s="43"/>
      <c r="I67" s="43"/>
      <c r="J67" s="43"/>
      <c r="K67" s="43"/>
      <c r="L67" s="43"/>
      <c r="M67" s="44"/>
      <c r="N67" s="43"/>
      <c r="O67" s="43"/>
      <c r="P67" s="44"/>
      <c r="Q67" s="43"/>
      <c r="R67" s="43"/>
      <c r="S67" s="43"/>
      <c r="T67" s="43"/>
      <c r="U67" s="44"/>
      <c r="V67" s="44"/>
      <c r="W67" s="43"/>
      <c r="X67" s="43" t="s">
        <v>310</v>
      </c>
      <c r="Y67" s="43"/>
      <c r="Z67" s="44"/>
      <c r="AA67" s="43" t="s">
        <v>310</v>
      </c>
      <c r="AB67" s="43"/>
      <c r="AC67" s="43"/>
      <c r="AD67" s="43"/>
      <c r="AE67" s="44"/>
      <c r="AF67" s="43"/>
      <c r="AG67" s="43"/>
      <c r="AH67" s="43"/>
      <c r="AI67" s="44"/>
      <c r="AJ67" s="43"/>
      <c r="AK67" s="43"/>
      <c r="AL67" s="43"/>
      <c r="AM67" s="44"/>
      <c r="AN67" s="43"/>
      <c r="AO67" s="43"/>
      <c r="AP67" s="43"/>
      <c r="AQ67" s="44"/>
      <c r="AR67" s="43"/>
      <c r="AS67" s="43"/>
      <c r="AT67" s="44"/>
      <c r="AU67" s="43"/>
      <c r="AV67" s="43"/>
      <c r="AW67" s="44"/>
      <c r="AX67" s="87"/>
      <c r="AY67" s="43"/>
      <c r="AZ67" s="43"/>
      <c r="BA67" s="91"/>
      <c r="BB67" s="43"/>
      <c r="BC67" s="43"/>
      <c r="BD67" s="44"/>
      <c r="BE67" s="43"/>
      <c r="BF67" s="43"/>
      <c r="BG67" s="43"/>
      <c r="BH67" s="43"/>
      <c r="BI67" s="44"/>
      <c r="BJ67" s="44"/>
      <c r="BK67" s="43"/>
      <c r="BL67" s="43"/>
      <c r="BM67" s="43"/>
      <c r="BN67" s="44"/>
      <c r="BO67" s="45"/>
      <c r="BP67" s="43"/>
      <c r="BQ67" s="43"/>
      <c r="BR67" s="43"/>
      <c r="BS67" s="43"/>
      <c r="BT67" s="43"/>
      <c r="BU67" s="43"/>
      <c r="BV67" s="43"/>
      <c r="BW67" s="43"/>
      <c r="BX67" s="88"/>
      <c r="BY67" s="44"/>
      <c r="BZ67" s="43"/>
      <c r="CA67" s="91"/>
      <c r="CB67" s="43"/>
      <c r="CC67" s="43"/>
      <c r="CD67" s="98"/>
      <c r="CE67" s="91"/>
      <c r="CF67" s="91"/>
      <c r="CG67" s="91"/>
      <c r="CH67" s="91"/>
      <c r="CI67" s="91"/>
      <c r="CJ67" s="91"/>
      <c r="CK67" s="91"/>
      <c r="CL67" s="91"/>
      <c r="CM67" s="44"/>
      <c r="CN67" s="43"/>
      <c r="CO67" s="43"/>
      <c r="CP67" s="43"/>
      <c r="CQ67" s="43"/>
      <c r="CR67" s="43"/>
      <c r="CS67" s="43"/>
      <c r="CT67" s="44"/>
      <c r="CU67" s="43"/>
      <c r="CV67" s="43"/>
      <c r="CW67" s="44"/>
      <c r="CX67" s="43"/>
      <c r="CY67" s="43"/>
      <c r="CZ67" s="43"/>
      <c r="DA67" s="43"/>
      <c r="DB67" s="44"/>
      <c r="DC67" s="43"/>
      <c r="DD67" s="43"/>
      <c r="DE67" s="43"/>
      <c r="DF67" s="43"/>
      <c r="DG67" s="43"/>
      <c r="DH67" s="43"/>
      <c r="DI67" s="44"/>
      <c r="DJ67" s="44"/>
      <c r="DK67" s="43"/>
      <c r="DL67" s="43"/>
      <c r="DM67" s="44"/>
      <c r="DN67" s="43"/>
      <c r="DO67" s="43"/>
      <c r="DP67" s="44"/>
      <c r="DQ67" s="44"/>
      <c r="DR67" s="43"/>
      <c r="DS67" s="43"/>
      <c r="DT67" s="44"/>
      <c r="DU67" s="43"/>
      <c r="DV67" s="43"/>
      <c r="DW67" s="91"/>
      <c r="DX67" s="44"/>
      <c r="DY67" s="43"/>
      <c r="DZ67" s="43"/>
      <c r="EA67" s="43"/>
      <c r="EB67" s="43"/>
      <c r="EC67" s="43"/>
      <c r="ED67" s="43"/>
      <c r="EE67" s="44"/>
      <c r="EF67" s="43"/>
      <c r="EG67" s="43"/>
      <c r="EH67" s="43"/>
      <c r="EI67" s="43"/>
      <c r="EJ67" s="43"/>
      <c r="EK67" s="43"/>
      <c r="EL67" s="44"/>
      <c r="EM67" s="43"/>
      <c r="EN67" s="43"/>
      <c r="EO67" s="43"/>
      <c r="EP67" s="44"/>
      <c r="EQ67" s="43"/>
      <c r="ER67" s="43"/>
      <c r="ES67" s="44"/>
      <c r="ET67" s="43"/>
      <c r="EU67" s="43"/>
      <c r="EV67" s="43"/>
      <c r="EW67" s="43"/>
      <c r="EX67" s="43"/>
      <c r="EY67" s="44"/>
      <c r="EZ67" s="43"/>
      <c r="FA67" s="43"/>
      <c r="FB67" s="43"/>
      <c r="FC67" s="43"/>
      <c r="FD67" s="43"/>
      <c r="FE67" s="44"/>
      <c r="FF67" s="44"/>
      <c r="FG67" s="43"/>
      <c r="FH67" s="91"/>
      <c r="FI67" s="43"/>
      <c r="FJ67" s="43"/>
      <c r="FK67" s="43"/>
      <c r="FL67" s="43"/>
      <c r="FM67" s="43"/>
      <c r="FN67" s="43"/>
      <c r="FO67" s="43"/>
      <c r="FP67" s="43"/>
      <c r="FQ67" s="44"/>
      <c r="FR67" s="43"/>
      <c r="FS67" s="91"/>
      <c r="FT67" s="43"/>
      <c r="FU67" s="43"/>
      <c r="FV67" s="43"/>
      <c r="FW67" s="43"/>
      <c r="FX67" s="43"/>
      <c r="FY67" s="43"/>
      <c r="FZ67" s="43"/>
      <c r="GA67" s="43"/>
      <c r="GB67" s="44"/>
      <c r="GC67" s="44"/>
      <c r="GD67" s="43"/>
      <c r="GE67" s="43"/>
      <c r="GF67" s="43"/>
      <c r="GG67" s="43"/>
      <c r="GH67" s="43"/>
      <c r="GI67" s="43"/>
      <c r="GJ67" s="44"/>
      <c r="GK67" s="43"/>
      <c r="GL67" s="43"/>
      <c r="GM67" s="43"/>
      <c r="GN67" s="43"/>
      <c r="GO67" s="43"/>
      <c r="GP67" s="43"/>
      <c r="GQ67" s="43"/>
      <c r="GR67" s="43"/>
      <c r="GS67" s="44"/>
      <c r="GT67" s="92"/>
      <c r="GU67" s="43"/>
      <c r="GV67" s="43"/>
      <c r="GW67" s="91"/>
      <c r="GX67" s="91"/>
      <c r="GY67" s="91"/>
      <c r="GZ67" s="91"/>
      <c r="HA67" s="91"/>
      <c r="HB67" s="91"/>
      <c r="HC67" s="43"/>
      <c r="HD67" s="92"/>
      <c r="HE67" s="91"/>
      <c r="HF67" s="91"/>
      <c r="HG67" s="91"/>
      <c r="HH67" s="91"/>
      <c r="HI67" s="92"/>
      <c r="HJ67" s="43"/>
      <c r="HK67" s="43"/>
      <c r="HL67" s="43"/>
      <c r="HM67" s="43"/>
      <c r="HN67" s="43"/>
      <c r="HO67" s="43"/>
      <c r="HP67" s="43"/>
      <c r="HQ67" s="43"/>
      <c r="HR67" s="44"/>
      <c r="HS67" s="43"/>
      <c r="HT67" s="43"/>
      <c r="HU67" s="43"/>
      <c r="HV67" s="43"/>
      <c r="HW67" s="43"/>
      <c r="HX67" s="43"/>
      <c r="HY67" s="44"/>
      <c r="HZ67" s="43"/>
      <c r="IA67" s="43"/>
      <c r="IB67" s="43"/>
      <c r="IC67" s="43"/>
      <c r="ID67" s="43"/>
      <c r="IE67" s="43"/>
      <c r="IF67" s="44"/>
      <c r="IG67" s="43"/>
      <c r="IH67" s="43"/>
      <c r="II67" s="43"/>
      <c r="IJ67" s="43"/>
      <c r="IK67" s="43"/>
      <c r="IL67" s="43"/>
      <c r="IM67" s="43"/>
      <c r="IN67" s="43"/>
      <c r="IO67" s="44"/>
      <c r="IP67" s="91"/>
      <c r="IQ67" s="91"/>
      <c r="IR67" s="91"/>
      <c r="IS67" s="91"/>
      <c r="IT67" s="43"/>
      <c r="IU67" s="43"/>
      <c r="IV67" s="91"/>
      <c r="IW67" s="91"/>
      <c r="IX67" s="91"/>
      <c r="IY67" s="91"/>
      <c r="IZ67" s="43"/>
      <c r="JA67" s="43"/>
      <c r="JB67" s="43"/>
      <c r="JC67" s="43"/>
      <c r="JD67" s="43"/>
      <c r="JE67" s="43"/>
      <c r="JF67" s="43"/>
      <c r="JG67" s="43"/>
      <c r="JH67" s="91"/>
      <c r="JI67" s="91"/>
      <c r="JJ67" s="91"/>
      <c r="JK67" s="91"/>
      <c r="JL67" s="44"/>
      <c r="JM67" s="44"/>
      <c r="JN67" s="43"/>
      <c r="JO67" s="43"/>
      <c r="JP67" s="43"/>
      <c r="JQ67" s="43"/>
      <c r="JR67" s="43"/>
      <c r="JS67" s="44"/>
      <c r="JT67" s="43"/>
      <c r="JU67" s="43"/>
      <c r="JV67" s="44"/>
      <c r="JW67" s="43"/>
      <c r="JX67" s="44"/>
      <c r="JY67" s="212"/>
      <c r="JZ67" s="91"/>
      <c r="KA67" s="212"/>
      <c r="KB67" s="91"/>
      <c r="KC67" s="212"/>
      <c r="KD67" s="87"/>
      <c r="KE67" s="44"/>
      <c r="KF67" s="43"/>
      <c r="KG67" s="43"/>
      <c r="KH67" s="43"/>
      <c r="KI67" s="44"/>
      <c r="KJ67" s="43"/>
      <c r="KK67" s="43"/>
      <c r="KL67" s="43"/>
      <c r="KM67" s="87"/>
      <c r="KN67" s="44"/>
      <c r="KO67" s="87"/>
      <c r="KP67" s="87"/>
      <c r="KQ67" s="91"/>
      <c r="KR67" s="212"/>
      <c r="KS67" s="43"/>
      <c r="KT67" s="44"/>
      <c r="KU67" s="43"/>
      <c r="KV67" s="43"/>
      <c r="KW67" s="43"/>
      <c r="KX67" s="43"/>
      <c r="KY67" s="44"/>
      <c r="KZ67" s="44"/>
      <c r="LA67" s="43"/>
      <c r="LB67" s="43"/>
      <c r="LC67" s="44"/>
      <c r="LD67" s="44"/>
      <c r="LE67" s="43"/>
      <c r="LF67" s="43"/>
      <c r="LG67" s="43"/>
      <c r="LH67" s="43"/>
      <c r="LI67" s="44"/>
      <c r="LJ67" s="92"/>
      <c r="LK67" s="43"/>
      <c r="LL67" s="91"/>
      <c r="LM67" s="91"/>
      <c r="LN67" s="91"/>
      <c r="LO67" s="91"/>
      <c r="LP67" s="43"/>
      <c r="LQ67" s="92"/>
      <c r="LR67" s="91"/>
      <c r="LS67" s="91"/>
      <c r="LT67" s="43"/>
      <c r="LU67" s="92"/>
      <c r="LV67" s="43"/>
      <c r="LW67" s="43"/>
      <c r="LX67" s="44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91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</row>
    <row r="68" spans="1:369" ht="16.5" customHeight="1">
      <c r="A68" s="23" t="s">
        <v>259</v>
      </c>
      <c r="B68" s="21" t="s">
        <v>675</v>
      </c>
      <c r="C68" s="40"/>
      <c r="D68" s="43"/>
      <c r="E68" s="43"/>
      <c r="F68" s="43"/>
      <c r="G68" s="43"/>
      <c r="H68" s="43"/>
      <c r="I68" s="43"/>
      <c r="J68" s="43"/>
      <c r="K68" s="43"/>
      <c r="L68" s="43"/>
      <c r="M68" s="44"/>
      <c r="N68" s="43"/>
      <c r="O68" s="43"/>
      <c r="P68" s="44"/>
      <c r="Q68" s="43"/>
      <c r="R68" s="43"/>
      <c r="S68" s="43"/>
      <c r="T68" s="43"/>
      <c r="U68" s="44"/>
      <c r="V68" s="44"/>
      <c r="W68" s="43"/>
      <c r="X68" s="43"/>
      <c r="Y68" s="43"/>
      <c r="Z68" s="44"/>
      <c r="AA68" s="43"/>
      <c r="AB68" s="43"/>
      <c r="AC68" s="43"/>
      <c r="AD68" s="43"/>
      <c r="AE68" s="44"/>
      <c r="AF68" s="43"/>
      <c r="AG68" s="43"/>
      <c r="AH68" s="43"/>
      <c r="AI68" s="44"/>
      <c r="AJ68" s="43"/>
      <c r="AK68" s="43"/>
      <c r="AL68" s="43"/>
      <c r="AM68" s="44"/>
      <c r="AN68" s="43"/>
      <c r="AO68" s="43"/>
      <c r="AP68" s="43"/>
      <c r="AQ68" s="44"/>
      <c r="AR68" s="43"/>
      <c r="AS68" s="43"/>
      <c r="AT68" s="44"/>
      <c r="AU68" s="43"/>
      <c r="AV68" s="43"/>
      <c r="AW68" s="44"/>
      <c r="AX68" s="87"/>
      <c r="AY68" s="43"/>
      <c r="AZ68" s="43"/>
      <c r="BA68" s="91"/>
      <c r="BB68" s="43"/>
      <c r="BC68" s="43"/>
      <c r="BD68" s="44"/>
      <c r="BE68" s="43"/>
      <c r="BF68" s="43"/>
      <c r="BG68" s="43"/>
      <c r="BH68" s="43"/>
      <c r="BI68" s="44"/>
      <c r="BJ68" s="44"/>
      <c r="BK68" s="43" t="s">
        <v>310</v>
      </c>
      <c r="BL68" s="43" t="s">
        <v>310</v>
      </c>
      <c r="BM68" s="43"/>
      <c r="BN68" s="44"/>
      <c r="BO68" s="43" t="s">
        <v>310</v>
      </c>
      <c r="BP68" s="45"/>
      <c r="BQ68" s="43"/>
      <c r="BR68" s="43"/>
      <c r="BS68" s="43"/>
      <c r="BT68" s="43"/>
      <c r="BU68" s="43"/>
      <c r="BV68" s="43"/>
      <c r="BW68" s="43"/>
      <c r="BX68" s="88"/>
      <c r="BY68" s="44"/>
      <c r="BZ68" s="43"/>
      <c r="CA68" s="91"/>
      <c r="CB68" s="43"/>
      <c r="CC68" s="43"/>
      <c r="CD68" s="98"/>
      <c r="CE68" s="91"/>
      <c r="CF68" s="91"/>
      <c r="CG68" s="91"/>
      <c r="CH68" s="91"/>
      <c r="CI68" s="91"/>
      <c r="CJ68" s="91"/>
      <c r="CK68" s="91"/>
      <c r="CL68" s="91"/>
      <c r="CM68" s="44"/>
      <c r="CN68" s="43"/>
      <c r="CO68" s="43"/>
      <c r="CP68" s="43"/>
      <c r="CQ68" s="43"/>
      <c r="CR68" s="43"/>
      <c r="CS68" s="43"/>
      <c r="CT68" s="44"/>
      <c r="CU68" s="43"/>
      <c r="CV68" s="43"/>
      <c r="CW68" s="44"/>
      <c r="CX68" s="43"/>
      <c r="CY68" s="43"/>
      <c r="CZ68" s="43"/>
      <c r="DA68" s="43"/>
      <c r="DB68" s="44"/>
      <c r="DC68" s="43"/>
      <c r="DD68" s="43"/>
      <c r="DE68" s="43"/>
      <c r="DF68" s="43"/>
      <c r="DG68" s="43"/>
      <c r="DH68" s="43"/>
      <c r="DI68" s="44"/>
      <c r="DJ68" s="44"/>
      <c r="DK68" s="43"/>
      <c r="DL68" s="43"/>
      <c r="DM68" s="44"/>
      <c r="DN68" s="43"/>
      <c r="DO68" s="43"/>
      <c r="DP68" s="44"/>
      <c r="DQ68" s="44"/>
      <c r="DR68" s="43"/>
      <c r="DS68" s="43"/>
      <c r="DT68" s="44"/>
      <c r="DU68" s="43"/>
      <c r="DV68" s="43"/>
      <c r="DW68" s="91"/>
      <c r="DX68" s="44"/>
      <c r="DY68" s="43"/>
      <c r="DZ68" s="43"/>
      <c r="EA68" s="43"/>
      <c r="EB68" s="43"/>
      <c r="EC68" s="43"/>
      <c r="ED68" s="43"/>
      <c r="EE68" s="44"/>
      <c r="EF68" s="43"/>
      <c r="EG68" s="43"/>
      <c r="EH68" s="43"/>
      <c r="EI68" s="43"/>
      <c r="EJ68" s="43"/>
      <c r="EK68" s="43"/>
      <c r="EL68" s="44"/>
      <c r="EM68" s="43"/>
      <c r="EN68" s="43"/>
      <c r="EO68" s="43"/>
      <c r="EP68" s="44"/>
      <c r="EQ68" s="43"/>
      <c r="ER68" s="43"/>
      <c r="ES68" s="44"/>
      <c r="ET68" s="43"/>
      <c r="EU68" s="43"/>
      <c r="EV68" s="43"/>
      <c r="EW68" s="43"/>
      <c r="EX68" s="43"/>
      <c r="EY68" s="44"/>
      <c r="EZ68" s="43"/>
      <c r="FA68" s="43"/>
      <c r="FB68" s="43"/>
      <c r="FC68" s="43"/>
      <c r="FD68" s="43"/>
      <c r="FE68" s="44"/>
      <c r="FF68" s="44"/>
      <c r="FG68" s="43"/>
      <c r="FH68" s="91"/>
      <c r="FI68" s="43"/>
      <c r="FJ68" s="43"/>
      <c r="FK68" s="43"/>
      <c r="FL68" s="43"/>
      <c r="FM68" s="43"/>
      <c r="FN68" s="43"/>
      <c r="FO68" s="43"/>
      <c r="FP68" s="43"/>
      <c r="FQ68" s="44"/>
      <c r="FR68" s="43"/>
      <c r="FS68" s="91"/>
      <c r="FT68" s="43"/>
      <c r="FU68" s="43"/>
      <c r="FV68" s="43"/>
      <c r="FW68" s="43"/>
      <c r="FX68" s="43"/>
      <c r="FY68" s="43"/>
      <c r="FZ68" s="43"/>
      <c r="GA68" s="43"/>
      <c r="GB68" s="44"/>
      <c r="GC68" s="44"/>
      <c r="GD68" s="43"/>
      <c r="GE68" s="43"/>
      <c r="GF68" s="43"/>
      <c r="GG68" s="43"/>
      <c r="GH68" s="43"/>
      <c r="GI68" s="43"/>
      <c r="GJ68" s="44"/>
      <c r="GK68" s="43"/>
      <c r="GL68" s="43"/>
      <c r="GM68" s="43"/>
      <c r="GN68" s="43"/>
      <c r="GO68" s="43"/>
      <c r="GP68" s="43"/>
      <c r="GQ68" s="43"/>
      <c r="GR68" s="43"/>
      <c r="GS68" s="44"/>
      <c r="GT68" s="92"/>
      <c r="GU68" s="43"/>
      <c r="GV68" s="43"/>
      <c r="GW68" s="91"/>
      <c r="GX68" s="91"/>
      <c r="GY68" s="91"/>
      <c r="GZ68" s="91"/>
      <c r="HA68" s="91"/>
      <c r="HB68" s="91"/>
      <c r="HC68" s="43"/>
      <c r="HD68" s="92"/>
      <c r="HE68" s="91"/>
      <c r="HF68" s="91"/>
      <c r="HG68" s="91"/>
      <c r="HH68" s="91"/>
      <c r="HI68" s="92"/>
      <c r="HJ68" s="43"/>
      <c r="HK68" s="43"/>
      <c r="HL68" s="43"/>
      <c r="HM68" s="43"/>
      <c r="HN68" s="43"/>
      <c r="HO68" s="43"/>
      <c r="HP68" s="43"/>
      <c r="HQ68" s="43"/>
      <c r="HR68" s="44"/>
      <c r="HS68" s="43"/>
      <c r="HT68" s="43"/>
      <c r="HU68" s="43"/>
      <c r="HV68" s="43"/>
      <c r="HW68" s="43"/>
      <c r="HX68" s="43"/>
      <c r="HY68" s="44"/>
      <c r="HZ68" s="43"/>
      <c r="IA68" s="43"/>
      <c r="IB68" s="43"/>
      <c r="IC68" s="43"/>
      <c r="ID68" s="43"/>
      <c r="IE68" s="43"/>
      <c r="IF68" s="44"/>
      <c r="IG68" s="43"/>
      <c r="IH68" s="43"/>
      <c r="II68" s="43"/>
      <c r="IJ68" s="43"/>
      <c r="IK68" s="43"/>
      <c r="IL68" s="43"/>
      <c r="IM68" s="43"/>
      <c r="IN68" s="43"/>
      <c r="IO68" s="44"/>
      <c r="IP68" s="91"/>
      <c r="IQ68" s="91"/>
      <c r="IR68" s="91"/>
      <c r="IS68" s="91"/>
      <c r="IT68" s="43"/>
      <c r="IU68" s="43"/>
      <c r="IV68" s="91"/>
      <c r="IW68" s="91"/>
      <c r="IX68" s="91"/>
      <c r="IY68" s="91"/>
      <c r="IZ68" s="43"/>
      <c r="JA68" s="43"/>
      <c r="JB68" s="43"/>
      <c r="JC68" s="43"/>
      <c r="JD68" s="43"/>
      <c r="JE68" s="43"/>
      <c r="JF68" s="43"/>
      <c r="JG68" s="43"/>
      <c r="JH68" s="91"/>
      <c r="JI68" s="91"/>
      <c r="JJ68" s="91"/>
      <c r="JK68" s="91"/>
      <c r="JL68" s="44"/>
      <c r="JM68" s="44"/>
      <c r="JN68" s="43"/>
      <c r="JO68" s="43"/>
      <c r="JP68" s="43"/>
      <c r="JQ68" s="43"/>
      <c r="JR68" s="43"/>
      <c r="JS68" s="44"/>
      <c r="JT68" s="43"/>
      <c r="JU68" s="43"/>
      <c r="JV68" s="44"/>
      <c r="JW68" s="43"/>
      <c r="JX68" s="44"/>
      <c r="JY68" s="212"/>
      <c r="JZ68" s="91"/>
      <c r="KA68" s="212"/>
      <c r="KB68" s="91"/>
      <c r="KC68" s="212"/>
      <c r="KD68" s="87"/>
      <c r="KE68" s="44"/>
      <c r="KF68" s="43"/>
      <c r="KG68" s="43"/>
      <c r="KH68" s="43"/>
      <c r="KI68" s="44"/>
      <c r="KJ68" s="43"/>
      <c r="KK68" s="43"/>
      <c r="KL68" s="43"/>
      <c r="KM68" s="87"/>
      <c r="KN68" s="44"/>
      <c r="KO68" s="87"/>
      <c r="KP68" s="87"/>
      <c r="KQ68" s="91"/>
      <c r="KR68" s="212"/>
      <c r="KS68" s="43"/>
      <c r="KT68" s="44"/>
      <c r="KU68" s="43"/>
      <c r="KV68" s="43"/>
      <c r="KW68" s="43"/>
      <c r="KX68" s="43"/>
      <c r="KY68" s="44"/>
      <c r="KZ68" s="44"/>
      <c r="LA68" s="43"/>
      <c r="LB68" s="43"/>
      <c r="LC68" s="44"/>
      <c r="LD68" s="44"/>
      <c r="LE68" s="43"/>
      <c r="LF68" s="43"/>
      <c r="LG68" s="43"/>
      <c r="LH68" s="43"/>
      <c r="LI68" s="44"/>
      <c r="LJ68" s="92"/>
      <c r="LK68" s="43"/>
      <c r="LL68" s="91"/>
      <c r="LM68" s="91"/>
      <c r="LN68" s="91"/>
      <c r="LO68" s="91"/>
      <c r="LP68" s="43"/>
      <c r="LQ68" s="92"/>
      <c r="LR68" s="91"/>
      <c r="LS68" s="91"/>
      <c r="LT68" s="43"/>
      <c r="LU68" s="92"/>
      <c r="LV68" s="43"/>
      <c r="LW68" s="43"/>
      <c r="LX68" s="44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91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</row>
    <row r="69" spans="1:369" ht="16.5" customHeight="1">
      <c r="A69" s="19" t="s">
        <v>276</v>
      </c>
      <c r="B69" s="21" t="s">
        <v>356</v>
      </c>
      <c r="C69" s="40"/>
      <c r="D69" s="43"/>
      <c r="E69" s="43"/>
      <c r="F69" s="43"/>
      <c r="G69" s="43"/>
      <c r="H69" s="43"/>
      <c r="I69" s="43"/>
      <c r="J69" s="43"/>
      <c r="K69" s="43"/>
      <c r="L69" s="43"/>
      <c r="M69" s="44"/>
      <c r="N69" s="43"/>
      <c r="O69" s="43"/>
      <c r="P69" s="44"/>
      <c r="Q69" s="43"/>
      <c r="R69" s="43"/>
      <c r="S69" s="43"/>
      <c r="T69" s="43"/>
      <c r="U69" s="44"/>
      <c r="V69" s="44"/>
      <c r="W69" s="43"/>
      <c r="X69" s="43"/>
      <c r="Y69" s="43"/>
      <c r="Z69" s="44"/>
      <c r="AA69" s="43"/>
      <c r="AB69" s="43" t="s">
        <v>310</v>
      </c>
      <c r="AC69" s="43" t="s">
        <v>310</v>
      </c>
      <c r="AD69" s="43" t="s">
        <v>310</v>
      </c>
      <c r="AE69" s="44"/>
      <c r="AF69" s="43"/>
      <c r="AG69" s="43"/>
      <c r="AH69" s="43"/>
      <c r="AI69" s="44"/>
      <c r="AJ69" s="43"/>
      <c r="AK69" s="43"/>
      <c r="AL69" s="43"/>
      <c r="AM69" s="44"/>
      <c r="AN69" s="43"/>
      <c r="AO69" s="43"/>
      <c r="AP69" s="43"/>
      <c r="AQ69" s="44"/>
      <c r="AR69" s="43"/>
      <c r="AS69" s="43"/>
      <c r="AT69" s="44"/>
      <c r="AU69" s="43"/>
      <c r="AV69" s="43"/>
      <c r="AW69" s="44"/>
      <c r="AX69" s="87"/>
      <c r="AY69" s="43"/>
      <c r="AZ69" s="43"/>
      <c r="BA69" s="91"/>
      <c r="BB69" s="43"/>
      <c r="BC69" s="43"/>
      <c r="BD69" s="44"/>
      <c r="BE69" s="43"/>
      <c r="BF69" s="43"/>
      <c r="BG69" s="43"/>
      <c r="BH69" s="43"/>
      <c r="BI69" s="44"/>
      <c r="BJ69" s="44"/>
      <c r="BK69" s="43"/>
      <c r="BL69" s="43"/>
      <c r="BM69" s="43"/>
      <c r="BN69" s="44"/>
      <c r="BO69" s="43" t="s">
        <v>310</v>
      </c>
      <c r="BP69" s="43" t="s">
        <v>310</v>
      </c>
      <c r="BQ69" s="45"/>
      <c r="BR69" s="43"/>
      <c r="BS69" s="43"/>
      <c r="BT69" s="43"/>
      <c r="BU69" s="43"/>
      <c r="BV69" s="43"/>
      <c r="BW69" s="43"/>
      <c r="BX69" s="88"/>
      <c r="BY69" s="44"/>
      <c r="BZ69" s="43"/>
      <c r="CA69" s="91"/>
      <c r="CB69" s="43"/>
      <c r="CC69" s="43"/>
      <c r="CD69" s="98"/>
      <c r="CE69" s="91"/>
      <c r="CF69" s="91"/>
      <c r="CG69" s="91"/>
      <c r="CH69" s="91"/>
      <c r="CI69" s="91"/>
      <c r="CJ69" s="91"/>
      <c r="CK69" s="91"/>
      <c r="CL69" s="91"/>
      <c r="CM69" s="44"/>
      <c r="CN69" s="43"/>
      <c r="CO69" s="43"/>
      <c r="CP69" s="43"/>
      <c r="CQ69" s="43"/>
      <c r="CR69" s="43"/>
      <c r="CS69" s="43"/>
      <c r="CT69" s="44"/>
      <c r="CU69" s="43"/>
      <c r="CV69" s="43"/>
      <c r="CW69" s="44"/>
      <c r="CX69" s="43"/>
      <c r="CY69" s="43"/>
      <c r="CZ69" s="43"/>
      <c r="DA69" s="43"/>
      <c r="DB69" s="44"/>
      <c r="DC69" s="43"/>
      <c r="DD69" s="43"/>
      <c r="DE69" s="43"/>
      <c r="DF69" s="43"/>
      <c r="DG69" s="43"/>
      <c r="DH69" s="43"/>
      <c r="DI69" s="44"/>
      <c r="DJ69" s="44"/>
      <c r="DK69" s="43"/>
      <c r="DL69" s="43"/>
      <c r="DM69" s="44"/>
      <c r="DN69" s="43"/>
      <c r="DO69" s="43"/>
      <c r="DP69" s="44"/>
      <c r="DQ69" s="44"/>
      <c r="DR69" s="43"/>
      <c r="DS69" s="43"/>
      <c r="DT69" s="44"/>
      <c r="DU69" s="43"/>
      <c r="DV69" s="43"/>
      <c r="DW69" s="91"/>
      <c r="DX69" s="44"/>
      <c r="DY69" s="43"/>
      <c r="DZ69" s="43"/>
      <c r="EA69" s="43"/>
      <c r="EB69" s="43"/>
      <c r="EC69" s="43"/>
      <c r="ED69" s="43"/>
      <c r="EE69" s="44"/>
      <c r="EF69" s="43"/>
      <c r="EG69" s="43"/>
      <c r="EH69" s="43"/>
      <c r="EI69" s="43"/>
      <c r="EJ69" s="43"/>
      <c r="EK69" s="43"/>
      <c r="EL69" s="44"/>
      <c r="EM69" s="43"/>
      <c r="EN69" s="43"/>
      <c r="EO69" s="43"/>
      <c r="EP69" s="44"/>
      <c r="EQ69" s="43"/>
      <c r="ER69" s="43"/>
      <c r="ES69" s="44"/>
      <c r="ET69" s="43"/>
      <c r="EU69" s="43"/>
      <c r="EV69" s="43"/>
      <c r="EW69" s="43"/>
      <c r="EX69" s="43"/>
      <c r="EY69" s="44"/>
      <c r="EZ69" s="43"/>
      <c r="FA69" s="43"/>
      <c r="FB69" s="43"/>
      <c r="FC69" s="43"/>
      <c r="FD69" s="43"/>
      <c r="FE69" s="44"/>
      <c r="FF69" s="44"/>
      <c r="FG69" s="43"/>
      <c r="FH69" s="91"/>
      <c r="FI69" s="43"/>
      <c r="FJ69" s="43"/>
      <c r="FK69" s="43"/>
      <c r="FL69" s="43"/>
      <c r="FM69" s="43"/>
      <c r="FN69" s="43"/>
      <c r="FO69" s="43"/>
      <c r="FP69" s="43"/>
      <c r="FQ69" s="44"/>
      <c r="FR69" s="43"/>
      <c r="FS69" s="91"/>
      <c r="FT69" s="43"/>
      <c r="FU69" s="43"/>
      <c r="FV69" s="43"/>
      <c r="FW69" s="43"/>
      <c r="FX69" s="43"/>
      <c r="FY69" s="43"/>
      <c r="FZ69" s="43"/>
      <c r="GA69" s="43"/>
      <c r="GB69" s="44"/>
      <c r="GC69" s="44"/>
      <c r="GD69" s="43"/>
      <c r="GE69" s="43"/>
      <c r="GF69" s="43"/>
      <c r="GG69" s="43"/>
      <c r="GH69" s="43"/>
      <c r="GI69" s="43"/>
      <c r="GJ69" s="44"/>
      <c r="GK69" s="43"/>
      <c r="GL69" s="43"/>
      <c r="GM69" s="43"/>
      <c r="GN69" s="43"/>
      <c r="GO69" s="43"/>
      <c r="GP69" s="43"/>
      <c r="GQ69" s="43"/>
      <c r="GR69" s="43"/>
      <c r="GS69" s="44"/>
      <c r="GT69" s="92"/>
      <c r="GU69" s="43"/>
      <c r="GV69" s="43"/>
      <c r="GW69" s="91"/>
      <c r="GX69" s="91"/>
      <c r="GY69" s="91"/>
      <c r="GZ69" s="91"/>
      <c r="HA69" s="91"/>
      <c r="HB69" s="91"/>
      <c r="HC69" s="43"/>
      <c r="HD69" s="92"/>
      <c r="HE69" s="91"/>
      <c r="HF69" s="91"/>
      <c r="HG69" s="91"/>
      <c r="HH69" s="91"/>
      <c r="HI69" s="92"/>
      <c r="HJ69" s="43"/>
      <c r="HK69" s="43"/>
      <c r="HL69" s="43"/>
      <c r="HM69" s="43"/>
      <c r="HN69" s="43"/>
      <c r="HO69" s="43"/>
      <c r="HP69" s="43"/>
      <c r="HQ69" s="43"/>
      <c r="HR69" s="44"/>
      <c r="HS69" s="43"/>
      <c r="HT69" s="43"/>
      <c r="HU69" s="43"/>
      <c r="HV69" s="43"/>
      <c r="HW69" s="43"/>
      <c r="HX69" s="43"/>
      <c r="HY69" s="44"/>
      <c r="HZ69" s="43"/>
      <c r="IA69" s="43"/>
      <c r="IB69" s="43"/>
      <c r="IC69" s="43"/>
      <c r="ID69" s="43"/>
      <c r="IE69" s="43"/>
      <c r="IF69" s="44"/>
      <c r="IG69" s="43"/>
      <c r="IH69" s="43"/>
      <c r="II69" s="43"/>
      <c r="IJ69" s="43"/>
      <c r="IK69" s="43"/>
      <c r="IL69" s="43"/>
      <c r="IM69" s="43"/>
      <c r="IN69" s="43"/>
      <c r="IO69" s="44"/>
      <c r="IP69" s="91"/>
      <c r="IQ69" s="91"/>
      <c r="IR69" s="91"/>
      <c r="IS69" s="91"/>
      <c r="IT69" s="43"/>
      <c r="IU69" s="43"/>
      <c r="IV69" s="91"/>
      <c r="IW69" s="91"/>
      <c r="IX69" s="91"/>
      <c r="IY69" s="91"/>
      <c r="IZ69" s="43"/>
      <c r="JA69" s="43"/>
      <c r="JB69" s="43"/>
      <c r="JC69" s="43"/>
      <c r="JD69" s="43"/>
      <c r="JE69" s="43"/>
      <c r="JF69" s="43"/>
      <c r="JG69" s="43"/>
      <c r="JH69" s="91"/>
      <c r="JI69" s="91"/>
      <c r="JJ69" s="91"/>
      <c r="JK69" s="91"/>
      <c r="JL69" s="44"/>
      <c r="JM69" s="44"/>
      <c r="JN69" s="43"/>
      <c r="JO69" s="43"/>
      <c r="JP69" s="43"/>
      <c r="JQ69" s="43"/>
      <c r="JR69" s="43"/>
      <c r="JS69" s="44"/>
      <c r="JT69" s="43"/>
      <c r="JU69" s="43"/>
      <c r="JV69" s="44"/>
      <c r="JW69" s="43"/>
      <c r="JX69" s="44"/>
      <c r="JY69" s="212"/>
      <c r="JZ69" s="91"/>
      <c r="KA69" s="212"/>
      <c r="KB69" s="91"/>
      <c r="KC69" s="212"/>
      <c r="KD69" s="87"/>
      <c r="KE69" s="44"/>
      <c r="KF69" s="43"/>
      <c r="KG69" s="43"/>
      <c r="KH69" s="43"/>
      <c r="KI69" s="44"/>
      <c r="KJ69" s="43"/>
      <c r="KK69" s="43"/>
      <c r="KL69" s="43"/>
      <c r="KM69" s="87"/>
      <c r="KN69" s="44"/>
      <c r="KO69" s="87"/>
      <c r="KP69" s="87"/>
      <c r="KQ69" s="91"/>
      <c r="KR69" s="212"/>
      <c r="KS69" s="43"/>
      <c r="KT69" s="44"/>
      <c r="KU69" s="43"/>
      <c r="KV69" s="43"/>
      <c r="KW69" s="43"/>
      <c r="KX69" s="43"/>
      <c r="KY69" s="44"/>
      <c r="KZ69" s="44"/>
      <c r="LA69" s="43"/>
      <c r="LB69" s="43"/>
      <c r="LC69" s="44"/>
      <c r="LD69" s="44"/>
      <c r="LE69" s="43"/>
      <c r="LF69" s="43"/>
      <c r="LG69" s="43"/>
      <c r="LH69" s="43"/>
      <c r="LI69" s="44"/>
      <c r="LJ69" s="92"/>
      <c r="LK69" s="43"/>
      <c r="LL69" s="91"/>
      <c r="LM69" s="91"/>
      <c r="LN69" s="91"/>
      <c r="LO69" s="91"/>
      <c r="LP69" s="43"/>
      <c r="LQ69" s="92"/>
      <c r="LR69" s="91"/>
      <c r="LS69" s="91"/>
      <c r="LT69" s="43"/>
      <c r="LU69" s="92"/>
      <c r="LV69" s="43"/>
      <c r="LW69" s="43"/>
      <c r="LX69" s="44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91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</row>
    <row r="70" spans="1:369" ht="16.5" customHeight="1">
      <c r="A70" s="19" t="s">
        <v>278</v>
      </c>
      <c r="B70" s="21" t="s">
        <v>357</v>
      </c>
      <c r="C70" s="40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43"/>
      <c r="O70" s="43"/>
      <c r="P70" s="44"/>
      <c r="Q70" s="43"/>
      <c r="R70" s="43"/>
      <c r="S70" s="43"/>
      <c r="T70" s="43"/>
      <c r="U70" s="44"/>
      <c r="V70" s="44"/>
      <c r="W70" s="43"/>
      <c r="X70" s="43"/>
      <c r="Y70" s="43"/>
      <c r="Z70" s="44"/>
      <c r="AA70" s="43"/>
      <c r="AB70" s="43" t="s">
        <v>310</v>
      </c>
      <c r="AC70" s="43" t="s">
        <v>310</v>
      </c>
      <c r="AD70" s="43" t="s">
        <v>310</v>
      </c>
      <c r="AE70" s="44"/>
      <c r="AF70" s="43"/>
      <c r="AG70" s="43"/>
      <c r="AH70" s="43"/>
      <c r="AI70" s="44"/>
      <c r="AJ70" s="43"/>
      <c r="AK70" s="43"/>
      <c r="AL70" s="43"/>
      <c r="AM70" s="44"/>
      <c r="AN70" s="43"/>
      <c r="AO70" s="43"/>
      <c r="AP70" s="43"/>
      <c r="AQ70" s="44"/>
      <c r="AR70" s="43"/>
      <c r="AS70" s="43"/>
      <c r="AT70" s="44"/>
      <c r="AU70" s="43"/>
      <c r="AV70" s="43"/>
      <c r="AW70" s="44"/>
      <c r="AX70" s="87"/>
      <c r="AY70" s="43"/>
      <c r="AZ70" s="43"/>
      <c r="BA70" s="91"/>
      <c r="BB70" s="43"/>
      <c r="BC70" s="43"/>
      <c r="BD70" s="44"/>
      <c r="BE70" s="43"/>
      <c r="BF70" s="43"/>
      <c r="BG70" s="43"/>
      <c r="BH70" s="43"/>
      <c r="BI70" s="44"/>
      <c r="BJ70" s="44"/>
      <c r="BK70" s="43"/>
      <c r="BL70" s="43"/>
      <c r="BM70" s="43"/>
      <c r="BN70" s="44"/>
      <c r="BO70" s="43" t="s">
        <v>310</v>
      </c>
      <c r="BP70" s="43" t="s">
        <v>310</v>
      </c>
      <c r="BQ70" s="43" t="s">
        <v>310</v>
      </c>
      <c r="BR70" s="45"/>
      <c r="BS70" s="43"/>
      <c r="BT70" s="43"/>
      <c r="BU70" s="43"/>
      <c r="BV70" s="43"/>
      <c r="BW70" s="43"/>
      <c r="BX70" s="88"/>
      <c r="BY70" s="44"/>
      <c r="BZ70" s="43"/>
      <c r="CA70" s="91"/>
      <c r="CB70" s="43"/>
      <c r="CC70" s="43"/>
      <c r="CD70" s="98"/>
      <c r="CE70" s="91"/>
      <c r="CF70" s="91"/>
      <c r="CG70" s="91"/>
      <c r="CH70" s="91"/>
      <c r="CI70" s="91"/>
      <c r="CJ70" s="91"/>
      <c r="CK70" s="91"/>
      <c r="CL70" s="91"/>
      <c r="CM70" s="44"/>
      <c r="CN70" s="43"/>
      <c r="CO70" s="43"/>
      <c r="CP70" s="43"/>
      <c r="CQ70" s="43"/>
      <c r="CR70" s="43"/>
      <c r="CS70" s="43"/>
      <c r="CT70" s="44"/>
      <c r="CU70" s="43"/>
      <c r="CV70" s="43"/>
      <c r="CW70" s="44"/>
      <c r="CX70" s="43"/>
      <c r="CY70" s="43"/>
      <c r="CZ70" s="43"/>
      <c r="DA70" s="43"/>
      <c r="DB70" s="44"/>
      <c r="DC70" s="43"/>
      <c r="DD70" s="43"/>
      <c r="DE70" s="43"/>
      <c r="DF70" s="43"/>
      <c r="DG70" s="43"/>
      <c r="DH70" s="43"/>
      <c r="DI70" s="44"/>
      <c r="DJ70" s="44"/>
      <c r="DK70" s="43"/>
      <c r="DL70" s="43"/>
      <c r="DM70" s="44"/>
      <c r="DN70" s="43"/>
      <c r="DO70" s="43"/>
      <c r="DP70" s="44"/>
      <c r="DQ70" s="44"/>
      <c r="DR70" s="43"/>
      <c r="DS70" s="43"/>
      <c r="DT70" s="44"/>
      <c r="DU70" s="43"/>
      <c r="DV70" s="43"/>
      <c r="DW70" s="91"/>
      <c r="DX70" s="44"/>
      <c r="DY70" s="43"/>
      <c r="DZ70" s="43"/>
      <c r="EA70" s="43"/>
      <c r="EB70" s="43"/>
      <c r="EC70" s="43"/>
      <c r="ED70" s="43"/>
      <c r="EE70" s="44"/>
      <c r="EF70" s="43"/>
      <c r="EG70" s="43"/>
      <c r="EH70" s="43"/>
      <c r="EI70" s="43"/>
      <c r="EJ70" s="43"/>
      <c r="EK70" s="43"/>
      <c r="EL70" s="44"/>
      <c r="EM70" s="43"/>
      <c r="EN70" s="43"/>
      <c r="EO70" s="43"/>
      <c r="EP70" s="44"/>
      <c r="EQ70" s="43"/>
      <c r="ER70" s="43"/>
      <c r="ES70" s="44"/>
      <c r="ET70" s="43"/>
      <c r="EU70" s="43"/>
      <c r="EV70" s="43"/>
      <c r="EW70" s="43"/>
      <c r="EX70" s="43"/>
      <c r="EY70" s="44"/>
      <c r="EZ70" s="43"/>
      <c r="FA70" s="43"/>
      <c r="FB70" s="43"/>
      <c r="FC70" s="43"/>
      <c r="FD70" s="43"/>
      <c r="FE70" s="44"/>
      <c r="FF70" s="44"/>
      <c r="FG70" s="43"/>
      <c r="FH70" s="91"/>
      <c r="FI70" s="43"/>
      <c r="FJ70" s="43"/>
      <c r="FK70" s="43"/>
      <c r="FL70" s="43"/>
      <c r="FM70" s="43"/>
      <c r="FN70" s="43"/>
      <c r="FO70" s="43"/>
      <c r="FP70" s="43"/>
      <c r="FQ70" s="44"/>
      <c r="FR70" s="43"/>
      <c r="FS70" s="91"/>
      <c r="FT70" s="43"/>
      <c r="FU70" s="43"/>
      <c r="FV70" s="43"/>
      <c r="FW70" s="43"/>
      <c r="FX70" s="43"/>
      <c r="FY70" s="43"/>
      <c r="FZ70" s="43"/>
      <c r="GA70" s="43"/>
      <c r="GB70" s="44"/>
      <c r="GC70" s="44"/>
      <c r="GD70" s="43"/>
      <c r="GE70" s="43"/>
      <c r="GF70" s="43"/>
      <c r="GG70" s="43"/>
      <c r="GH70" s="43"/>
      <c r="GI70" s="43"/>
      <c r="GJ70" s="44"/>
      <c r="GK70" s="43"/>
      <c r="GL70" s="43"/>
      <c r="GM70" s="43"/>
      <c r="GN70" s="43"/>
      <c r="GO70" s="43"/>
      <c r="GP70" s="43"/>
      <c r="GQ70" s="43"/>
      <c r="GR70" s="43"/>
      <c r="GS70" s="44"/>
      <c r="GT70" s="92"/>
      <c r="GU70" s="43"/>
      <c r="GV70" s="43"/>
      <c r="GW70" s="91"/>
      <c r="GX70" s="91"/>
      <c r="GY70" s="91"/>
      <c r="GZ70" s="91"/>
      <c r="HA70" s="91"/>
      <c r="HB70" s="91"/>
      <c r="HC70" s="43"/>
      <c r="HD70" s="92"/>
      <c r="HE70" s="91"/>
      <c r="HF70" s="91"/>
      <c r="HG70" s="91"/>
      <c r="HH70" s="91"/>
      <c r="HI70" s="92"/>
      <c r="HJ70" s="43"/>
      <c r="HK70" s="43"/>
      <c r="HL70" s="43"/>
      <c r="HM70" s="43"/>
      <c r="HN70" s="43"/>
      <c r="HO70" s="43"/>
      <c r="HP70" s="43"/>
      <c r="HQ70" s="43"/>
      <c r="HR70" s="44"/>
      <c r="HS70" s="43"/>
      <c r="HT70" s="43"/>
      <c r="HU70" s="43"/>
      <c r="HV70" s="43"/>
      <c r="HW70" s="43"/>
      <c r="HX70" s="43"/>
      <c r="HY70" s="44"/>
      <c r="HZ70" s="43"/>
      <c r="IA70" s="43"/>
      <c r="IB70" s="43"/>
      <c r="IC70" s="43"/>
      <c r="ID70" s="43"/>
      <c r="IE70" s="43"/>
      <c r="IF70" s="44"/>
      <c r="IG70" s="43"/>
      <c r="IH70" s="43"/>
      <c r="II70" s="43"/>
      <c r="IJ70" s="43"/>
      <c r="IK70" s="43"/>
      <c r="IL70" s="43"/>
      <c r="IM70" s="43"/>
      <c r="IN70" s="43"/>
      <c r="IO70" s="44"/>
      <c r="IP70" s="91"/>
      <c r="IQ70" s="91"/>
      <c r="IR70" s="91"/>
      <c r="IS70" s="91"/>
      <c r="IT70" s="43"/>
      <c r="IU70" s="43"/>
      <c r="IV70" s="91"/>
      <c r="IW70" s="91"/>
      <c r="IX70" s="91"/>
      <c r="IY70" s="91"/>
      <c r="IZ70" s="43"/>
      <c r="JA70" s="43"/>
      <c r="JB70" s="43"/>
      <c r="JC70" s="43"/>
      <c r="JD70" s="43"/>
      <c r="JE70" s="43"/>
      <c r="JF70" s="43"/>
      <c r="JG70" s="43"/>
      <c r="JH70" s="91"/>
      <c r="JI70" s="91"/>
      <c r="JJ70" s="91"/>
      <c r="JK70" s="91"/>
      <c r="JL70" s="44"/>
      <c r="JM70" s="44"/>
      <c r="JN70" s="43"/>
      <c r="JO70" s="43"/>
      <c r="JP70" s="43"/>
      <c r="JQ70" s="43"/>
      <c r="JR70" s="43"/>
      <c r="JS70" s="44"/>
      <c r="JT70" s="43"/>
      <c r="JU70" s="43"/>
      <c r="JV70" s="44"/>
      <c r="JW70" s="43"/>
      <c r="JX70" s="44"/>
      <c r="JY70" s="212"/>
      <c r="JZ70" s="91"/>
      <c r="KA70" s="212"/>
      <c r="KB70" s="91"/>
      <c r="KC70" s="212"/>
      <c r="KD70" s="87"/>
      <c r="KE70" s="44"/>
      <c r="KF70" s="43"/>
      <c r="KG70" s="43"/>
      <c r="KH70" s="43"/>
      <c r="KI70" s="44"/>
      <c r="KJ70" s="43"/>
      <c r="KK70" s="43"/>
      <c r="KL70" s="43"/>
      <c r="KM70" s="87"/>
      <c r="KN70" s="44"/>
      <c r="KO70" s="87"/>
      <c r="KP70" s="87"/>
      <c r="KQ70" s="91"/>
      <c r="KR70" s="212"/>
      <c r="KS70" s="43"/>
      <c r="KT70" s="44"/>
      <c r="KU70" s="43"/>
      <c r="KV70" s="43"/>
      <c r="KW70" s="43"/>
      <c r="KX70" s="43"/>
      <c r="KY70" s="44"/>
      <c r="KZ70" s="44"/>
      <c r="LA70" s="43"/>
      <c r="LB70" s="43"/>
      <c r="LC70" s="44"/>
      <c r="LD70" s="44"/>
      <c r="LE70" s="43"/>
      <c r="LF70" s="43"/>
      <c r="LG70" s="43"/>
      <c r="LH70" s="43"/>
      <c r="LI70" s="44"/>
      <c r="LJ70" s="92"/>
      <c r="LK70" s="43"/>
      <c r="LL70" s="91"/>
      <c r="LM70" s="91"/>
      <c r="LN70" s="91"/>
      <c r="LO70" s="91"/>
      <c r="LP70" s="43"/>
      <c r="LQ70" s="92"/>
      <c r="LR70" s="91"/>
      <c r="LS70" s="91"/>
      <c r="LT70" s="43"/>
      <c r="LU70" s="92"/>
      <c r="LV70" s="43"/>
      <c r="LW70" s="43"/>
      <c r="LX70" s="44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91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</row>
    <row r="71" spans="1:369" ht="16.5" customHeight="1">
      <c r="A71" s="19" t="s">
        <v>34</v>
      </c>
      <c r="B71" s="21" t="s">
        <v>358</v>
      </c>
      <c r="C71" s="40"/>
      <c r="D71" s="43"/>
      <c r="E71" s="43"/>
      <c r="F71" s="43"/>
      <c r="G71" s="43"/>
      <c r="H71" s="43"/>
      <c r="I71" s="43"/>
      <c r="J71" s="43"/>
      <c r="K71" s="43"/>
      <c r="L71" s="43"/>
      <c r="M71" s="44"/>
      <c r="N71" s="43"/>
      <c r="O71" s="43"/>
      <c r="P71" s="44"/>
      <c r="Q71" s="43"/>
      <c r="R71" s="43"/>
      <c r="S71" s="43"/>
      <c r="T71" s="43"/>
      <c r="U71" s="44"/>
      <c r="V71" s="44"/>
      <c r="W71" s="43"/>
      <c r="X71" s="43" t="s">
        <v>310</v>
      </c>
      <c r="Y71" s="43"/>
      <c r="Z71" s="44"/>
      <c r="AA71" s="43" t="s">
        <v>310</v>
      </c>
      <c r="AB71" s="43"/>
      <c r="AC71" s="43"/>
      <c r="AD71" s="43"/>
      <c r="AE71" s="44"/>
      <c r="AF71" s="43"/>
      <c r="AG71" s="43"/>
      <c r="AH71" s="43"/>
      <c r="AI71" s="44"/>
      <c r="AJ71" s="43"/>
      <c r="AK71" s="43"/>
      <c r="AL71" s="43"/>
      <c r="AM71" s="44"/>
      <c r="AN71" s="43"/>
      <c r="AO71" s="43"/>
      <c r="AP71" s="43"/>
      <c r="AQ71" s="44"/>
      <c r="AR71" s="43"/>
      <c r="AS71" s="43"/>
      <c r="AT71" s="44"/>
      <c r="AU71" s="43"/>
      <c r="AV71" s="43"/>
      <c r="AW71" s="44"/>
      <c r="AX71" s="87"/>
      <c r="AY71" s="43"/>
      <c r="AZ71" s="43"/>
      <c r="BA71" s="91"/>
      <c r="BB71" s="43"/>
      <c r="BC71" s="43"/>
      <c r="BD71" s="44"/>
      <c r="BE71" s="43"/>
      <c r="BF71" s="43"/>
      <c r="BG71" s="43"/>
      <c r="BH71" s="43"/>
      <c r="BI71" s="44"/>
      <c r="BJ71" s="44"/>
      <c r="BK71" s="43"/>
      <c r="BL71" s="43" t="s">
        <v>310</v>
      </c>
      <c r="BM71" s="43"/>
      <c r="BN71" s="44"/>
      <c r="BO71" s="43" t="s">
        <v>310</v>
      </c>
      <c r="BP71" s="43" t="s">
        <v>310</v>
      </c>
      <c r="BQ71" s="43" t="s">
        <v>310</v>
      </c>
      <c r="BR71" s="43" t="s">
        <v>310</v>
      </c>
      <c r="BS71" s="45"/>
      <c r="BT71" s="43"/>
      <c r="BU71" s="43"/>
      <c r="BV71" s="43"/>
      <c r="BW71" s="43"/>
      <c r="BX71" s="88"/>
      <c r="BY71" s="44"/>
      <c r="BZ71" s="43"/>
      <c r="CA71" s="91"/>
      <c r="CB71" s="43"/>
      <c r="CC71" s="43"/>
      <c r="CD71" s="98"/>
      <c r="CE71" s="91"/>
      <c r="CF71" s="91"/>
      <c r="CG71" s="91"/>
      <c r="CH71" s="91"/>
      <c r="CI71" s="91"/>
      <c r="CJ71" s="91"/>
      <c r="CK71" s="91"/>
      <c r="CL71" s="91"/>
      <c r="CM71" s="44"/>
      <c r="CN71" s="43"/>
      <c r="CO71" s="43"/>
      <c r="CP71" s="43"/>
      <c r="CQ71" s="43"/>
      <c r="CR71" s="43"/>
      <c r="CS71" s="43"/>
      <c r="CT71" s="44"/>
      <c r="CU71" s="43"/>
      <c r="CV71" s="43"/>
      <c r="CW71" s="44"/>
      <c r="CX71" s="43"/>
      <c r="CY71" s="43"/>
      <c r="CZ71" s="43"/>
      <c r="DA71" s="43"/>
      <c r="DB71" s="44"/>
      <c r="DC71" s="43"/>
      <c r="DD71" s="43"/>
      <c r="DE71" s="43"/>
      <c r="DF71" s="43"/>
      <c r="DG71" s="43"/>
      <c r="DH71" s="43"/>
      <c r="DI71" s="44"/>
      <c r="DJ71" s="44"/>
      <c r="DK71" s="43"/>
      <c r="DL71" s="43"/>
      <c r="DM71" s="44"/>
      <c r="DN71" s="43"/>
      <c r="DO71" s="43"/>
      <c r="DP71" s="44"/>
      <c r="DQ71" s="44"/>
      <c r="DR71" s="43"/>
      <c r="DS71" s="43"/>
      <c r="DT71" s="44"/>
      <c r="DU71" s="43"/>
      <c r="DV71" s="43"/>
      <c r="DW71" s="91"/>
      <c r="DX71" s="44"/>
      <c r="DY71" s="43"/>
      <c r="DZ71" s="43"/>
      <c r="EA71" s="43"/>
      <c r="EB71" s="43"/>
      <c r="EC71" s="43"/>
      <c r="ED71" s="43"/>
      <c r="EE71" s="44"/>
      <c r="EF71" s="43"/>
      <c r="EG71" s="43"/>
      <c r="EH71" s="43"/>
      <c r="EI71" s="43"/>
      <c r="EJ71" s="43"/>
      <c r="EK71" s="43"/>
      <c r="EL71" s="44"/>
      <c r="EM71" s="43"/>
      <c r="EN71" s="43"/>
      <c r="EO71" s="43"/>
      <c r="EP71" s="44"/>
      <c r="EQ71" s="43"/>
      <c r="ER71" s="43"/>
      <c r="ES71" s="44"/>
      <c r="ET71" s="43"/>
      <c r="EU71" s="43"/>
      <c r="EV71" s="43"/>
      <c r="EW71" s="43"/>
      <c r="EX71" s="43"/>
      <c r="EY71" s="44"/>
      <c r="EZ71" s="43"/>
      <c r="FA71" s="43"/>
      <c r="FB71" s="43"/>
      <c r="FC71" s="43"/>
      <c r="FD71" s="43"/>
      <c r="FE71" s="44"/>
      <c r="FF71" s="44"/>
      <c r="FG71" s="43"/>
      <c r="FH71" s="91"/>
      <c r="FI71" s="43"/>
      <c r="FJ71" s="43"/>
      <c r="FK71" s="43"/>
      <c r="FL71" s="43"/>
      <c r="FM71" s="43"/>
      <c r="FN71" s="43"/>
      <c r="FO71" s="43"/>
      <c r="FP71" s="43"/>
      <c r="FQ71" s="44"/>
      <c r="FR71" s="43"/>
      <c r="FS71" s="91"/>
      <c r="FT71" s="43"/>
      <c r="FU71" s="43"/>
      <c r="FV71" s="43"/>
      <c r="FW71" s="43"/>
      <c r="FX71" s="43"/>
      <c r="FY71" s="43"/>
      <c r="FZ71" s="43"/>
      <c r="GA71" s="43"/>
      <c r="GB71" s="44"/>
      <c r="GC71" s="44"/>
      <c r="GD71" s="43"/>
      <c r="GE71" s="43"/>
      <c r="GF71" s="43"/>
      <c r="GG71" s="43"/>
      <c r="GH71" s="43"/>
      <c r="GI71" s="43"/>
      <c r="GJ71" s="44"/>
      <c r="GK71" s="43"/>
      <c r="GL71" s="43"/>
      <c r="GM71" s="43"/>
      <c r="GN71" s="43"/>
      <c r="GO71" s="43"/>
      <c r="GP71" s="43"/>
      <c r="GQ71" s="43"/>
      <c r="GR71" s="43"/>
      <c r="GS71" s="44"/>
      <c r="GT71" s="92"/>
      <c r="GU71" s="43"/>
      <c r="GV71" s="43"/>
      <c r="GW71" s="91"/>
      <c r="GX71" s="91"/>
      <c r="GY71" s="91"/>
      <c r="GZ71" s="91"/>
      <c r="HA71" s="91"/>
      <c r="HB71" s="91"/>
      <c r="HC71" s="43"/>
      <c r="HD71" s="92"/>
      <c r="HE71" s="91"/>
      <c r="HF71" s="91"/>
      <c r="HG71" s="91"/>
      <c r="HH71" s="91"/>
      <c r="HI71" s="92"/>
      <c r="HJ71" s="43"/>
      <c r="HK71" s="43"/>
      <c r="HL71" s="43"/>
      <c r="HM71" s="43"/>
      <c r="HN71" s="43"/>
      <c r="HO71" s="43"/>
      <c r="HP71" s="43"/>
      <c r="HQ71" s="43"/>
      <c r="HR71" s="44"/>
      <c r="HS71" s="43"/>
      <c r="HT71" s="43"/>
      <c r="HU71" s="43"/>
      <c r="HV71" s="43"/>
      <c r="HW71" s="43"/>
      <c r="HX71" s="43"/>
      <c r="HY71" s="44"/>
      <c r="HZ71" s="43"/>
      <c r="IA71" s="43"/>
      <c r="IB71" s="43"/>
      <c r="IC71" s="43"/>
      <c r="ID71" s="43"/>
      <c r="IE71" s="43"/>
      <c r="IF71" s="44"/>
      <c r="IG71" s="43"/>
      <c r="IH71" s="43"/>
      <c r="II71" s="43"/>
      <c r="IJ71" s="43"/>
      <c r="IK71" s="43"/>
      <c r="IL71" s="43"/>
      <c r="IM71" s="43"/>
      <c r="IN71" s="43"/>
      <c r="IO71" s="44"/>
      <c r="IP71" s="91"/>
      <c r="IQ71" s="91"/>
      <c r="IR71" s="91"/>
      <c r="IS71" s="91"/>
      <c r="IT71" s="43"/>
      <c r="IU71" s="43"/>
      <c r="IV71" s="91"/>
      <c r="IW71" s="91"/>
      <c r="IX71" s="91"/>
      <c r="IY71" s="91"/>
      <c r="IZ71" s="43"/>
      <c r="JA71" s="43"/>
      <c r="JB71" s="43"/>
      <c r="JC71" s="43"/>
      <c r="JD71" s="43"/>
      <c r="JE71" s="43"/>
      <c r="JF71" s="43"/>
      <c r="JG71" s="43"/>
      <c r="JH71" s="91"/>
      <c r="JI71" s="91"/>
      <c r="JJ71" s="91"/>
      <c r="JK71" s="91"/>
      <c r="JL71" s="44"/>
      <c r="JM71" s="44"/>
      <c r="JN71" s="43"/>
      <c r="JO71" s="43"/>
      <c r="JP71" s="43"/>
      <c r="JQ71" s="43"/>
      <c r="JR71" s="43"/>
      <c r="JS71" s="44"/>
      <c r="JT71" s="43"/>
      <c r="JU71" s="43"/>
      <c r="JV71" s="44"/>
      <c r="JW71" s="43"/>
      <c r="JX71" s="44"/>
      <c r="JY71" s="212"/>
      <c r="JZ71" s="91"/>
      <c r="KA71" s="212"/>
      <c r="KB71" s="91"/>
      <c r="KC71" s="212"/>
      <c r="KD71" s="87"/>
      <c r="KE71" s="44"/>
      <c r="KF71" s="43"/>
      <c r="KG71" s="43"/>
      <c r="KH71" s="43"/>
      <c r="KI71" s="44"/>
      <c r="KJ71" s="43"/>
      <c r="KK71" s="43"/>
      <c r="KL71" s="43"/>
      <c r="KM71" s="87"/>
      <c r="KN71" s="44"/>
      <c r="KO71" s="87"/>
      <c r="KP71" s="87"/>
      <c r="KQ71" s="91"/>
      <c r="KR71" s="212"/>
      <c r="KS71" s="43"/>
      <c r="KT71" s="44"/>
      <c r="KU71" s="43"/>
      <c r="KV71" s="43"/>
      <c r="KW71" s="43"/>
      <c r="KX71" s="43"/>
      <c r="KY71" s="44"/>
      <c r="KZ71" s="44"/>
      <c r="LA71" s="43"/>
      <c r="LB71" s="43"/>
      <c r="LC71" s="44"/>
      <c r="LD71" s="44"/>
      <c r="LE71" s="43"/>
      <c r="LF71" s="43"/>
      <c r="LG71" s="43"/>
      <c r="LH71" s="43"/>
      <c r="LI71" s="44"/>
      <c r="LJ71" s="92"/>
      <c r="LK71" s="43"/>
      <c r="LL71" s="91"/>
      <c r="LM71" s="91"/>
      <c r="LN71" s="91"/>
      <c r="LO71" s="91"/>
      <c r="LP71" s="43"/>
      <c r="LQ71" s="92"/>
      <c r="LR71" s="91"/>
      <c r="LS71" s="91"/>
      <c r="LT71" s="43"/>
      <c r="LU71" s="92"/>
      <c r="LV71" s="43"/>
      <c r="LW71" s="43"/>
      <c r="LX71" s="44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91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</row>
    <row r="72" spans="1:369" ht="16.5" customHeight="1">
      <c r="A72" s="24" t="s">
        <v>277</v>
      </c>
      <c r="B72" s="21" t="s">
        <v>359</v>
      </c>
      <c r="C72" s="40"/>
      <c r="D72" s="43"/>
      <c r="E72" s="43"/>
      <c r="F72" s="43"/>
      <c r="G72" s="43"/>
      <c r="H72" s="43"/>
      <c r="I72" s="43"/>
      <c r="J72" s="43"/>
      <c r="K72" s="43"/>
      <c r="L72" s="43"/>
      <c r="M72" s="44"/>
      <c r="N72" s="43"/>
      <c r="O72" s="43"/>
      <c r="P72" s="44"/>
      <c r="Q72" s="43"/>
      <c r="R72" s="43"/>
      <c r="S72" s="43"/>
      <c r="T72" s="43"/>
      <c r="U72" s="44"/>
      <c r="V72" s="44"/>
      <c r="W72" s="43"/>
      <c r="X72" s="43" t="s">
        <v>310</v>
      </c>
      <c r="Y72" s="43"/>
      <c r="Z72" s="44"/>
      <c r="AA72" s="43" t="s">
        <v>310</v>
      </c>
      <c r="AB72" s="43"/>
      <c r="AC72" s="43"/>
      <c r="AD72" s="43"/>
      <c r="AE72" s="44"/>
      <c r="AF72" s="43"/>
      <c r="AG72" s="43"/>
      <c r="AH72" s="43"/>
      <c r="AI72" s="44"/>
      <c r="AJ72" s="43"/>
      <c r="AK72" s="43"/>
      <c r="AL72" s="43"/>
      <c r="AM72" s="44"/>
      <c r="AN72" s="43"/>
      <c r="AO72" s="43"/>
      <c r="AP72" s="43"/>
      <c r="AQ72" s="44"/>
      <c r="AR72" s="43"/>
      <c r="AS72" s="43"/>
      <c r="AT72" s="44"/>
      <c r="AU72" s="43"/>
      <c r="AV72" s="43"/>
      <c r="AW72" s="44"/>
      <c r="AX72" s="87"/>
      <c r="AY72" s="43"/>
      <c r="AZ72" s="43"/>
      <c r="BA72" s="91"/>
      <c r="BB72" s="43"/>
      <c r="BC72" s="43"/>
      <c r="BD72" s="44"/>
      <c r="BE72" s="43"/>
      <c r="BF72" s="43"/>
      <c r="BG72" s="43"/>
      <c r="BH72" s="43"/>
      <c r="BI72" s="44"/>
      <c r="BJ72" s="44"/>
      <c r="BK72" s="43" t="s">
        <v>310</v>
      </c>
      <c r="BL72" s="43" t="s">
        <v>310</v>
      </c>
      <c r="BM72" s="43"/>
      <c r="BN72" s="44"/>
      <c r="BO72" s="43" t="s">
        <v>310</v>
      </c>
      <c r="BP72" s="43" t="s">
        <v>310</v>
      </c>
      <c r="BQ72" s="43" t="s">
        <v>310</v>
      </c>
      <c r="BR72" s="43" t="s">
        <v>310</v>
      </c>
      <c r="BS72" s="43" t="s">
        <v>310</v>
      </c>
      <c r="BT72" s="45"/>
      <c r="BU72" s="43"/>
      <c r="BV72" s="43"/>
      <c r="BW72" s="43"/>
      <c r="BX72" s="88"/>
      <c r="BY72" s="44"/>
      <c r="BZ72" s="43"/>
      <c r="CA72" s="91"/>
      <c r="CB72" s="43"/>
      <c r="CC72" s="43"/>
      <c r="CD72" s="98"/>
      <c r="CE72" s="91"/>
      <c r="CF72" s="91"/>
      <c r="CG72" s="91"/>
      <c r="CH72" s="91"/>
      <c r="CI72" s="91"/>
      <c r="CJ72" s="91"/>
      <c r="CK72" s="91"/>
      <c r="CL72" s="91"/>
      <c r="CM72" s="44"/>
      <c r="CN72" s="43"/>
      <c r="CO72" s="43"/>
      <c r="CP72" s="43"/>
      <c r="CQ72" s="43"/>
      <c r="CR72" s="43"/>
      <c r="CS72" s="43"/>
      <c r="CT72" s="44"/>
      <c r="CU72" s="43"/>
      <c r="CV72" s="43"/>
      <c r="CW72" s="44"/>
      <c r="CX72" s="43"/>
      <c r="CY72" s="43"/>
      <c r="CZ72" s="43"/>
      <c r="DA72" s="43"/>
      <c r="DB72" s="44"/>
      <c r="DC72" s="43"/>
      <c r="DD72" s="43"/>
      <c r="DE72" s="43"/>
      <c r="DF72" s="43"/>
      <c r="DG72" s="43"/>
      <c r="DH72" s="43"/>
      <c r="DI72" s="44"/>
      <c r="DJ72" s="44"/>
      <c r="DK72" s="43"/>
      <c r="DL72" s="43"/>
      <c r="DM72" s="44"/>
      <c r="DN72" s="43"/>
      <c r="DO72" s="43"/>
      <c r="DP72" s="44"/>
      <c r="DQ72" s="44"/>
      <c r="DR72" s="43"/>
      <c r="DS72" s="43"/>
      <c r="DT72" s="44"/>
      <c r="DU72" s="43"/>
      <c r="DV72" s="43"/>
      <c r="DW72" s="91"/>
      <c r="DX72" s="44"/>
      <c r="DY72" s="43"/>
      <c r="DZ72" s="43"/>
      <c r="EA72" s="43"/>
      <c r="EB72" s="43"/>
      <c r="EC72" s="43"/>
      <c r="ED72" s="43"/>
      <c r="EE72" s="44"/>
      <c r="EF72" s="43"/>
      <c r="EG72" s="43"/>
      <c r="EH72" s="43"/>
      <c r="EI72" s="43"/>
      <c r="EJ72" s="43"/>
      <c r="EK72" s="43"/>
      <c r="EL72" s="44"/>
      <c r="EM72" s="43"/>
      <c r="EN72" s="43"/>
      <c r="EO72" s="43"/>
      <c r="EP72" s="44"/>
      <c r="EQ72" s="43"/>
      <c r="ER72" s="43"/>
      <c r="ES72" s="44"/>
      <c r="ET72" s="43"/>
      <c r="EU72" s="43"/>
      <c r="EV72" s="43"/>
      <c r="EW72" s="43"/>
      <c r="EX72" s="43"/>
      <c r="EY72" s="44"/>
      <c r="EZ72" s="43"/>
      <c r="FA72" s="43"/>
      <c r="FB72" s="43"/>
      <c r="FC72" s="43"/>
      <c r="FD72" s="43"/>
      <c r="FE72" s="44"/>
      <c r="FF72" s="44"/>
      <c r="FG72" s="43"/>
      <c r="FH72" s="91"/>
      <c r="FI72" s="43"/>
      <c r="FJ72" s="43"/>
      <c r="FK72" s="43"/>
      <c r="FL72" s="43"/>
      <c r="FM72" s="43"/>
      <c r="FN72" s="43"/>
      <c r="FO72" s="43"/>
      <c r="FP72" s="43"/>
      <c r="FQ72" s="44"/>
      <c r="FR72" s="43"/>
      <c r="FS72" s="91"/>
      <c r="FT72" s="43"/>
      <c r="FU72" s="43"/>
      <c r="FV72" s="43"/>
      <c r="FW72" s="43"/>
      <c r="FX72" s="43"/>
      <c r="FY72" s="43"/>
      <c r="FZ72" s="43"/>
      <c r="GA72" s="43"/>
      <c r="GB72" s="44"/>
      <c r="GC72" s="44"/>
      <c r="GD72" s="43"/>
      <c r="GE72" s="43"/>
      <c r="GF72" s="43"/>
      <c r="GG72" s="43"/>
      <c r="GH72" s="43"/>
      <c r="GI72" s="43"/>
      <c r="GJ72" s="44"/>
      <c r="GK72" s="43"/>
      <c r="GL72" s="43"/>
      <c r="GM72" s="43"/>
      <c r="GN72" s="43"/>
      <c r="GO72" s="43"/>
      <c r="GP72" s="43"/>
      <c r="GQ72" s="43"/>
      <c r="GR72" s="43"/>
      <c r="GS72" s="44"/>
      <c r="GT72" s="92"/>
      <c r="GU72" s="43"/>
      <c r="GV72" s="43"/>
      <c r="GW72" s="91"/>
      <c r="GX72" s="91"/>
      <c r="GY72" s="91"/>
      <c r="GZ72" s="91"/>
      <c r="HA72" s="91"/>
      <c r="HB72" s="91"/>
      <c r="HC72" s="43"/>
      <c r="HD72" s="92"/>
      <c r="HE72" s="91"/>
      <c r="HF72" s="91"/>
      <c r="HG72" s="91"/>
      <c r="HH72" s="91"/>
      <c r="HI72" s="92"/>
      <c r="HJ72" s="43"/>
      <c r="HK72" s="43"/>
      <c r="HL72" s="43"/>
      <c r="HM72" s="43"/>
      <c r="HN72" s="43"/>
      <c r="HO72" s="43"/>
      <c r="HP72" s="43"/>
      <c r="HQ72" s="43"/>
      <c r="HR72" s="44"/>
      <c r="HS72" s="43"/>
      <c r="HT72" s="43"/>
      <c r="HU72" s="43"/>
      <c r="HV72" s="43"/>
      <c r="HW72" s="43"/>
      <c r="HX72" s="43"/>
      <c r="HY72" s="44"/>
      <c r="HZ72" s="43"/>
      <c r="IA72" s="43"/>
      <c r="IB72" s="43"/>
      <c r="IC72" s="43"/>
      <c r="ID72" s="43"/>
      <c r="IE72" s="43"/>
      <c r="IF72" s="44"/>
      <c r="IG72" s="43"/>
      <c r="IH72" s="43"/>
      <c r="II72" s="43"/>
      <c r="IJ72" s="43"/>
      <c r="IK72" s="43"/>
      <c r="IL72" s="43"/>
      <c r="IM72" s="43"/>
      <c r="IN72" s="43"/>
      <c r="IO72" s="44"/>
      <c r="IP72" s="91"/>
      <c r="IQ72" s="91"/>
      <c r="IR72" s="91"/>
      <c r="IS72" s="91"/>
      <c r="IT72" s="43"/>
      <c r="IU72" s="43"/>
      <c r="IV72" s="91"/>
      <c r="IW72" s="91"/>
      <c r="IX72" s="91"/>
      <c r="IY72" s="91"/>
      <c r="IZ72" s="43"/>
      <c r="JA72" s="43"/>
      <c r="JB72" s="43"/>
      <c r="JC72" s="43"/>
      <c r="JD72" s="43"/>
      <c r="JE72" s="43"/>
      <c r="JF72" s="43"/>
      <c r="JG72" s="43"/>
      <c r="JH72" s="91"/>
      <c r="JI72" s="91"/>
      <c r="JJ72" s="91"/>
      <c r="JK72" s="91"/>
      <c r="JL72" s="44"/>
      <c r="JM72" s="44"/>
      <c r="JN72" s="43"/>
      <c r="JO72" s="43"/>
      <c r="JP72" s="43"/>
      <c r="JQ72" s="43"/>
      <c r="JR72" s="43"/>
      <c r="JS72" s="44"/>
      <c r="JT72" s="43"/>
      <c r="JU72" s="43"/>
      <c r="JV72" s="44"/>
      <c r="JW72" s="43"/>
      <c r="JX72" s="44"/>
      <c r="JY72" s="212"/>
      <c r="JZ72" s="91"/>
      <c r="KA72" s="212"/>
      <c r="KB72" s="91"/>
      <c r="KC72" s="212"/>
      <c r="KD72" s="87"/>
      <c r="KE72" s="44"/>
      <c r="KF72" s="43"/>
      <c r="KG72" s="43"/>
      <c r="KH72" s="43"/>
      <c r="KI72" s="44"/>
      <c r="KJ72" s="43"/>
      <c r="KK72" s="43"/>
      <c r="KL72" s="43"/>
      <c r="KM72" s="87"/>
      <c r="KN72" s="44"/>
      <c r="KO72" s="87"/>
      <c r="KP72" s="87"/>
      <c r="KQ72" s="91"/>
      <c r="KR72" s="212"/>
      <c r="KS72" s="43"/>
      <c r="KT72" s="44"/>
      <c r="KU72" s="43"/>
      <c r="KV72" s="43"/>
      <c r="KW72" s="43"/>
      <c r="KX72" s="43"/>
      <c r="KY72" s="44"/>
      <c r="KZ72" s="44"/>
      <c r="LA72" s="43"/>
      <c r="LB72" s="43"/>
      <c r="LC72" s="44"/>
      <c r="LD72" s="44"/>
      <c r="LE72" s="43"/>
      <c r="LF72" s="43"/>
      <c r="LG72" s="43"/>
      <c r="LH72" s="43"/>
      <c r="LI72" s="44"/>
      <c r="LJ72" s="92"/>
      <c r="LK72" s="43"/>
      <c r="LL72" s="91"/>
      <c r="LM72" s="91"/>
      <c r="LN72" s="91"/>
      <c r="LO72" s="91"/>
      <c r="LP72" s="43"/>
      <c r="LQ72" s="92"/>
      <c r="LR72" s="91"/>
      <c r="LS72" s="91"/>
      <c r="LT72" s="43"/>
      <c r="LU72" s="92"/>
      <c r="LV72" s="43"/>
      <c r="LW72" s="43"/>
      <c r="LX72" s="44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91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</row>
    <row r="73" spans="1:369" ht="16.5" customHeight="1">
      <c r="A73" s="23" t="s">
        <v>268</v>
      </c>
      <c r="B73" s="21" t="s">
        <v>360</v>
      </c>
      <c r="C73" s="40"/>
      <c r="D73" s="43"/>
      <c r="E73" s="43"/>
      <c r="F73" s="43"/>
      <c r="G73" s="43"/>
      <c r="H73" s="43"/>
      <c r="I73" s="43"/>
      <c r="J73" s="43"/>
      <c r="K73" s="43"/>
      <c r="L73" s="43"/>
      <c r="M73" s="44"/>
      <c r="N73" s="43"/>
      <c r="O73" s="43"/>
      <c r="P73" s="44"/>
      <c r="Q73" s="43"/>
      <c r="R73" s="43"/>
      <c r="S73" s="43"/>
      <c r="T73" s="43"/>
      <c r="U73" s="44"/>
      <c r="V73" s="44"/>
      <c r="W73" s="43"/>
      <c r="X73" s="43" t="s">
        <v>310</v>
      </c>
      <c r="Y73" s="43"/>
      <c r="Z73" s="44"/>
      <c r="AA73" s="43" t="s">
        <v>310</v>
      </c>
      <c r="AB73" s="43"/>
      <c r="AC73" s="43"/>
      <c r="AD73" s="43"/>
      <c r="AE73" s="44"/>
      <c r="AF73" s="43"/>
      <c r="AG73" s="43"/>
      <c r="AH73" s="43"/>
      <c r="AI73" s="44"/>
      <c r="AJ73" s="43"/>
      <c r="AK73" s="43"/>
      <c r="AL73" s="43"/>
      <c r="AM73" s="44"/>
      <c r="AN73" s="43"/>
      <c r="AO73" s="43"/>
      <c r="AP73" s="43"/>
      <c r="AQ73" s="44"/>
      <c r="AR73" s="43"/>
      <c r="AS73" s="43"/>
      <c r="AT73" s="44"/>
      <c r="AU73" s="43"/>
      <c r="AV73" s="43"/>
      <c r="AW73" s="44"/>
      <c r="AX73" s="87"/>
      <c r="AY73" s="43"/>
      <c r="AZ73" s="43"/>
      <c r="BA73" s="91"/>
      <c r="BB73" s="43"/>
      <c r="BC73" s="43"/>
      <c r="BD73" s="44"/>
      <c r="BE73" s="43"/>
      <c r="BF73" s="43"/>
      <c r="BG73" s="43"/>
      <c r="BH73" s="43"/>
      <c r="BI73" s="44"/>
      <c r="BJ73" s="44"/>
      <c r="BK73" s="43" t="s">
        <v>310</v>
      </c>
      <c r="BL73" s="43" t="s">
        <v>310</v>
      </c>
      <c r="BM73" s="43"/>
      <c r="BN73" s="44"/>
      <c r="BO73" s="43" t="s">
        <v>310</v>
      </c>
      <c r="BP73" s="43" t="s">
        <v>310</v>
      </c>
      <c r="BQ73" s="43" t="s">
        <v>310</v>
      </c>
      <c r="BR73" s="43" t="s">
        <v>310</v>
      </c>
      <c r="BS73" s="43" t="s">
        <v>310</v>
      </c>
      <c r="BT73" s="43" t="s">
        <v>310</v>
      </c>
      <c r="BU73" s="45"/>
      <c r="BV73" s="43"/>
      <c r="BW73" s="43"/>
      <c r="BX73" s="88"/>
      <c r="BY73" s="44"/>
      <c r="BZ73" s="43"/>
      <c r="CA73" s="91"/>
      <c r="CB73" s="43"/>
      <c r="CC73" s="43"/>
      <c r="CD73" s="98"/>
      <c r="CE73" s="91"/>
      <c r="CF73" s="91"/>
      <c r="CG73" s="91"/>
      <c r="CH73" s="91"/>
      <c r="CI73" s="91"/>
      <c r="CJ73" s="91"/>
      <c r="CK73" s="91"/>
      <c r="CL73" s="91"/>
      <c r="CM73" s="44"/>
      <c r="CN73" s="43"/>
      <c r="CO73" s="43"/>
      <c r="CP73" s="43"/>
      <c r="CQ73" s="43"/>
      <c r="CR73" s="43"/>
      <c r="CS73" s="43"/>
      <c r="CT73" s="44"/>
      <c r="CU73" s="43"/>
      <c r="CV73" s="43"/>
      <c r="CW73" s="44"/>
      <c r="CX73" s="43"/>
      <c r="CY73" s="43"/>
      <c r="CZ73" s="43"/>
      <c r="DA73" s="43"/>
      <c r="DB73" s="44"/>
      <c r="DC73" s="43"/>
      <c r="DD73" s="43"/>
      <c r="DE73" s="43"/>
      <c r="DF73" s="43"/>
      <c r="DG73" s="43"/>
      <c r="DH73" s="43"/>
      <c r="DI73" s="44"/>
      <c r="DJ73" s="44"/>
      <c r="DK73" s="43"/>
      <c r="DL73" s="43"/>
      <c r="DM73" s="44"/>
      <c r="DN73" s="43"/>
      <c r="DO73" s="43"/>
      <c r="DP73" s="44"/>
      <c r="DQ73" s="44"/>
      <c r="DR73" s="43"/>
      <c r="DS73" s="43"/>
      <c r="DT73" s="44"/>
      <c r="DU73" s="43"/>
      <c r="DV73" s="43"/>
      <c r="DW73" s="91"/>
      <c r="DX73" s="44"/>
      <c r="DY73" s="43"/>
      <c r="DZ73" s="43"/>
      <c r="EA73" s="43"/>
      <c r="EB73" s="43"/>
      <c r="EC73" s="43"/>
      <c r="ED73" s="43"/>
      <c r="EE73" s="44"/>
      <c r="EF73" s="43"/>
      <c r="EG73" s="43"/>
      <c r="EH73" s="43"/>
      <c r="EI73" s="43"/>
      <c r="EJ73" s="43"/>
      <c r="EK73" s="43"/>
      <c r="EL73" s="44"/>
      <c r="EM73" s="43"/>
      <c r="EN73" s="43"/>
      <c r="EO73" s="43"/>
      <c r="EP73" s="44"/>
      <c r="EQ73" s="43"/>
      <c r="ER73" s="43"/>
      <c r="ES73" s="44"/>
      <c r="ET73" s="43"/>
      <c r="EU73" s="43"/>
      <c r="EV73" s="43"/>
      <c r="EW73" s="43"/>
      <c r="EX73" s="43"/>
      <c r="EY73" s="44"/>
      <c r="EZ73" s="43"/>
      <c r="FA73" s="43"/>
      <c r="FB73" s="43"/>
      <c r="FC73" s="43"/>
      <c r="FD73" s="43"/>
      <c r="FE73" s="44"/>
      <c r="FF73" s="44"/>
      <c r="FG73" s="43"/>
      <c r="FH73" s="91"/>
      <c r="FI73" s="43"/>
      <c r="FJ73" s="43"/>
      <c r="FK73" s="43"/>
      <c r="FL73" s="43"/>
      <c r="FM73" s="43"/>
      <c r="FN73" s="43"/>
      <c r="FO73" s="43"/>
      <c r="FP73" s="43"/>
      <c r="FQ73" s="44"/>
      <c r="FR73" s="43"/>
      <c r="FS73" s="91"/>
      <c r="FT73" s="43"/>
      <c r="FU73" s="43"/>
      <c r="FV73" s="43"/>
      <c r="FW73" s="43"/>
      <c r="FX73" s="43"/>
      <c r="FY73" s="43"/>
      <c r="FZ73" s="43"/>
      <c r="GA73" s="43"/>
      <c r="GB73" s="44"/>
      <c r="GC73" s="44"/>
      <c r="GD73" s="43"/>
      <c r="GE73" s="43"/>
      <c r="GF73" s="43"/>
      <c r="GG73" s="43"/>
      <c r="GH73" s="43"/>
      <c r="GI73" s="43"/>
      <c r="GJ73" s="44"/>
      <c r="GK73" s="43"/>
      <c r="GL73" s="43"/>
      <c r="GM73" s="43"/>
      <c r="GN73" s="43"/>
      <c r="GO73" s="43"/>
      <c r="GP73" s="43"/>
      <c r="GQ73" s="43"/>
      <c r="GR73" s="43"/>
      <c r="GS73" s="44"/>
      <c r="GT73" s="92"/>
      <c r="GU73" s="43"/>
      <c r="GV73" s="43"/>
      <c r="GW73" s="91"/>
      <c r="GX73" s="91"/>
      <c r="GY73" s="91"/>
      <c r="GZ73" s="91"/>
      <c r="HA73" s="91"/>
      <c r="HB73" s="91"/>
      <c r="HC73" s="43"/>
      <c r="HD73" s="92"/>
      <c r="HE73" s="91"/>
      <c r="HF73" s="91"/>
      <c r="HG73" s="91"/>
      <c r="HH73" s="91"/>
      <c r="HI73" s="92"/>
      <c r="HJ73" s="43"/>
      <c r="HK73" s="43"/>
      <c r="HL73" s="43"/>
      <c r="HM73" s="43"/>
      <c r="HN73" s="43"/>
      <c r="HO73" s="43"/>
      <c r="HP73" s="43"/>
      <c r="HQ73" s="43"/>
      <c r="HR73" s="44"/>
      <c r="HS73" s="43"/>
      <c r="HT73" s="43"/>
      <c r="HU73" s="43"/>
      <c r="HV73" s="43"/>
      <c r="HW73" s="43"/>
      <c r="HX73" s="43"/>
      <c r="HY73" s="44"/>
      <c r="HZ73" s="43"/>
      <c r="IA73" s="43"/>
      <c r="IB73" s="43"/>
      <c r="IC73" s="43"/>
      <c r="ID73" s="43"/>
      <c r="IE73" s="43"/>
      <c r="IF73" s="44"/>
      <c r="IG73" s="43"/>
      <c r="IH73" s="43"/>
      <c r="II73" s="43"/>
      <c r="IJ73" s="43"/>
      <c r="IK73" s="43"/>
      <c r="IL73" s="43"/>
      <c r="IM73" s="43"/>
      <c r="IN73" s="43"/>
      <c r="IO73" s="44"/>
      <c r="IP73" s="91"/>
      <c r="IQ73" s="91"/>
      <c r="IR73" s="91"/>
      <c r="IS73" s="91"/>
      <c r="IT73" s="43"/>
      <c r="IU73" s="43"/>
      <c r="IV73" s="91"/>
      <c r="IW73" s="91"/>
      <c r="IX73" s="91"/>
      <c r="IY73" s="91"/>
      <c r="IZ73" s="43"/>
      <c r="JA73" s="43"/>
      <c r="JB73" s="43"/>
      <c r="JC73" s="43"/>
      <c r="JD73" s="43"/>
      <c r="JE73" s="43"/>
      <c r="JF73" s="43"/>
      <c r="JG73" s="43"/>
      <c r="JH73" s="91"/>
      <c r="JI73" s="91"/>
      <c r="JJ73" s="91"/>
      <c r="JK73" s="91"/>
      <c r="JL73" s="44"/>
      <c r="JM73" s="44"/>
      <c r="JN73" s="43"/>
      <c r="JO73" s="43"/>
      <c r="JP73" s="43"/>
      <c r="JQ73" s="43"/>
      <c r="JR73" s="43"/>
      <c r="JS73" s="44"/>
      <c r="JT73" s="43"/>
      <c r="JU73" s="43"/>
      <c r="JV73" s="44"/>
      <c r="JW73" s="43"/>
      <c r="JX73" s="44"/>
      <c r="JY73" s="212"/>
      <c r="JZ73" s="91"/>
      <c r="KA73" s="212"/>
      <c r="KB73" s="91"/>
      <c r="KC73" s="212"/>
      <c r="KD73" s="87"/>
      <c r="KE73" s="44"/>
      <c r="KF73" s="43"/>
      <c r="KG73" s="43"/>
      <c r="KH73" s="43"/>
      <c r="KI73" s="44"/>
      <c r="KJ73" s="43"/>
      <c r="KK73" s="43"/>
      <c r="KL73" s="43"/>
      <c r="KM73" s="87"/>
      <c r="KN73" s="44"/>
      <c r="KO73" s="87"/>
      <c r="KP73" s="87"/>
      <c r="KQ73" s="91"/>
      <c r="KR73" s="212"/>
      <c r="KS73" s="43"/>
      <c r="KT73" s="44"/>
      <c r="KU73" s="43"/>
      <c r="KV73" s="43"/>
      <c r="KW73" s="43"/>
      <c r="KX73" s="43"/>
      <c r="KY73" s="44"/>
      <c r="KZ73" s="44"/>
      <c r="LA73" s="43"/>
      <c r="LB73" s="43"/>
      <c r="LC73" s="44"/>
      <c r="LD73" s="44"/>
      <c r="LE73" s="43"/>
      <c r="LF73" s="43"/>
      <c r="LG73" s="43"/>
      <c r="LH73" s="43"/>
      <c r="LI73" s="44"/>
      <c r="LJ73" s="92"/>
      <c r="LK73" s="43"/>
      <c r="LL73" s="91"/>
      <c r="LM73" s="91"/>
      <c r="LN73" s="91"/>
      <c r="LO73" s="91"/>
      <c r="LP73" s="43"/>
      <c r="LQ73" s="92"/>
      <c r="LR73" s="91"/>
      <c r="LS73" s="91"/>
      <c r="LT73" s="43"/>
      <c r="LU73" s="92"/>
      <c r="LV73" s="43"/>
      <c r="LW73" s="43"/>
      <c r="LX73" s="44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91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</row>
    <row r="74" spans="1:369" ht="16.5" customHeight="1">
      <c r="A74" s="23" t="s">
        <v>269</v>
      </c>
      <c r="B74" s="21" t="s">
        <v>361</v>
      </c>
      <c r="C74" s="40"/>
      <c r="D74" s="43"/>
      <c r="E74" s="43"/>
      <c r="F74" s="43"/>
      <c r="G74" s="43"/>
      <c r="H74" s="43"/>
      <c r="I74" s="43"/>
      <c r="J74" s="43"/>
      <c r="K74" s="43"/>
      <c r="L74" s="43"/>
      <c r="M74" s="44"/>
      <c r="N74" s="43"/>
      <c r="O74" s="43"/>
      <c r="P74" s="44"/>
      <c r="Q74" s="43"/>
      <c r="R74" s="43"/>
      <c r="S74" s="43"/>
      <c r="T74" s="43"/>
      <c r="U74" s="44"/>
      <c r="V74" s="44"/>
      <c r="W74" s="43"/>
      <c r="X74" s="43" t="s">
        <v>310</v>
      </c>
      <c r="Y74" s="43"/>
      <c r="Z74" s="44"/>
      <c r="AA74" s="43" t="s">
        <v>310</v>
      </c>
      <c r="AB74" s="43"/>
      <c r="AC74" s="43"/>
      <c r="AD74" s="43"/>
      <c r="AE74" s="44"/>
      <c r="AF74" s="43"/>
      <c r="AG74" s="43"/>
      <c r="AH74" s="43"/>
      <c r="AI74" s="44"/>
      <c r="AJ74" s="43"/>
      <c r="AK74" s="43"/>
      <c r="AL74" s="43"/>
      <c r="AM74" s="44"/>
      <c r="AN74" s="43"/>
      <c r="AO74" s="43"/>
      <c r="AP74" s="43"/>
      <c r="AQ74" s="44"/>
      <c r="AR74" s="43"/>
      <c r="AS74" s="43"/>
      <c r="AT74" s="44"/>
      <c r="AU74" s="43"/>
      <c r="AV74" s="43"/>
      <c r="AW74" s="44"/>
      <c r="AX74" s="87"/>
      <c r="AY74" s="43"/>
      <c r="AZ74" s="43"/>
      <c r="BA74" s="91"/>
      <c r="BB74" s="43"/>
      <c r="BC74" s="43"/>
      <c r="BD74" s="44"/>
      <c r="BE74" s="43"/>
      <c r="BF74" s="43"/>
      <c r="BG74" s="43"/>
      <c r="BH74" s="43"/>
      <c r="BI74" s="44"/>
      <c r="BJ74" s="44"/>
      <c r="BK74" s="43" t="s">
        <v>310</v>
      </c>
      <c r="BL74" s="43" t="s">
        <v>310</v>
      </c>
      <c r="BM74" s="43"/>
      <c r="BN74" s="44"/>
      <c r="BO74" s="43" t="s">
        <v>310</v>
      </c>
      <c r="BP74" s="43" t="s">
        <v>310</v>
      </c>
      <c r="BQ74" s="43" t="s">
        <v>310</v>
      </c>
      <c r="BR74" s="43" t="s">
        <v>310</v>
      </c>
      <c r="BS74" s="43" t="s">
        <v>310</v>
      </c>
      <c r="BT74" s="43" t="s">
        <v>310</v>
      </c>
      <c r="BU74" s="43" t="s">
        <v>310</v>
      </c>
      <c r="BV74" s="45"/>
      <c r="BW74" s="43"/>
      <c r="BX74" s="88"/>
      <c r="BY74" s="44"/>
      <c r="BZ74" s="43"/>
      <c r="CA74" s="91"/>
      <c r="CB74" s="43"/>
      <c r="CC74" s="43"/>
      <c r="CD74" s="98"/>
      <c r="CE74" s="91"/>
      <c r="CF74" s="91"/>
      <c r="CG74" s="91"/>
      <c r="CH74" s="91"/>
      <c r="CI74" s="91"/>
      <c r="CJ74" s="91"/>
      <c r="CK74" s="91"/>
      <c r="CL74" s="91"/>
      <c r="CM74" s="44"/>
      <c r="CN74" s="43"/>
      <c r="CO74" s="43"/>
      <c r="CP74" s="43"/>
      <c r="CQ74" s="43"/>
      <c r="CR74" s="43"/>
      <c r="CS74" s="43"/>
      <c r="CT74" s="44"/>
      <c r="CU74" s="43"/>
      <c r="CV74" s="43"/>
      <c r="CW74" s="44"/>
      <c r="CX74" s="43"/>
      <c r="CY74" s="43"/>
      <c r="CZ74" s="43"/>
      <c r="DA74" s="43"/>
      <c r="DB74" s="44"/>
      <c r="DC74" s="43"/>
      <c r="DD74" s="43"/>
      <c r="DE74" s="43"/>
      <c r="DF74" s="43"/>
      <c r="DG74" s="43"/>
      <c r="DH74" s="43"/>
      <c r="DI74" s="44"/>
      <c r="DJ74" s="44"/>
      <c r="DK74" s="43"/>
      <c r="DL74" s="43"/>
      <c r="DM74" s="44"/>
      <c r="DN74" s="43"/>
      <c r="DO74" s="43"/>
      <c r="DP74" s="44"/>
      <c r="DQ74" s="44"/>
      <c r="DR74" s="43"/>
      <c r="DS74" s="43"/>
      <c r="DT74" s="44"/>
      <c r="DU74" s="43"/>
      <c r="DV74" s="43"/>
      <c r="DW74" s="91"/>
      <c r="DX74" s="44"/>
      <c r="DY74" s="43"/>
      <c r="DZ74" s="43"/>
      <c r="EA74" s="43"/>
      <c r="EB74" s="43"/>
      <c r="EC74" s="43"/>
      <c r="ED74" s="43"/>
      <c r="EE74" s="44"/>
      <c r="EF74" s="43"/>
      <c r="EG74" s="43"/>
      <c r="EH74" s="43"/>
      <c r="EI74" s="43"/>
      <c r="EJ74" s="43"/>
      <c r="EK74" s="43"/>
      <c r="EL74" s="44"/>
      <c r="EM74" s="43"/>
      <c r="EN74" s="43"/>
      <c r="EO74" s="43"/>
      <c r="EP74" s="44"/>
      <c r="EQ74" s="43"/>
      <c r="ER74" s="43"/>
      <c r="ES74" s="44"/>
      <c r="ET74" s="43"/>
      <c r="EU74" s="43"/>
      <c r="EV74" s="43"/>
      <c r="EW74" s="43"/>
      <c r="EX74" s="43"/>
      <c r="EY74" s="44"/>
      <c r="EZ74" s="43"/>
      <c r="FA74" s="43"/>
      <c r="FB74" s="43"/>
      <c r="FC74" s="43"/>
      <c r="FD74" s="43"/>
      <c r="FE74" s="44"/>
      <c r="FF74" s="44"/>
      <c r="FG74" s="43"/>
      <c r="FH74" s="91"/>
      <c r="FI74" s="43"/>
      <c r="FJ74" s="43"/>
      <c r="FK74" s="43"/>
      <c r="FL74" s="43"/>
      <c r="FM74" s="43"/>
      <c r="FN74" s="43"/>
      <c r="FO74" s="43"/>
      <c r="FP74" s="43"/>
      <c r="FQ74" s="44"/>
      <c r="FR74" s="43"/>
      <c r="FS74" s="91"/>
      <c r="FT74" s="43"/>
      <c r="FU74" s="43"/>
      <c r="FV74" s="43"/>
      <c r="FW74" s="43"/>
      <c r="FX74" s="43"/>
      <c r="FY74" s="43"/>
      <c r="FZ74" s="43"/>
      <c r="GA74" s="43"/>
      <c r="GB74" s="44"/>
      <c r="GC74" s="44"/>
      <c r="GD74" s="43"/>
      <c r="GE74" s="43"/>
      <c r="GF74" s="43"/>
      <c r="GG74" s="43"/>
      <c r="GH74" s="43"/>
      <c r="GI74" s="43"/>
      <c r="GJ74" s="44"/>
      <c r="GK74" s="43"/>
      <c r="GL74" s="43"/>
      <c r="GM74" s="43"/>
      <c r="GN74" s="43"/>
      <c r="GO74" s="43"/>
      <c r="GP74" s="43"/>
      <c r="GQ74" s="43"/>
      <c r="GR74" s="43"/>
      <c r="GS74" s="44"/>
      <c r="GT74" s="92"/>
      <c r="GU74" s="43"/>
      <c r="GV74" s="43"/>
      <c r="GW74" s="91"/>
      <c r="GX74" s="91"/>
      <c r="GY74" s="91"/>
      <c r="GZ74" s="91"/>
      <c r="HA74" s="91"/>
      <c r="HB74" s="91"/>
      <c r="HC74" s="43"/>
      <c r="HD74" s="92"/>
      <c r="HE74" s="91"/>
      <c r="HF74" s="91"/>
      <c r="HG74" s="91"/>
      <c r="HH74" s="91"/>
      <c r="HI74" s="92"/>
      <c r="HJ74" s="43"/>
      <c r="HK74" s="43"/>
      <c r="HL74" s="43"/>
      <c r="HM74" s="43"/>
      <c r="HN74" s="43"/>
      <c r="HO74" s="43"/>
      <c r="HP74" s="43"/>
      <c r="HQ74" s="43"/>
      <c r="HR74" s="44"/>
      <c r="HS74" s="43"/>
      <c r="HT74" s="43"/>
      <c r="HU74" s="43"/>
      <c r="HV74" s="43"/>
      <c r="HW74" s="43"/>
      <c r="HX74" s="43"/>
      <c r="HY74" s="44"/>
      <c r="HZ74" s="43"/>
      <c r="IA74" s="43"/>
      <c r="IB74" s="43"/>
      <c r="IC74" s="43"/>
      <c r="ID74" s="43"/>
      <c r="IE74" s="43"/>
      <c r="IF74" s="44"/>
      <c r="IG74" s="43"/>
      <c r="IH74" s="43"/>
      <c r="II74" s="43"/>
      <c r="IJ74" s="43"/>
      <c r="IK74" s="43"/>
      <c r="IL74" s="43"/>
      <c r="IM74" s="43"/>
      <c r="IN74" s="43"/>
      <c r="IO74" s="44"/>
      <c r="IP74" s="91"/>
      <c r="IQ74" s="91"/>
      <c r="IR74" s="91"/>
      <c r="IS74" s="91"/>
      <c r="IT74" s="43"/>
      <c r="IU74" s="43"/>
      <c r="IV74" s="91"/>
      <c r="IW74" s="91"/>
      <c r="IX74" s="91"/>
      <c r="IY74" s="91"/>
      <c r="IZ74" s="43"/>
      <c r="JA74" s="43"/>
      <c r="JB74" s="43"/>
      <c r="JC74" s="43"/>
      <c r="JD74" s="43"/>
      <c r="JE74" s="43"/>
      <c r="JF74" s="43"/>
      <c r="JG74" s="43"/>
      <c r="JH74" s="91"/>
      <c r="JI74" s="91"/>
      <c r="JJ74" s="91"/>
      <c r="JK74" s="91"/>
      <c r="JL74" s="44"/>
      <c r="JM74" s="44"/>
      <c r="JN74" s="43"/>
      <c r="JO74" s="43"/>
      <c r="JP74" s="43"/>
      <c r="JQ74" s="43"/>
      <c r="JR74" s="43"/>
      <c r="JS74" s="44"/>
      <c r="JT74" s="43"/>
      <c r="JU74" s="43"/>
      <c r="JV74" s="44"/>
      <c r="JW74" s="43"/>
      <c r="JX74" s="44"/>
      <c r="JY74" s="212"/>
      <c r="JZ74" s="91"/>
      <c r="KA74" s="212"/>
      <c r="KB74" s="91"/>
      <c r="KC74" s="212"/>
      <c r="KD74" s="87"/>
      <c r="KE74" s="44"/>
      <c r="KF74" s="43"/>
      <c r="KG74" s="43"/>
      <c r="KH74" s="43"/>
      <c r="KI74" s="44"/>
      <c r="KJ74" s="43"/>
      <c r="KK74" s="43"/>
      <c r="KL74" s="43"/>
      <c r="KM74" s="87"/>
      <c r="KN74" s="44"/>
      <c r="KO74" s="87"/>
      <c r="KP74" s="87"/>
      <c r="KQ74" s="91"/>
      <c r="KR74" s="212"/>
      <c r="KS74" s="43"/>
      <c r="KT74" s="44"/>
      <c r="KU74" s="43"/>
      <c r="KV74" s="43"/>
      <c r="KW74" s="43"/>
      <c r="KX74" s="43"/>
      <c r="KY74" s="44"/>
      <c r="KZ74" s="44"/>
      <c r="LA74" s="43"/>
      <c r="LB74" s="43"/>
      <c r="LC74" s="44"/>
      <c r="LD74" s="44"/>
      <c r="LE74" s="43"/>
      <c r="LF74" s="43"/>
      <c r="LG74" s="43"/>
      <c r="LH74" s="43"/>
      <c r="LI74" s="44"/>
      <c r="LJ74" s="92"/>
      <c r="LK74" s="43"/>
      <c r="LL74" s="91"/>
      <c r="LM74" s="91"/>
      <c r="LN74" s="91"/>
      <c r="LO74" s="91"/>
      <c r="LP74" s="43"/>
      <c r="LQ74" s="92"/>
      <c r="LR74" s="91"/>
      <c r="LS74" s="91"/>
      <c r="LT74" s="43"/>
      <c r="LU74" s="92"/>
      <c r="LV74" s="43"/>
      <c r="LW74" s="43"/>
      <c r="LX74" s="44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91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</row>
    <row r="75" spans="1:369" ht="16.5" customHeight="1">
      <c r="A75" s="23" t="s">
        <v>242</v>
      </c>
      <c r="B75" s="21" t="s">
        <v>363</v>
      </c>
      <c r="C75" s="40"/>
      <c r="D75" s="43"/>
      <c r="E75" s="43"/>
      <c r="F75" s="43"/>
      <c r="G75" s="43"/>
      <c r="H75" s="43"/>
      <c r="I75" s="43"/>
      <c r="J75" s="43"/>
      <c r="K75" s="43"/>
      <c r="L75" s="43"/>
      <c r="M75" s="44"/>
      <c r="N75" s="43"/>
      <c r="O75" s="43"/>
      <c r="P75" s="44"/>
      <c r="Q75" s="43"/>
      <c r="R75" s="43"/>
      <c r="S75" s="43"/>
      <c r="T75" s="43"/>
      <c r="U75" s="44"/>
      <c r="V75" s="44"/>
      <c r="W75" s="43"/>
      <c r="X75" s="43" t="s">
        <v>310</v>
      </c>
      <c r="Y75" s="43"/>
      <c r="Z75" s="44"/>
      <c r="AA75" s="43"/>
      <c r="AB75" s="43"/>
      <c r="AC75" s="43"/>
      <c r="AD75" s="43"/>
      <c r="AE75" s="44"/>
      <c r="AF75" s="43"/>
      <c r="AG75" s="43"/>
      <c r="AH75" s="43"/>
      <c r="AI75" s="44"/>
      <c r="AJ75" s="43"/>
      <c r="AK75" s="43"/>
      <c r="AL75" s="43"/>
      <c r="AM75" s="44"/>
      <c r="AN75" s="43"/>
      <c r="AO75" s="43"/>
      <c r="AP75" s="43"/>
      <c r="AQ75" s="44"/>
      <c r="AR75" s="43"/>
      <c r="AS75" s="43"/>
      <c r="AT75" s="44"/>
      <c r="AU75" s="43"/>
      <c r="AV75" s="43"/>
      <c r="AW75" s="44"/>
      <c r="AX75" s="87"/>
      <c r="AY75" s="43"/>
      <c r="AZ75" s="43"/>
      <c r="BA75" s="91"/>
      <c r="BB75" s="43"/>
      <c r="BC75" s="43"/>
      <c r="BD75" s="44"/>
      <c r="BE75" s="43"/>
      <c r="BF75" s="43"/>
      <c r="BG75" s="43"/>
      <c r="BH75" s="43"/>
      <c r="BI75" s="44"/>
      <c r="BJ75" s="44"/>
      <c r="BK75" s="43"/>
      <c r="BL75" s="43"/>
      <c r="BM75" s="43"/>
      <c r="BN75" s="44"/>
      <c r="BO75" s="43" t="s">
        <v>310</v>
      </c>
      <c r="BP75" s="43" t="s">
        <v>310</v>
      </c>
      <c r="BQ75" s="43" t="s">
        <v>310</v>
      </c>
      <c r="BR75" s="43" t="s">
        <v>310</v>
      </c>
      <c r="BS75" s="43" t="s">
        <v>310</v>
      </c>
      <c r="BT75" s="43" t="s">
        <v>310</v>
      </c>
      <c r="BU75" s="43" t="s">
        <v>310</v>
      </c>
      <c r="BV75" s="43" t="s">
        <v>310</v>
      </c>
      <c r="BW75" s="45"/>
      <c r="BX75" s="88"/>
      <c r="BY75" s="44"/>
      <c r="BZ75" s="43"/>
      <c r="CA75" s="91"/>
      <c r="CB75" s="43"/>
      <c r="CC75" s="43"/>
      <c r="CD75" s="98"/>
      <c r="CE75" s="91"/>
      <c r="CF75" s="91"/>
      <c r="CG75" s="91"/>
      <c r="CH75" s="91"/>
      <c r="CI75" s="91"/>
      <c r="CJ75" s="91"/>
      <c r="CK75" s="91"/>
      <c r="CL75" s="91"/>
      <c r="CM75" s="44"/>
      <c r="CN75" s="43"/>
      <c r="CO75" s="43"/>
      <c r="CP75" s="43"/>
      <c r="CQ75" s="43"/>
      <c r="CR75" s="43"/>
      <c r="CS75" s="43"/>
      <c r="CT75" s="44"/>
      <c r="CU75" s="43"/>
      <c r="CV75" s="43"/>
      <c r="CW75" s="44"/>
      <c r="CX75" s="43"/>
      <c r="CY75" s="43"/>
      <c r="CZ75" s="43"/>
      <c r="DA75" s="43"/>
      <c r="DB75" s="44"/>
      <c r="DC75" s="43"/>
      <c r="DD75" s="43"/>
      <c r="DE75" s="43"/>
      <c r="DF75" s="43"/>
      <c r="DG75" s="43"/>
      <c r="DH75" s="43"/>
      <c r="DI75" s="44"/>
      <c r="DJ75" s="44"/>
      <c r="DK75" s="43"/>
      <c r="DL75" s="43"/>
      <c r="DM75" s="44"/>
      <c r="DN75" s="43"/>
      <c r="DO75" s="43"/>
      <c r="DP75" s="44"/>
      <c r="DQ75" s="44"/>
      <c r="DR75" s="43"/>
      <c r="DS75" s="43"/>
      <c r="DT75" s="44"/>
      <c r="DU75" s="43"/>
      <c r="DV75" s="43"/>
      <c r="DW75" s="91"/>
      <c r="DX75" s="44"/>
      <c r="DY75" s="43"/>
      <c r="DZ75" s="43"/>
      <c r="EA75" s="43"/>
      <c r="EB75" s="43"/>
      <c r="EC75" s="43"/>
      <c r="ED75" s="43"/>
      <c r="EE75" s="44"/>
      <c r="EF75" s="43"/>
      <c r="EG75" s="43"/>
      <c r="EH75" s="43"/>
      <c r="EI75" s="43"/>
      <c r="EJ75" s="43"/>
      <c r="EK75" s="43"/>
      <c r="EL75" s="44"/>
      <c r="EM75" s="43"/>
      <c r="EN75" s="43"/>
      <c r="EO75" s="43"/>
      <c r="EP75" s="44"/>
      <c r="EQ75" s="43"/>
      <c r="ER75" s="43"/>
      <c r="ES75" s="44"/>
      <c r="ET75" s="43"/>
      <c r="EU75" s="43"/>
      <c r="EV75" s="43"/>
      <c r="EW75" s="43"/>
      <c r="EX75" s="43"/>
      <c r="EY75" s="44"/>
      <c r="EZ75" s="43"/>
      <c r="FA75" s="43"/>
      <c r="FB75" s="43"/>
      <c r="FC75" s="43"/>
      <c r="FD75" s="43"/>
      <c r="FE75" s="44"/>
      <c r="FF75" s="44"/>
      <c r="FG75" s="43"/>
      <c r="FH75" s="91"/>
      <c r="FI75" s="43"/>
      <c r="FJ75" s="43"/>
      <c r="FK75" s="43"/>
      <c r="FL75" s="43"/>
      <c r="FM75" s="43"/>
      <c r="FN75" s="43"/>
      <c r="FO75" s="43"/>
      <c r="FP75" s="43"/>
      <c r="FQ75" s="44"/>
      <c r="FR75" s="43"/>
      <c r="FS75" s="91"/>
      <c r="FT75" s="43"/>
      <c r="FU75" s="43"/>
      <c r="FV75" s="43"/>
      <c r="FW75" s="43"/>
      <c r="FX75" s="43"/>
      <c r="FY75" s="43"/>
      <c r="FZ75" s="43"/>
      <c r="GA75" s="43"/>
      <c r="GB75" s="44"/>
      <c r="GC75" s="44"/>
      <c r="GD75" s="43"/>
      <c r="GE75" s="43"/>
      <c r="GF75" s="43"/>
      <c r="GG75" s="43"/>
      <c r="GH75" s="43"/>
      <c r="GI75" s="43"/>
      <c r="GJ75" s="44"/>
      <c r="GK75" s="43"/>
      <c r="GL75" s="43"/>
      <c r="GM75" s="43"/>
      <c r="GN75" s="43"/>
      <c r="GO75" s="43"/>
      <c r="GP75" s="43"/>
      <c r="GQ75" s="43"/>
      <c r="GR75" s="43"/>
      <c r="GS75" s="44"/>
      <c r="GT75" s="92"/>
      <c r="GU75" s="43"/>
      <c r="GV75" s="43"/>
      <c r="GW75" s="91"/>
      <c r="GX75" s="91"/>
      <c r="GY75" s="91"/>
      <c r="GZ75" s="91"/>
      <c r="HA75" s="91"/>
      <c r="HB75" s="91"/>
      <c r="HC75" s="43"/>
      <c r="HD75" s="92"/>
      <c r="HE75" s="91"/>
      <c r="HF75" s="91"/>
      <c r="HG75" s="91"/>
      <c r="HH75" s="91"/>
      <c r="HI75" s="92"/>
      <c r="HJ75" s="43"/>
      <c r="HK75" s="43"/>
      <c r="HL75" s="43"/>
      <c r="HM75" s="43"/>
      <c r="HN75" s="43"/>
      <c r="HO75" s="43"/>
      <c r="HP75" s="43"/>
      <c r="HQ75" s="43"/>
      <c r="HR75" s="44"/>
      <c r="HS75" s="43"/>
      <c r="HT75" s="43"/>
      <c r="HU75" s="43"/>
      <c r="HV75" s="43"/>
      <c r="HW75" s="43"/>
      <c r="HX75" s="43"/>
      <c r="HY75" s="44"/>
      <c r="HZ75" s="43"/>
      <c r="IA75" s="43"/>
      <c r="IB75" s="43"/>
      <c r="IC75" s="43"/>
      <c r="ID75" s="43"/>
      <c r="IE75" s="43"/>
      <c r="IF75" s="44"/>
      <c r="IG75" s="43"/>
      <c r="IH75" s="43"/>
      <c r="II75" s="43"/>
      <c r="IJ75" s="43"/>
      <c r="IK75" s="43"/>
      <c r="IL75" s="43"/>
      <c r="IM75" s="43"/>
      <c r="IN75" s="43"/>
      <c r="IO75" s="44"/>
      <c r="IP75" s="91"/>
      <c r="IQ75" s="91"/>
      <c r="IR75" s="91"/>
      <c r="IS75" s="91"/>
      <c r="IT75" s="43"/>
      <c r="IU75" s="43"/>
      <c r="IV75" s="91"/>
      <c r="IW75" s="91"/>
      <c r="IX75" s="91"/>
      <c r="IY75" s="91"/>
      <c r="IZ75" s="43"/>
      <c r="JA75" s="43"/>
      <c r="JB75" s="43"/>
      <c r="JC75" s="43"/>
      <c r="JD75" s="43"/>
      <c r="JE75" s="43"/>
      <c r="JF75" s="43"/>
      <c r="JG75" s="43"/>
      <c r="JH75" s="91"/>
      <c r="JI75" s="91"/>
      <c r="JJ75" s="91"/>
      <c r="JK75" s="91"/>
      <c r="JL75" s="44"/>
      <c r="JM75" s="44"/>
      <c r="JN75" s="43"/>
      <c r="JO75" s="43"/>
      <c r="JP75" s="43"/>
      <c r="JQ75" s="43"/>
      <c r="JR75" s="43"/>
      <c r="JS75" s="44"/>
      <c r="JT75" s="43"/>
      <c r="JU75" s="43"/>
      <c r="JV75" s="44"/>
      <c r="JW75" s="43"/>
      <c r="JX75" s="44"/>
      <c r="JY75" s="212"/>
      <c r="JZ75" s="91"/>
      <c r="KA75" s="212"/>
      <c r="KB75" s="91"/>
      <c r="KC75" s="212"/>
      <c r="KD75" s="87"/>
      <c r="KE75" s="44"/>
      <c r="KF75" s="43"/>
      <c r="KG75" s="43"/>
      <c r="KH75" s="43"/>
      <c r="KI75" s="44"/>
      <c r="KJ75" s="43"/>
      <c r="KK75" s="43"/>
      <c r="KL75" s="43"/>
      <c r="KM75" s="87"/>
      <c r="KN75" s="44"/>
      <c r="KO75" s="87"/>
      <c r="KP75" s="87"/>
      <c r="KQ75" s="91"/>
      <c r="KR75" s="212"/>
      <c r="KS75" s="43"/>
      <c r="KT75" s="44"/>
      <c r="KU75" s="43"/>
      <c r="KV75" s="43"/>
      <c r="KW75" s="43"/>
      <c r="KX75" s="43"/>
      <c r="KY75" s="44"/>
      <c r="KZ75" s="44"/>
      <c r="LA75" s="43"/>
      <c r="LB75" s="43"/>
      <c r="LC75" s="44"/>
      <c r="LD75" s="44"/>
      <c r="LE75" s="43"/>
      <c r="LF75" s="43"/>
      <c r="LG75" s="43"/>
      <c r="LH75" s="43"/>
      <c r="LI75" s="44"/>
      <c r="LJ75" s="92"/>
      <c r="LK75" s="43"/>
      <c r="LL75" s="91"/>
      <c r="LM75" s="91"/>
      <c r="LN75" s="91"/>
      <c r="LO75" s="91"/>
      <c r="LP75" s="43"/>
      <c r="LQ75" s="92"/>
      <c r="LR75" s="91"/>
      <c r="LS75" s="91"/>
      <c r="LT75" s="43"/>
      <c r="LU75" s="92"/>
      <c r="LV75" s="43"/>
      <c r="LW75" s="43"/>
      <c r="LX75" s="44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91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</row>
    <row r="76" spans="1:369" s="434" customFormat="1" ht="16.5" customHeight="1">
      <c r="A76" s="428" t="s">
        <v>776</v>
      </c>
      <c r="B76" s="429" t="s">
        <v>676</v>
      </c>
      <c r="C76" s="430"/>
      <c r="D76" s="88"/>
      <c r="E76" s="88"/>
      <c r="F76" s="88"/>
      <c r="G76" s="88"/>
      <c r="H76" s="88"/>
      <c r="I76" s="88"/>
      <c r="J76" s="88"/>
      <c r="K76" s="88"/>
      <c r="L76" s="88"/>
      <c r="M76" s="431"/>
      <c r="N76" s="88"/>
      <c r="O76" s="88"/>
      <c r="P76" s="431"/>
      <c r="Q76" s="88"/>
      <c r="R76" s="88"/>
      <c r="S76" s="88"/>
      <c r="T76" s="88"/>
      <c r="U76" s="431"/>
      <c r="V76" s="431"/>
      <c r="W76" s="88"/>
      <c r="X76" s="88"/>
      <c r="Y76" s="88"/>
      <c r="Z76" s="431"/>
      <c r="AA76" s="88"/>
      <c r="AB76" s="88"/>
      <c r="AC76" s="88"/>
      <c r="AD76" s="88"/>
      <c r="AE76" s="431"/>
      <c r="AF76" s="88"/>
      <c r="AG76" s="88"/>
      <c r="AH76" s="88"/>
      <c r="AI76" s="431"/>
      <c r="AJ76" s="88"/>
      <c r="AK76" s="88"/>
      <c r="AL76" s="88"/>
      <c r="AM76" s="431"/>
      <c r="AN76" s="88"/>
      <c r="AO76" s="88"/>
      <c r="AP76" s="88"/>
      <c r="AQ76" s="431"/>
      <c r="AR76" s="88"/>
      <c r="AS76" s="88"/>
      <c r="AT76" s="431"/>
      <c r="AU76" s="88"/>
      <c r="AV76" s="88"/>
      <c r="AW76" s="431"/>
      <c r="AX76" s="88"/>
      <c r="AY76" s="88"/>
      <c r="AZ76" s="88"/>
      <c r="BA76" s="88"/>
      <c r="BB76" s="88"/>
      <c r="BC76" s="88"/>
      <c r="BD76" s="431"/>
      <c r="BE76" s="88"/>
      <c r="BF76" s="88"/>
      <c r="BG76" s="88"/>
      <c r="BH76" s="88"/>
      <c r="BI76" s="431"/>
      <c r="BJ76" s="431"/>
      <c r="BK76" s="88"/>
      <c r="BL76" s="88"/>
      <c r="BM76" s="88"/>
      <c r="BN76" s="431"/>
      <c r="BO76" s="88" t="s">
        <v>310</v>
      </c>
      <c r="BP76" s="88" t="s">
        <v>310</v>
      </c>
      <c r="BQ76" s="88" t="s">
        <v>310</v>
      </c>
      <c r="BR76" s="88" t="s">
        <v>310</v>
      </c>
      <c r="BS76" s="88" t="s">
        <v>310</v>
      </c>
      <c r="BT76" s="88" t="s">
        <v>310</v>
      </c>
      <c r="BU76" s="88" t="s">
        <v>310</v>
      </c>
      <c r="BV76" s="88" t="s">
        <v>310</v>
      </c>
      <c r="BW76" s="88" t="s">
        <v>310</v>
      </c>
      <c r="BX76" s="432"/>
      <c r="BY76" s="431"/>
      <c r="BZ76" s="88"/>
      <c r="CA76" s="88"/>
      <c r="CB76" s="88"/>
      <c r="CC76" s="88"/>
      <c r="CD76" s="431"/>
      <c r="CE76" s="88"/>
      <c r="CF76" s="88"/>
      <c r="CG76" s="88"/>
      <c r="CH76" s="88"/>
      <c r="CI76" s="88"/>
      <c r="CJ76" s="88"/>
      <c r="CK76" s="88"/>
      <c r="CL76" s="88"/>
      <c r="CM76" s="431"/>
      <c r="CN76" s="88"/>
      <c r="CO76" s="88"/>
      <c r="CP76" s="88"/>
      <c r="CQ76" s="88"/>
      <c r="CR76" s="88"/>
      <c r="CS76" s="88"/>
      <c r="CT76" s="431"/>
      <c r="CU76" s="88"/>
      <c r="CV76" s="88"/>
      <c r="CW76" s="431"/>
      <c r="CX76" s="88"/>
      <c r="CY76" s="88"/>
      <c r="CZ76" s="88"/>
      <c r="DA76" s="88"/>
      <c r="DB76" s="431"/>
      <c r="DC76" s="88"/>
      <c r="DD76" s="88"/>
      <c r="DE76" s="88"/>
      <c r="DF76" s="88"/>
      <c r="DG76" s="88"/>
      <c r="DH76" s="88"/>
      <c r="DI76" s="431"/>
      <c r="DJ76" s="431"/>
      <c r="DK76" s="88"/>
      <c r="DL76" s="88"/>
      <c r="DM76" s="431"/>
      <c r="DN76" s="88"/>
      <c r="DO76" s="88"/>
      <c r="DP76" s="431"/>
      <c r="DQ76" s="431"/>
      <c r="DR76" s="88"/>
      <c r="DS76" s="88"/>
      <c r="DT76" s="431"/>
      <c r="DU76" s="88"/>
      <c r="DV76" s="88"/>
      <c r="DW76" s="88"/>
      <c r="DX76" s="431"/>
      <c r="DY76" s="88"/>
      <c r="DZ76" s="88"/>
      <c r="EA76" s="88"/>
      <c r="EB76" s="88"/>
      <c r="EC76" s="88"/>
      <c r="ED76" s="88"/>
      <c r="EE76" s="431"/>
      <c r="EF76" s="88"/>
      <c r="EG76" s="88"/>
      <c r="EH76" s="88"/>
      <c r="EI76" s="88"/>
      <c r="EJ76" s="88"/>
      <c r="EK76" s="88"/>
      <c r="EL76" s="431"/>
      <c r="EM76" s="88"/>
      <c r="EN76" s="88"/>
      <c r="EO76" s="88"/>
      <c r="EP76" s="431"/>
      <c r="EQ76" s="88"/>
      <c r="ER76" s="88"/>
      <c r="ES76" s="431"/>
      <c r="ET76" s="88"/>
      <c r="EU76" s="88"/>
      <c r="EV76" s="88"/>
      <c r="EW76" s="88"/>
      <c r="EX76" s="88"/>
      <c r="EY76" s="431"/>
      <c r="EZ76" s="88"/>
      <c r="FA76" s="88"/>
      <c r="FB76" s="88"/>
      <c r="FC76" s="88"/>
      <c r="FD76" s="88"/>
      <c r="FE76" s="431"/>
      <c r="FF76" s="431"/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431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431"/>
      <c r="GC76" s="431"/>
      <c r="GD76" s="88"/>
      <c r="GE76" s="88"/>
      <c r="GF76" s="88"/>
      <c r="GG76" s="88"/>
      <c r="GH76" s="88"/>
      <c r="GI76" s="88"/>
      <c r="GJ76" s="431"/>
      <c r="GK76" s="88"/>
      <c r="GL76" s="88"/>
      <c r="GM76" s="88"/>
      <c r="GN76" s="88"/>
      <c r="GO76" s="88"/>
      <c r="GP76" s="88"/>
      <c r="GQ76" s="88"/>
      <c r="GR76" s="88"/>
      <c r="GS76" s="431"/>
      <c r="GT76" s="431"/>
      <c r="GU76" s="88"/>
      <c r="GV76" s="88"/>
      <c r="GW76" s="88"/>
      <c r="GX76" s="88"/>
      <c r="GY76" s="88"/>
      <c r="GZ76" s="88"/>
      <c r="HA76" s="88"/>
      <c r="HB76" s="88"/>
      <c r="HC76" s="88"/>
      <c r="HD76" s="431"/>
      <c r="HE76" s="88"/>
      <c r="HF76" s="88"/>
      <c r="HG76" s="88"/>
      <c r="HH76" s="88"/>
      <c r="HI76" s="431"/>
      <c r="HJ76" s="88"/>
      <c r="HK76" s="88"/>
      <c r="HL76" s="88"/>
      <c r="HM76" s="88"/>
      <c r="HN76" s="88"/>
      <c r="HO76" s="88"/>
      <c r="HP76" s="88"/>
      <c r="HQ76" s="88"/>
      <c r="HR76" s="431"/>
      <c r="HS76" s="88"/>
      <c r="HT76" s="88"/>
      <c r="HU76" s="88"/>
      <c r="HV76" s="88"/>
      <c r="HW76" s="88"/>
      <c r="HX76" s="88"/>
      <c r="HY76" s="431"/>
      <c r="HZ76" s="88"/>
      <c r="IA76" s="88"/>
      <c r="IB76" s="88"/>
      <c r="IC76" s="88"/>
      <c r="ID76" s="88"/>
      <c r="IE76" s="88"/>
      <c r="IF76" s="431"/>
      <c r="IG76" s="88"/>
      <c r="IH76" s="88"/>
      <c r="II76" s="88"/>
      <c r="IJ76" s="88"/>
      <c r="IK76" s="88"/>
      <c r="IL76" s="88"/>
      <c r="IM76" s="88"/>
      <c r="IN76" s="88"/>
      <c r="IO76" s="431"/>
      <c r="IP76" s="88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88"/>
      <c r="JD76" s="88"/>
      <c r="JE76" s="88"/>
      <c r="JF76" s="88"/>
      <c r="JG76" s="88"/>
      <c r="JH76" s="88"/>
      <c r="JI76" s="88"/>
      <c r="JJ76" s="88"/>
      <c r="JK76" s="88"/>
      <c r="JL76" s="431"/>
      <c r="JM76" s="431"/>
      <c r="JN76" s="88"/>
      <c r="JO76" s="88"/>
      <c r="JP76" s="88"/>
      <c r="JQ76" s="88"/>
      <c r="JR76" s="88"/>
      <c r="JS76" s="431"/>
      <c r="JT76" s="88"/>
      <c r="JU76" s="88"/>
      <c r="JV76" s="431"/>
      <c r="JW76" s="88"/>
      <c r="JX76" s="431"/>
      <c r="JY76" s="433"/>
      <c r="JZ76" s="88"/>
      <c r="KA76" s="433"/>
      <c r="KB76" s="88"/>
      <c r="KC76" s="433"/>
      <c r="KD76" s="88"/>
      <c r="KE76" s="431"/>
      <c r="KF76" s="88"/>
      <c r="KG76" s="88"/>
      <c r="KH76" s="88"/>
      <c r="KI76" s="431"/>
      <c r="KJ76" s="88"/>
      <c r="KK76" s="88"/>
      <c r="KL76" s="88"/>
      <c r="KM76" s="88"/>
      <c r="KN76" s="431"/>
      <c r="KO76" s="88"/>
      <c r="KP76" s="88"/>
      <c r="KQ76" s="88"/>
      <c r="KR76" s="433"/>
      <c r="KS76" s="88"/>
      <c r="KT76" s="431"/>
      <c r="KU76" s="88"/>
      <c r="KV76" s="88"/>
      <c r="KW76" s="88"/>
      <c r="KX76" s="88"/>
      <c r="KY76" s="431"/>
      <c r="KZ76" s="431"/>
      <c r="LA76" s="88"/>
      <c r="LB76" s="88"/>
      <c r="LC76" s="431"/>
      <c r="LD76" s="431"/>
      <c r="LE76" s="88"/>
      <c r="LF76" s="88"/>
      <c r="LG76" s="88"/>
      <c r="LH76" s="88"/>
      <c r="LI76" s="431"/>
      <c r="LJ76" s="431"/>
      <c r="LK76" s="88"/>
      <c r="LL76" s="88"/>
      <c r="LM76" s="88"/>
      <c r="LN76" s="88"/>
      <c r="LO76" s="88"/>
      <c r="LP76" s="88"/>
      <c r="LQ76" s="431"/>
      <c r="LR76" s="88"/>
      <c r="LS76" s="88"/>
      <c r="LT76" s="88"/>
      <c r="LU76" s="431"/>
      <c r="LV76" s="88"/>
      <c r="LW76" s="88"/>
      <c r="LX76" s="431"/>
      <c r="LY76" s="88"/>
      <c r="LZ76" s="88"/>
      <c r="MA76" s="88"/>
      <c r="MB76" s="88"/>
      <c r="MC76" s="88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88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88"/>
      <c r="ND76" s="88"/>
      <c r="NE76" s="88"/>
    </row>
    <row r="77" spans="1:369" ht="16.5" customHeight="1">
      <c r="A77" s="39" t="s">
        <v>285</v>
      </c>
      <c r="B77" s="65"/>
      <c r="C77" s="40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98"/>
      <c r="AY77" s="44"/>
      <c r="AZ77" s="44"/>
      <c r="BA77" s="92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31"/>
      <c r="BY77" s="44"/>
      <c r="BZ77" s="44"/>
      <c r="CA77" s="92"/>
      <c r="CB77" s="44"/>
      <c r="CC77" s="44"/>
      <c r="CD77" s="98"/>
      <c r="CE77" s="92"/>
      <c r="CF77" s="92"/>
      <c r="CG77" s="92"/>
      <c r="CH77" s="92"/>
      <c r="CI77" s="92"/>
      <c r="CJ77" s="92"/>
      <c r="CK77" s="92"/>
      <c r="CL77" s="92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92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92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92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92"/>
      <c r="GU77" s="44"/>
      <c r="GV77" s="44"/>
      <c r="GW77" s="92"/>
      <c r="GX77" s="92"/>
      <c r="GY77" s="92"/>
      <c r="GZ77" s="92"/>
      <c r="HA77" s="92"/>
      <c r="HB77" s="92"/>
      <c r="HC77" s="44"/>
      <c r="HD77" s="92"/>
      <c r="HE77" s="92"/>
      <c r="HF77" s="92"/>
      <c r="HG77" s="92"/>
      <c r="HH77" s="92"/>
      <c r="HI77" s="92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92"/>
      <c r="IQ77" s="92"/>
      <c r="IR77" s="92"/>
      <c r="IS77" s="92"/>
      <c r="IT77" s="44"/>
      <c r="IU77" s="44"/>
      <c r="IV77" s="92"/>
      <c r="IW77" s="92"/>
      <c r="IX77" s="92"/>
      <c r="IY77" s="92"/>
      <c r="IZ77" s="44"/>
      <c r="JA77" s="44"/>
      <c r="JB77" s="44"/>
      <c r="JC77" s="44"/>
      <c r="JD77" s="44"/>
      <c r="JE77" s="44"/>
      <c r="JF77" s="44"/>
      <c r="JG77" s="44"/>
      <c r="JH77" s="92"/>
      <c r="JI77" s="92"/>
      <c r="JJ77" s="92"/>
      <c r="JK77" s="92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213"/>
      <c r="JZ77" s="92"/>
      <c r="KA77" s="213"/>
      <c r="KB77" s="92"/>
      <c r="KC77" s="213"/>
      <c r="KD77" s="98"/>
      <c r="KE77" s="44"/>
      <c r="KF77" s="44"/>
      <c r="KG77" s="44"/>
      <c r="KH77" s="44"/>
      <c r="KI77" s="44"/>
      <c r="KJ77" s="44"/>
      <c r="KK77" s="44"/>
      <c r="KL77" s="44"/>
      <c r="KM77" s="98"/>
      <c r="KN77" s="44"/>
      <c r="KO77" s="98"/>
      <c r="KP77" s="98"/>
      <c r="KQ77" s="92"/>
      <c r="KR77" s="213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92"/>
      <c r="LK77" s="44"/>
      <c r="LL77" s="92"/>
      <c r="LM77" s="92"/>
      <c r="LN77" s="92"/>
      <c r="LO77" s="92"/>
      <c r="LP77" s="44"/>
      <c r="LQ77" s="92"/>
      <c r="LR77" s="92"/>
      <c r="LS77" s="92"/>
      <c r="LT77" s="44"/>
      <c r="LU77" s="92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92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</row>
    <row r="78" spans="1:369" ht="16.5" customHeight="1">
      <c r="A78" s="17" t="s">
        <v>283</v>
      </c>
      <c r="B78" s="68" t="s">
        <v>364</v>
      </c>
      <c r="C78" s="40"/>
      <c r="D78" s="43"/>
      <c r="E78" s="43"/>
      <c r="F78" s="43"/>
      <c r="G78" s="43"/>
      <c r="H78" s="43"/>
      <c r="I78" s="43"/>
      <c r="J78" s="43"/>
      <c r="K78" s="43"/>
      <c r="L78" s="43"/>
      <c r="M78" s="44"/>
      <c r="N78" s="43"/>
      <c r="O78" s="43"/>
      <c r="P78" s="44"/>
      <c r="Q78" s="43"/>
      <c r="R78" s="43"/>
      <c r="S78" s="43"/>
      <c r="T78" s="43"/>
      <c r="U78" s="44"/>
      <c r="V78" s="44"/>
      <c r="W78" s="43"/>
      <c r="X78" s="43"/>
      <c r="Y78" s="43"/>
      <c r="Z78" s="44"/>
      <c r="AA78" s="43"/>
      <c r="AB78" s="43"/>
      <c r="AC78" s="43"/>
      <c r="AD78" s="43"/>
      <c r="AE78" s="44"/>
      <c r="AF78" s="43"/>
      <c r="AG78" s="43"/>
      <c r="AH78" s="43"/>
      <c r="AI78" s="44"/>
      <c r="AJ78" s="43"/>
      <c r="AK78" s="43"/>
      <c r="AL78" s="43"/>
      <c r="AM78" s="44"/>
      <c r="AN78" s="43"/>
      <c r="AO78" s="43"/>
      <c r="AP78" s="43"/>
      <c r="AQ78" s="44"/>
      <c r="AR78" s="43"/>
      <c r="AS78" s="43"/>
      <c r="AT78" s="44"/>
      <c r="AU78" s="43"/>
      <c r="AV78" s="43"/>
      <c r="AW78" s="44"/>
      <c r="AX78" s="87"/>
      <c r="AY78" s="43"/>
      <c r="AZ78" s="43"/>
      <c r="BA78" s="91"/>
      <c r="BB78" s="43"/>
      <c r="BC78" s="43"/>
      <c r="BD78" s="44"/>
      <c r="BE78" s="43"/>
      <c r="BF78" s="43"/>
      <c r="BG78" s="43"/>
      <c r="BH78" s="43"/>
      <c r="BI78" s="44"/>
      <c r="BJ78" s="44"/>
      <c r="BK78" s="43"/>
      <c r="BL78" s="43"/>
      <c r="BM78" s="43"/>
      <c r="BN78" s="44"/>
      <c r="BO78" s="43" t="s">
        <v>310</v>
      </c>
      <c r="BP78" s="43" t="s">
        <v>310</v>
      </c>
      <c r="BQ78" s="43" t="s">
        <v>310</v>
      </c>
      <c r="BR78" s="43" t="s">
        <v>310</v>
      </c>
      <c r="BS78" s="43" t="s">
        <v>310</v>
      </c>
      <c r="BT78" s="43"/>
      <c r="BU78" s="43"/>
      <c r="BV78" s="43"/>
      <c r="BW78" s="43" t="s">
        <v>310</v>
      </c>
      <c r="BX78" s="88" t="s">
        <v>310</v>
      </c>
      <c r="BY78" s="44"/>
      <c r="BZ78" s="45"/>
      <c r="CA78" s="91"/>
      <c r="CB78" s="43"/>
      <c r="CC78" s="43"/>
      <c r="CD78" s="98"/>
      <c r="CE78" s="91"/>
      <c r="CF78" s="91"/>
      <c r="CG78" s="91"/>
      <c r="CH78" s="91"/>
      <c r="CI78" s="91"/>
      <c r="CJ78" s="91"/>
      <c r="CK78" s="91"/>
      <c r="CL78" s="91"/>
      <c r="CM78" s="44"/>
      <c r="CN78" s="43"/>
      <c r="CO78" s="43"/>
      <c r="CP78" s="43"/>
      <c r="CQ78" s="43"/>
      <c r="CR78" s="43"/>
      <c r="CS78" s="43"/>
      <c r="CT78" s="44"/>
      <c r="CU78" s="43"/>
      <c r="CV78" s="43"/>
      <c r="CW78" s="44"/>
      <c r="CX78" s="43"/>
      <c r="CY78" s="43"/>
      <c r="CZ78" s="43"/>
      <c r="DA78" s="43"/>
      <c r="DB78" s="44"/>
      <c r="DC78" s="43"/>
      <c r="DD78" s="43"/>
      <c r="DE78" s="43"/>
      <c r="DF78" s="43"/>
      <c r="DG78" s="43"/>
      <c r="DH78" s="43"/>
      <c r="DI78" s="44"/>
      <c r="DJ78" s="44"/>
      <c r="DK78" s="43"/>
      <c r="DL78" s="43"/>
      <c r="DM78" s="44"/>
      <c r="DN78" s="43"/>
      <c r="DO78" s="43"/>
      <c r="DP78" s="44"/>
      <c r="DQ78" s="44"/>
      <c r="DR78" s="43"/>
      <c r="DS78" s="43"/>
      <c r="DT78" s="44"/>
      <c r="DU78" s="43"/>
      <c r="DV78" s="43"/>
      <c r="DW78" s="91"/>
      <c r="DX78" s="44"/>
      <c r="DY78" s="43"/>
      <c r="DZ78" s="43"/>
      <c r="EA78" s="43"/>
      <c r="EB78" s="43"/>
      <c r="EC78" s="43"/>
      <c r="ED78" s="43"/>
      <c r="EE78" s="44"/>
      <c r="EF78" s="43"/>
      <c r="EG78" s="43"/>
      <c r="EH78" s="43"/>
      <c r="EI78" s="43"/>
      <c r="EJ78" s="43"/>
      <c r="EK78" s="43"/>
      <c r="EL78" s="44"/>
      <c r="EM78" s="43"/>
      <c r="EN78" s="43"/>
      <c r="EO78" s="43"/>
      <c r="EP78" s="44"/>
      <c r="EQ78" s="43"/>
      <c r="ER78" s="43"/>
      <c r="ES78" s="44"/>
      <c r="ET78" s="43"/>
      <c r="EU78" s="43"/>
      <c r="EV78" s="43"/>
      <c r="EW78" s="43"/>
      <c r="EX78" s="43"/>
      <c r="EY78" s="44"/>
      <c r="EZ78" s="43"/>
      <c r="FA78" s="43"/>
      <c r="FB78" s="43"/>
      <c r="FC78" s="43"/>
      <c r="FD78" s="43"/>
      <c r="FE78" s="44"/>
      <c r="FF78" s="44"/>
      <c r="FG78" s="43"/>
      <c r="FH78" s="91"/>
      <c r="FI78" s="43"/>
      <c r="FJ78" s="43"/>
      <c r="FK78" s="43"/>
      <c r="FL78" s="43"/>
      <c r="FM78" s="43"/>
      <c r="FN78" s="43"/>
      <c r="FO78" s="43"/>
      <c r="FP78" s="43"/>
      <c r="FQ78" s="44"/>
      <c r="FR78" s="43"/>
      <c r="FS78" s="91"/>
      <c r="FT78" s="43"/>
      <c r="FU78" s="43"/>
      <c r="FV78" s="43"/>
      <c r="FW78" s="43"/>
      <c r="FX78" s="43"/>
      <c r="FY78" s="43"/>
      <c r="FZ78" s="43"/>
      <c r="GA78" s="43"/>
      <c r="GB78" s="44"/>
      <c r="GC78" s="44"/>
      <c r="GD78" s="43"/>
      <c r="GE78" s="43"/>
      <c r="GF78" s="43"/>
      <c r="GG78" s="43"/>
      <c r="GH78" s="43"/>
      <c r="GI78" s="43"/>
      <c r="GJ78" s="44"/>
      <c r="GK78" s="43"/>
      <c r="GL78" s="43"/>
      <c r="GM78" s="43"/>
      <c r="GN78" s="43"/>
      <c r="GO78" s="43"/>
      <c r="GP78" s="43"/>
      <c r="GQ78" s="43"/>
      <c r="GR78" s="43"/>
      <c r="GS78" s="44"/>
      <c r="GT78" s="92"/>
      <c r="GU78" s="43"/>
      <c r="GV78" s="43"/>
      <c r="GW78" s="91"/>
      <c r="GX78" s="91"/>
      <c r="GY78" s="91"/>
      <c r="GZ78" s="91"/>
      <c r="HA78" s="91"/>
      <c r="HB78" s="91"/>
      <c r="HC78" s="43"/>
      <c r="HD78" s="92"/>
      <c r="HE78" s="91"/>
      <c r="HF78" s="91"/>
      <c r="HG78" s="91"/>
      <c r="HH78" s="91"/>
      <c r="HI78" s="92"/>
      <c r="HJ78" s="43"/>
      <c r="HK78" s="43"/>
      <c r="HL78" s="43"/>
      <c r="HM78" s="43"/>
      <c r="HN78" s="43"/>
      <c r="HO78" s="43"/>
      <c r="HP78" s="43"/>
      <c r="HQ78" s="43"/>
      <c r="HR78" s="44"/>
      <c r="HS78" s="43"/>
      <c r="HT78" s="43"/>
      <c r="HU78" s="43"/>
      <c r="HV78" s="43"/>
      <c r="HW78" s="43"/>
      <c r="HX78" s="43"/>
      <c r="HY78" s="44"/>
      <c r="HZ78" s="43"/>
      <c r="IA78" s="43"/>
      <c r="IB78" s="43"/>
      <c r="IC78" s="43"/>
      <c r="ID78" s="43"/>
      <c r="IE78" s="43"/>
      <c r="IF78" s="44"/>
      <c r="IG78" s="43"/>
      <c r="IH78" s="43"/>
      <c r="II78" s="43"/>
      <c r="IJ78" s="43"/>
      <c r="IK78" s="43"/>
      <c r="IL78" s="43"/>
      <c r="IM78" s="43"/>
      <c r="IN78" s="43"/>
      <c r="IO78" s="44"/>
      <c r="IP78" s="91"/>
      <c r="IQ78" s="91"/>
      <c r="IR78" s="91"/>
      <c r="IS78" s="91"/>
      <c r="IT78" s="43"/>
      <c r="IU78" s="43"/>
      <c r="IV78" s="91"/>
      <c r="IW78" s="91"/>
      <c r="IX78" s="91"/>
      <c r="IY78" s="91"/>
      <c r="IZ78" s="43"/>
      <c r="JA78" s="43"/>
      <c r="JB78" s="43"/>
      <c r="JC78" s="43"/>
      <c r="JD78" s="43"/>
      <c r="JE78" s="43"/>
      <c r="JF78" s="43"/>
      <c r="JG78" s="43"/>
      <c r="JH78" s="91"/>
      <c r="JI78" s="91"/>
      <c r="JJ78" s="91"/>
      <c r="JK78" s="91"/>
      <c r="JL78" s="44"/>
      <c r="JM78" s="44"/>
      <c r="JN78" s="43"/>
      <c r="JO78" s="43"/>
      <c r="JP78" s="43"/>
      <c r="JQ78" s="43"/>
      <c r="JR78" s="43"/>
      <c r="JS78" s="44"/>
      <c r="JT78" s="43"/>
      <c r="JU78" s="43"/>
      <c r="JV78" s="44"/>
      <c r="JW78" s="43"/>
      <c r="JX78" s="44"/>
      <c r="JY78" s="212"/>
      <c r="JZ78" s="91"/>
      <c r="KA78" s="212"/>
      <c r="KB78" s="91"/>
      <c r="KC78" s="212"/>
      <c r="KD78" s="87"/>
      <c r="KE78" s="44"/>
      <c r="KF78" s="43"/>
      <c r="KG78" s="43"/>
      <c r="KH78" s="43"/>
      <c r="KI78" s="44"/>
      <c r="KJ78" s="43"/>
      <c r="KK78" s="43"/>
      <c r="KL78" s="43"/>
      <c r="KM78" s="87"/>
      <c r="KN78" s="44"/>
      <c r="KO78" s="87"/>
      <c r="KP78" s="87"/>
      <c r="KQ78" s="91"/>
      <c r="KR78" s="212"/>
      <c r="KS78" s="43"/>
      <c r="KT78" s="44"/>
      <c r="KU78" s="43"/>
      <c r="KV78" s="43"/>
      <c r="KW78" s="43"/>
      <c r="KX78" s="43"/>
      <c r="KY78" s="44"/>
      <c r="KZ78" s="44"/>
      <c r="LA78" s="43"/>
      <c r="LB78" s="43"/>
      <c r="LC78" s="44"/>
      <c r="LD78" s="44"/>
      <c r="LE78" s="43"/>
      <c r="LF78" s="43"/>
      <c r="LG78" s="43"/>
      <c r="LH78" s="43"/>
      <c r="LI78" s="44"/>
      <c r="LJ78" s="92"/>
      <c r="LK78" s="43"/>
      <c r="LL78" s="91"/>
      <c r="LM78" s="91"/>
      <c r="LN78" s="91"/>
      <c r="LO78" s="91"/>
      <c r="LP78" s="43"/>
      <c r="LQ78" s="92"/>
      <c r="LR78" s="91"/>
      <c r="LS78" s="91"/>
      <c r="LT78" s="43"/>
      <c r="LU78" s="92"/>
      <c r="LV78" s="43"/>
      <c r="LW78" s="43"/>
      <c r="LX78" s="44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91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</row>
    <row r="79" spans="1:369" s="215" customFormat="1" ht="16.5" customHeight="1">
      <c r="A79" s="359" t="s">
        <v>981</v>
      </c>
      <c r="B79" s="360" t="s">
        <v>982</v>
      </c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92"/>
      <c r="N79" s="91"/>
      <c r="O79" s="91"/>
      <c r="P79" s="92"/>
      <c r="Q79" s="91"/>
      <c r="R79" s="91"/>
      <c r="S79" s="91"/>
      <c r="T79" s="91"/>
      <c r="U79" s="92"/>
      <c r="V79" s="92"/>
      <c r="W79" s="91"/>
      <c r="X79" s="91"/>
      <c r="Y79" s="91"/>
      <c r="Z79" s="92"/>
      <c r="AA79" s="91"/>
      <c r="AB79" s="91"/>
      <c r="AC79" s="91"/>
      <c r="AD79" s="91"/>
      <c r="AE79" s="92"/>
      <c r="AF79" s="91"/>
      <c r="AG79" s="91"/>
      <c r="AH79" s="91"/>
      <c r="AI79" s="92"/>
      <c r="AJ79" s="91"/>
      <c r="AK79" s="91"/>
      <c r="AL79" s="91"/>
      <c r="AM79" s="92"/>
      <c r="AN79" s="91"/>
      <c r="AO79" s="91"/>
      <c r="AP79" s="91"/>
      <c r="AQ79" s="92"/>
      <c r="AR79" s="91"/>
      <c r="AS79" s="91"/>
      <c r="AT79" s="92"/>
      <c r="AU79" s="91"/>
      <c r="AV79" s="91"/>
      <c r="AW79" s="92"/>
      <c r="AX79" s="87"/>
      <c r="AY79" s="91"/>
      <c r="AZ79" s="91"/>
      <c r="BA79" s="91"/>
      <c r="BB79" s="91"/>
      <c r="BC79" s="91"/>
      <c r="BD79" s="92"/>
      <c r="BE79" s="91"/>
      <c r="BF79" s="91"/>
      <c r="BG79" s="91"/>
      <c r="BH79" s="91"/>
      <c r="BI79" s="92"/>
      <c r="BJ79" s="92"/>
      <c r="BK79" s="91"/>
      <c r="BL79" s="91"/>
      <c r="BM79" s="91"/>
      <c r="BN79" s="92"/>
      <c r="BO79" s="91" t="s">
        <v>310</v>
      </c>
      <c r="BP79" s="91" t="s">
        <v>310</v>
      </c>
      <c r="BQ79" s="91" t="s">
        <v>310</v>
      </c>
      <c r="BR79" s="91" t="s">
        <v>310</v>
      </c>
      <c r="BS79" s="91" t="s">
        <v>310</v>
      </c>
      <c r="BT79" s="91"/>
      <c r="BU79" s="91"/>
      <c r="BV79" s="91" t="s">
        <v>310</v>
      </c>
      <c r="BW79" s="91" t="s">
        <v>310</v>
      </c>
      <c r="BX79" s="88" t="s">
        <v>310</v>
      </c>
      <c r="BY79" s="92"/>
      <c r="BZ79" s="91" t="s">
        <v>310</v>
      </c>
      <c r="CA79" s="93"/>
      <c r="CB79" s="91"/>
      <c r="CC79" s="91"/>
      <c r="CD79" s="92"/>
      <c r="CE79" s="91"/>
      <c r="CF79" s="91"/>
      <c r="CG79" s="91"/>
      <c r="CH79" s="91"/>
      <c r="CI79" s="91"/>
      <c r="CJ79" s="91"/>
      <c r="CK79" s="91"/>
      <c r="CL79" s="91"/>
      <c r="CM79" s="92"/>
      <c r="CN79" s="91"/>
      <c r="CO79" s="91"/>
      <c r="CP79" s="91"/>
      <c r="CQ79" s="91"/>
      <c r="CR79" s="91"/>
      <c r="CS79" s="91"/>
      <c r="CT79" s="92"/>
      <c r="CU79" s="91"/>
      <c r="CV79" s="91"/>
      <c r="CW79" s="92"/>
      <c r="CX79" s="91"/>
      <c r="CY79" s="91"/>
      <c r="CZ79" s="91"/>
      <c r="DA79" s="91"/>
      <c r="DB79" s="92"/>
      <c r="DC79" s="91"/>
      <c r="DD79" s="91"/>
      <c r="DE79" s="91"/>
      <c r="DF79" s="91"/>
      <c r="DG79" s="91"/>
      <c r="DH79" s="91"/>
      <c r="DI79" s="92"/>
      <c r="DJ79" s="92"/>
      <c r="DK79" s="91"/>
      <c r="DL79" s="91"/>
      <c r="DM79" s="92"/>
      <c r="DN79" s="91"/>
      <c r="DO79" s="91"/>
      <c r="DP79" s="92"/>
      <c r="DQ79" s="92"/>
      <c r="DR79" s="91"/>
      <c r="DS79" s="91"/>
      <c r="DT79" s="92"/>
      <c r="DU79" s="91"/>
      <c r="DV79" s="91"/>
      <c r="DW79" s="91"/>
      <c r="DX79" s="92"/>
      <c r="DY79" s="91"/>
      <c r="DZ79" s="91"/>
      <c r="EA79" s="91"/>
      <c r="EB79" s="91"/>
      <c r="EC79" s="91"/>
      <c r="ED79" s="91"/>
      <c r="EE79" s="92"/>
      <c r="EF79" s="91"/>
      <c r="EG79" s="91"/>
      <c r="EH79" s="91"/>
      <c r="EI79" s="91"/>
      <c r="EJ79" s="91"/>
      <c r="EK79" s="91"/>
      <c r="EL79" s="92"/>
      <c r="EM79" s="91"/>
      <c r="EN79" s="91"/>
      <c r="EO79" s="91"/>
      <c r="EP79" s="92"/>
      <c r="EQ79" s="91"/>
      <c r="ER79" s="91"/>
      <c r="ES79" s="92"/>
      <c r="ET79" s="91"/>
      <c r="EU79" s="91"/>
      <c r="EV79" s="91"/>
      <c r="EW79" s="91"/>
      <c r="EX79" s="91"/>
      <c r="EY79" s="92"/>
      <c r="EZ79" s="91"/>
      <c r="FA79" s="91"/>
      <c r="FB79" s="91"/>
      <c r="FC79" s="91"/>
      <c r="FD79" s="91"/>
      <c r="FE79" s="92"/>
      <c r="FF79" s="92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2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2"/>
      <c r="GC79" s="92"/>
      <c r="GD79" s="91"/>
      <c r="GE79" s="91"/>
      <c r="GF79" s="91"/>
      <c r="GG79" s="91"/>
      <c r="GH79" s="91"/>
      <c r="GI79" s="91"/>
      <c r="GJ79" s="92"/>
      <c r="GK79" s="91"/>
      <c r="GL79" s="91"/>
      <c r="GM79" s="91"/>
      <c r="GN79" s="91"/>
      <c r="GO79" s="91"/>
      <c r="GP79" s="91"/>
      <c r="GQ79" s="91"/>
      <c r="GR79" s="91"/>
      <c r="GS79" s="92"/>
      <c r="GT79" s="92"/>
      <c r="GU79" s="91"/>
      <c r="GV79" s="91"/>
      <c r="GW79" s="91"/>
      <c r="GX79" s="91"/>
      <c r="GY79" s="91"/>
      <c r="GZ79" s="91"/>
      <c r="HA79" s="91"/>
      <c r="HB79" s="91"/>
      <c r="HC79" s="91"/>
      <c r="HD79" s="92"/>
      <c r="HE79" s="91"/>
      <c r="HF79" s="91"/>
      <c r="HG79" s="91"/>
      <c r="HH79" s="91"/>
      <c r="HI79" s="92"/>
      <c r="HJ79" s="91"/>
      <c r="HK79" s="91"/>
      <c r="HL79" s="91"/>
      <c r="HM79" s="91"/>
      <c r="HN79" s="91"/>
      <c r="HO79" s="91"/>
      <c r="HP79" s="91"/>
      <c r="HQ79" s="91"/>
      <c r="HR79" s="92"/>
      <c r="HS79" s="91"/>
      <c r="HT79" s="91"/>
      <c r="HU79" s="91"/>
      <c r="HV79" s="91"/>
      <c r="HW79" s="91"/>
      <c r="HX79" s="91"/>
      <c r="HY79" s="92"/>
      <c r="HZ79" s="91"/>
      <c r="IA79" s="91"/>
      <c r="IB79" s="91"/>
      <c r="IC79" s="91"/>
      <c r="ID79" s="91"/>
      <c r="IE79" s="91"/>
      <c r="IF79" s="92"/>
      <c r="IG79" s="91"/>
      <c r="IH79" s="91"/>
      <c r="II79" s="91"/>
      <c r="IJ79" s="91"/>
      <c r="IK79" s="91"/>
      <c r="IL79" s="91"/>
      <c r="IM79" s="91"/>
      <c r="IN79" s="91"/>
      <c r="IO79" s="92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2"/>
      <c r="JM79" s="92"/>
      <c r="JN79" s="91"/>
      <c r="JO79" s="91"/>
      <c r="JP79" s="91"/>
      <c r="JQ79" s="91"/>
      <c r="JR79" s="91"/>
      <c r="JS79" s="92"/>
      <c r="JT79" s="91"/>
      <c r="JU79" s="91"/>
      <c r="JV79" s="92"/>
      <c r="JW79" s="91"/>
      <c r="JX79" s="92"/>
      <c r="JY79" s="91"/>
      <c r="JZ79" s="91"/>
      <c r="KA79" s="91"/>
      <c r="KB79" s="91"/>
      <c r="KC79" s="91"/>
      <c r="KD79" s="91"/>
      <c r="KE79" s="92"/>
      <c r="KF79" s="91"/>
      <c r="KG79" s="91"/>
      <c r="KH79" s="91"/>
      <c r="KI79" s="92"/>
      <c r="KJ79" s="91"/>
      <c r="KK79" s="91"/>
      <c r="KL79" s="91"/>
      <c r="KM79" s="91"/>
      <c r="KN79" s="92"/>
      <c r="KO79" s="91"/>
      <c r="KP79" s="91"/>
      <c r="KQ79" s="91"/>
      <c r="KR79" s="91"/>
      <c r="KS79" s="91"/>
      <c r="KT79" s="92"/>
      <c r="KU79" s="91"/>
      <c r="KV79" s="91"/>
      <c r="KW79" s="91"/>
      <c r="KX79" s="91"/>
      <c r="KY79" s="92"/>
      <c r="KZ79" s="92"/>
      <c r="LA79" s="91"/>
      <c r="LB79" s="91"/>
      <c r="LC79" s="92"/>
      <c r="LD79" s="92"/>
      <c r="LE79" s="91"/>
      <c r="LF79" s="91"/>
      <c r="LG79" s="91"/>
      <c r="LH79" s="91"/>
      <c r="LI79" s="92"/>
      <c r="LJ79" s="92"/>
      <c r="LK79" s="91"/>
      <c r="LL79" s="91"/>
      <c r="LM79" s="91"/>
      <c r="LN79" s="91"/>
      <c r="LO79" s="91"/>
      <c r="LP79" s="91"/>
      <c r="LQ79" s="92"/>
      <c r="LR79" s="91"/>
      <c r="LS79" s="91"/>
      <c r="LT79" s="91"/>
      <c r="LU79" s="92"/>
      <c r="LV79" s="91"/>
      <c r="LW79" s="91"/>
      <c r="LX79" s="92"/>
      <c r="LY79" s="91"/>
      <c r="LZ79" s="91"/>
      <c r="MA79" s="91"/>
      <c r="MB79" s="91"/>
      <c r="MC79" s="91"/>
      <c r="MD79" s="91"/>
      <c r="ME79" s="91"/>
      <c r="MF79" s="91"/>
      <c r="MG79" s="91"/>
      <c r="MH79" s="91"/>
      <c r="MI79" s="91"/>
      <c r="MJ79" s="91"/>
      <c r="MK79" s="91"/>
      <c r="ML79" s="91"/>
      <c r="MM79" s="91"/>
      <c r="MN79" s="91"/>
      <c r="MO79" s="91"/>
      <c r="MP79" s="91"/>
      <c r="MQ79" s="91"/>
      <c r="MR79" s="91"/>
      <c r="MS79" s="91"/>
      <c r="MT79" s="91"/>
      <c r="MU79" s="91"/>
      <c r="MV79" s="91"/>
      <c r="MW79" s="91"/>
      <c r="MX79" s="91"/>
      <c r="MY79" s="91"/>
      <c r="MZ79" s="91"/>
      <c r="NA79" s="91"/>
      <c r="NB79" s="91"/>
      <c r="NC79" s="91"/>
      <c r="ND79" s="91"/>
      <c r="NE79" s="91"/>
    </row>
    <row r="80" spans="1:369" ht="16.5" customHeight="1">
      <c r="A80" s="17" t="s">
        <v>284</v>
      </c>
      <c r="B80" s="68" t="s">
        <v>365</v>
      </c>
      <c r="C80" s="40"/>
      <c r="D80" s="43"/>
      <c r="E80" s="43"/>
      <c r="F80" s="43"/>
      <c r="G80" s="43"/>
      <c r="H80" s="43"/>
      <c r="I80" s="43"/>
      <c r="J80" s="43"/>
      <c r="K80" s="43"/>
      <c r="L80" s="43"/>
      <c r="M80" s="44"/>
      <c r="N80" s="43"/>
      <c r="O80" s="43"/>
      <c r="P80" s="44"/>
      <c r="Q80" s="43"/>
      <c r="R80" s="43"/>
      <c r="S80" s="43"/>
      <c r="T80" s="43"/>
      <c r="U80" s="44"/>
      <c r="V80" s="44"/>
      <c r="W80" s="43"/>
      <c r="X80" s="43"/>
      <c r="Y80" s="43"/>
      <c r="Z80" s="44"/>
      <c r="AA80" s="43"/>
      <c r="AB80" s="43"/>
      <c r="AC80" s="43"/>
      <c r="AD80" s="43"/>
      <c r="AE80" s="44"/>
      <c r="AF80" s="43"/>
      <c r="AG80" s="43"/>
      <c r="AH80" s="43"/>
      <c r="AI80" s="44"/>
      <c r="AJ80" s="43"/>
      <c r="AK80" s="43"/>
      <c r="AL80" s="43"/>
      <c r="AM80" s="44"/>
      <c r="AN80" s="43"/>
      <c r="AO80" s="43"/>
      <c r="AP80" s="43"/>
      <c r="AQ80" s="44"/>
      <c r="AR80" s="43"/>
      <c r="AS80" s="43"/>
      <c r="AT80" s="44"/>
      <c r="AU80" s="43"/>
      <c r="AV80" s="43"/>
      <c r="AW80" s="44"/>
      <c r="AX80" s="87"/>
      <c r="AY80" s="43"/>
      <c r="AZ80" s="43"/>
      <c r="BA80" s="91"/>
      <c r="BB80" s="43"/>
      <c r="BC80" s="43"/>
      <c r="BD80" s="44"/>
      <c r="BE80" s="43"/>
      <c r="BF80" s="43"/>
      <c r="BG80" s="43"/>
      <c r="BH80" s="43"/>
      <c r="BI80" s="44"/>
      <c r="BJ80" s="44"/>
      <c r="BK80" s="43"/>
      <c r="BL80" s="43"/>
      <c r="BM80" s="43"/>
      <c r="BN80" s="44"/>
      <c r="BO80" s="43" t="s">
        <v>310</v>
      </c>
      <c r="BP80" s="43" t="s">
        <v>310</v>
      </c>
      <c r="BQ80" s="43" t="s">
        <v>310</v>
      </c>
      <c r="BR80" s="43" t="s">
        <v>310</v>
      </c>
      <c r="BS80" s="43" t="s">
        <v>310</v>
      </c>
      <c r="BT80" s="43"/>
      <c r="BU80" s="43"/>
      <c r="BV80" s="43"/>
      <c r="BW80" s="43" t="s">
        <v>310</v>
      </c>
      <c r="BX80" s="88" t="s">
        <v>310</v>
      </c>
      <c r="BY80" s="44"/>
      <c r="BZ80" s="43" t="s">
        <v>310</v>
      </c>
      <c r="CA80" s="91" t="s">
        <v>310</v>
      </c>
      <c r="CB80" s="45"/>
      <c r="CC80" s="43"/>
      <c r="CD80" s="98"/>
      <c r="CE80" s="91"/>
      <c r="CF80" s="91"/>
      <c r="CG80" s="91"/>
      <c r="CH80" s="91"/>
      <c r="CI80" s="91"/>
      <c r="CJ80" s="91"/>
      <c r="CK80" s="91"/>
      <c r="CL80" s="91"/>
      <c r="CM80" s="44"/>
      <c r="CN80" s="43"/>
      <c r="CO80" s="43"/>
      <c r="CP80" s="43"/>
      <c r="CQ80" s="43"/>
      <c r="CR80" s="43"/>
      <c r="CS80" s="43"/>
      <c r="CT80" s="44"/>
      <c r="CU80" s="43"/>
      <c r="CV80" s="43"/>
      <c r="CW80" s="44"/>
      <c r="CX80" s="43"/>
      <c r="CY80" s="43"/>
      <c r="CZ80" s="43"/>
      <c r="DA80" s="43"/>
      <c r="DB80" s="44"/>
      <c r="DC80" s="43"/>
      <c r="DD80" s="43"/>
      <c r="DE80" s="43"/>
      <c r="DF80" s="43"/>
      <c r="DG80" s="43"/>
      <c r="DH80" s="43"/>
      <c r="DI80" s="44"/>
      <c r="DJ80" s="44"/>
      <c r="DK80" s="43"/>
      <c r="DL80" s="43"/>
      <c r="DM80" s="44"/>
      <c r="DN80" s="43"/>
      <c r="DO80" s="43"/>
      <c r="DP80" s="44"/>
      <c r="DQ80" s="44"/>
      <c r="DR80" s="43"/>
      <c r="DS80" s="43"/>
      <c r="DT80" s="44"/>
      <c r="DU80" s="43"/>
      <c r="DV80" s="43"/>
      <c r="DW80" s="91"/>
      <c r="DX80" s="44"/>
      <c r="DY80" s="43"/>
      <c r="DZ80" s="43"/>
      <c r="EA80" s="43"/>
      <c r="EB80" s="43"/>
      <c r="EC80" s="43"/>
      <c r="ED80" s="43"/>
      <c r="EE80" s="44"/>
      <c r="EF80" s="43"/>
      <c r="EG80" s="43"/>
      <c r="EH80" s="43"/>
      <c r="EI80" s="43"/>
      <c r="EJ80" s="43"/>
      <c r="EK80" s="43"/>
      <c r="EL80" s="44"/>
      <c r="EM80" s="43"/>
      <c r="EN80" s="43"/>
      <c r="EO80" s="43"/>
      <c r="EP80" s="44"/>
      <c r="EQ80" s="43"/>
      <c r="ER80" s="43"/>
      <c r="ES80" s="44"/>
      <c r="ET80" s="43"/>
      <c r="EU80" s="43"/>
      <c r="EV80" s="43"/>
      <c r="EW80" s="43"/>
      <c r="EX80" s="43"/>
      <c r="EY80" s="44"/>
      <c r="EZ80" s="43"/>
      <c r="FA80" s="43"/>
      <c r="FB80" s="43"/>
      <c r="FC80" s="43"/>
      <c r="FD80" s="43"/>
      <c r="FE80" s="44"/>
      <c r="FF80" s="44"/>
      <c r="FG80" s="43"/>
      <c r="FH80" s="91"/>
      <c r="FI80" s="43"/>
      <c r="FJ80" s="43"/>
      <c r="FK80" s="43"/>
      <c r="FL80" s="43"/>
      <c r="FM80" s="43"/>
      <c r="FN80" s="43"/>
      <c r="FO80" s="43"/>
      <c r="FP80" s="43"/>
      <c r="FQ80" s="44"/>
      <c r="FR80" s="43"/>
      <c r="FS80" s="91"/>
      <c r="FT80" s="43"/>
      <c r="FU80" s="43"/>
      <c r="FV80" s="43"/>
      <c r="FW80" s="43"/>
      <c r="FX80" s="43"/>
      <c r="FY80" s="43"/>
      <c r="FZ80" s="43"/>
      <c r="GA80" s="43"/>
      <c r="GB80" s="44"/>
      <c r="GC80" s="44"/>
      <c r="GD80" s="43"/>
      <c r="GE80" s="43"/>
      <c r="GF80" s="43"/>
      <c r="GG80" s="43"/>
      <c r="GH80" s="43"/>
      <c r="GI80" s="43"/>
      <c r="GJ80" s="44"/>
      <c r="GK80" s="43"/>
      <c r="GL80" s="43"/>
      <c r="GM80" s="43"/>
      <c r="GN80" s="43"/>
      <c r="GO80" s="43"/>
      <c r="GP80" s="43"/>
      <c r="GQ80" s="43"/>
      <c r="GR80" s="43"/>
      <c r="GS80" s="44"/>
      <c r="GT80" s="92"/>
      <c r="GU80" s="43"/>
      <c r="GV80" s="43"/>
      <c r="GW80" s="91"/>
      <c r="GX80" s="91"/>
      <c r="GY80" s="91"/>
      <c r="GZ80" s="91"/>
      <c r="HA80" s="91"/>
      <c r="HB80" s="91"/>
      <c r="HC80" s="43"/>
      <c r="HD80" s="92"/>
      <c r="HE80" s="91"/>
      <c r="HF80" s="91"/>
      <c r="HG80" s="91"/>
      <c r="HH80" s="91"/>
      <c r="HI80" s="92"/>
      <c r="HJ80" s="43"/>
      <c r="HK80" s="43"/>
      <c r="HL80" s="43"/>
      <c r="HM80" s="43"/>
      <c r="HN80" s="43"/>
      <c r="HO80" s="43"/>
      <c r="HP80" s="43"/>
      <c r="HQ80" s="43"/>
      <c r="HR80" s="44"/>
      <c r="HS80" s="43"/>
      <c r="HT80" s="43"/>
      <c r="HU80" s="43"/>
      <c r="HV80" s="43"/>
      <c r="HW80" s="43"/>
      <c r="HX80" s="43"/>
      <c r="HY80" s="44"/>
      <c r="HZ80" s="43"/>
      <c r="IA80" s="43"/>
      <c r="IB80" s="43"/>
      <c r="IC80" s="43"/>
      <c r="ID80" s="43"/>
      <c r="IE80" s="43"/>
      <c r="IF80" s="44"/>
      <c r="IG80" s="43"/>
      <c r="IH80" s="43"/>
      <c r="II80" s="43"/>
      <c r="IJ80" s="43"/>
      <c r="IK80" s="43"/>
      <c r="IL80" s="43"/>
      <c r="IM80" s="43"/>
      <c r="IN80" s="43"/>
      <c r="IO80" s="44"/>
      <c r="IP80" s="91"/>
      <c r="IQ80" s="91"/>
      <c r="IR80" s="91"/>
      <c r="IS80" s="91"/>
      <c r="IT80" s="43"/>
      <c r="IU80" s="43"/>
      <c r="IV80" s="91"/>
      <c r="IW80" s="91"/>
      <c r="IX80" s="91"/>
      <c r="IY80" s="91"/>
      <c r="IZ80" s="43"/>
      <c r="JA80" s="43"/>
      <c r="JB80" s="43"/>
      <c r="JC80" s="43"/>
      <c r="JD80" s="43"/>
      <c r="JE80" s="43"/>
      <c r="JF80" s="43"/>
      <c r="JG80" s="43"/>
      <c r="JH80" s="91"/>
      <c r="JI80" s="91"/>
      <c r="JJ80" s="91"/>
      <c r="JK80" s="91"/>
      <c r="JL80" s="44"/>
      <c r="JM80" s="44"/>
      <c r="JN80" s="43"/>
      <c r="JO80" s="43"/>
      <c r="JP80" s="43"/>
      <c r="JQ80" s="43"/>
      <c r="JR80" s="43"/>
      <c r="JS80" s="44"/>
      <c r="JT80" s="43"/>
      <c r="JU80" s="43"/>
      <c r="JV80" s="44"/>
      <c r="JW80" s="43"/>
      <c r="JX80" s="44"/>
      <c r="JY80" s="212"/>
      <c r="JZ80" s="91"/>
      <c r="KA80" s="212"/>
      <c r="KB80" s="91"/>
      <c r="KC80" s="212"/>
      <c r="KD80" s="87"/>
      <c r="KE80" s="44"/>
      <c r="KF80" s="43"/>
      <c r="KG80" s="43"/>
      <c r="KH80" s="43"/>
      <c r="KI80" s="44"/>
      <c r="KJ80" s="43"/>
      <c r="KK80" s="43"/>
      <c r="KL80" s="43"/>
      <c r="KM80" s="87"/>
      <c r="KN80" s="44"/>
      <c r="KO80" s="87"/>
      <c r="KP80" s="87"/>
      <c r="KQ80" s="91"/>
      <c r="KR80" s="212"/>
      <c r="KS80" s="43"/>
      <c r="KT80" s="44"/>
      <c r="KU80" s="43"/>
      <c r="KV80" s="43"/>
      <c r="KW80" s="43"/>
      <c r="KX80" s="43"/>
      <c r="KY80" s="44"/>
      <c r="KZ80" s="44"/>
      <c r="LA80" s="43"/>
      <c r="LB80" s="43"/>
      <c r="LC80" s="44"/>
      <c r="LD80" s="44"/>
      <c r="LE80" s="43"/>
      <c r="LF80" s="43"/>
      <c r="LG80" s="43"/>
      <c r="LH80" s="43"/>
      <c r="LI80" s="44"/>
      <c r="LJ80" s="92"/>
      <c r="LK80" s="43"/>
      <c r="LL80" s="91"/>
      <c r="LM80" s="91"/>
      <c r="LN80" s="91"/>
      <c r="LO80" s="91"/>
      <c r="LP80" s="43"/>
      <c r="LQ80" s="92"/>
      <c r="LR80" s="91"/>
      <c r="LS80" s="91"/>
      <c r="LT80" s="43"/>
      <c r="LU80" s="92"/>
      <c r="LV80" s="43"/>
      <c r="LW80" s="43"/>
      <c r="LX80" s="44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91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</row>
    <row r="81" spans="1:369" ht="16.5" customHeight="1">
      <c r="A81" s="41" t="s">
        <v>776</v>
      </c>
      <c r="B81" s="64" t="s">
        <v>677</v>
      </c>
      <c r="C81" s="40"/>
      <c r="D81" s="43"/>
      <c r="E81" s="43"/>
      <c r="F81" s="43"/>
      <c r="G81" s="43"/>
      <c r="H81" s="43"/>
      <c r="I81" s="43"/>
      <c r="J81" s="43"/>
      <c r="K81" s="43"/>
      <c r="L81" s="43"/>
      <c r="M81" s="44"/>
      <c r="N81" s="43"/>
      <c r="O81" s="43"/>
      <c r="P81" s="44"/>
      <c r="Q81" s="43"/>
      <c r="R81" s="43"/>
      <c r="S81" s="43"/>
      <c r="T81" s="43"/>
      <c r="U81" s="44"/>
      <c r="V81" s="44"/>
      <c r="W81" s="43"/>
      <c r="X81" s="43"/>
      <c r="Y81" s="43"/>
      <c r="Z81" s="44"/>
      <c r="AA81" s="43"/>
      <c r="AB81" s="43"/>
      <c r="AC81" s="43"/>
      <c r="AD81" s="43"/>
      <c r="AE81" s="44"/>
      <c r="AF81" s="43"/>
      <c r="AG81" s="43"/>
      <c r="AH81" s="43"/>
      <c r="AI81" s="44"/>
      <c r="AJ81" s="43"/>
      <c r="AK81" s="43"/>
      <c r="AL81" s="43"/>
      <c r="AM81" s="44"/>
      <c r="AN81" s="43"/>
      <c r="AO81" s="43"/>
      <c r="AP81" s="43"/>
      <c r="AQ81" s="44"/>
      <c r="AR81" s="43"/>
      <c r="AS81" s="43"/>
      <c r="AT81" s="44"/>
      <c r="AU81" s="43"/>
      <c r="AV81" s="43"/>
      <c r="AW81" s="44"/>
      <c r="AX81" s="87"/>
      <c r="AY81" s="43"/>
      <c r="AZ81" s="43"/>
      <c r="BA81" s="91"/>
      <c r="BB81" s="43"/>
      <c r="BC81" s="43"/>
      <c r="BD81" s="44"/>
      <c r="BE81" s="43"/>
      <c r="BF81" s="43"/>
      <c r="BG81" s="43"/>
      <c r="BH81" s="43"/>
      <c r="BI81" s="44"/>
      <c r="BJ81" s="44"/>
      <c r="BK81" s="43"/>
      <c r="BL81" s="43"/>
      <c r="BM81" s="43"/>
      <c r="BN81" s="44"/>
      <c r="BO81" s="43"/>
      <c r="BP81" s="43"/>
      <c r="BQ81" s="43"/>
      <c r="BR81" s="43"/>
      <c r="BS81" s="43"/>
      <c r="BT81" s="43" t="s">
        <v>310</v>
      </c>
      <c r="BU81" s="43" t="s">
        <v>310</v>
      </c>
      <c r="BV81" s="43" t="s">
        <v>310</v>
      </c>
      <c r="BW81" s="43"/>
      <c r="BX81" s="88"/>
      <c r="BY81" s="44"/>
      <c r="BZ81" s="43" t="s">
        <v>310</v>
      </c>
      <c r="CA81" s="91" t="s">
        <v>310</v>
      </c>
      <c r="CB81" s="43" t="s">
        <v>310</v>
      </c>
      <c r="CC81" s="45"/>
      <c r="CD81" s="98"/>
      <c r="CE81" s="91"/>
      <c r="CF81" s="91"/>
      <c r="CG81" s="91"/>
      <c r="CH81" s="91"/>
      <c r="CI81" s="91"/>
      <c r="CJ81" s="91"/>
      <c r="CK81" s="91"/>
      <c r="CL81" s="91"/>
      <c r="CM81" s="44"/>
      <c r="CN81" s="43"/>
      <c r="CO81" s="43"/>
      <c r="CP81" s="43"/>
      <c r="CQ81" s="43"/>
      <c r="CR81" s="43"/>
      <c r="CS81" s="43"/>
      <c r="CT81" s="44"/>
      <c r="CU81" s="43"/>
      <c r="CV81" s="43"/>
      <c r="CW81" s="44"/>
      <c r="CX81" s="43"/>
      <c r="CY81" s="43"/>
      <c r="CZ81" s="43"/>
      <c r="DA81" s="43"/>
      <c r="DB81" s="44"/>
      <c r="DC81" s="43"/>
      <c r="DD81" s="43"/>
      <c r="DE81" s="43"/>
      <c r="DF81" s="43"/>
      <c r="DG81" s="43"/>
      <c r="DH81" s="43"/>
      <c r="DI81" s="44"/>
      <c r="DJ81" s="44"/>
      <c r="DK81" s="43"/>
      <c r="DL81" s="43"/>
      <c r="DM81" s="44"/>
      <c r="DN81" s="43"/>
      <c r="DO81" s="43"/>
      <c r="DP81" s="44"/>
      <c r="DQ81" s="44"/>
      <c r="DR81" s="43"/>
      <c r="DS81" s="43"/>
      <c r="DT81" s="44"/>
      <c r="DU81" s="43"/>
      <c r="DV81" s="43"/>
      <c r="DW81" s="91"/>
      <c r="DX81" s="44"/>
      <c r="DY81" s="43"/>
      <c r="DZ81" s="43"/>
      <c r="EA81" s="43"/>
      <c r="EB81" s="43"/>
      <c r="EC81" s="43"/>
      <c r="ED81" s="43"/>
      <c r="EE81" s="44"/>
      <c r="EF81" s="43"/>
      <c r="EG81" s="43"/>
      <c r="EH81" s="43"/>
      <c r="EI81" s="43"/>
      <c r="EJ81" s="43"/>
      <c r="EK81" s="43"/>
      <c r="EL81" s="44"/>
      <c r="EM81" s="43"/>
      <c r="EN81" s="43"/>
      <c r="EO81" s="43"/>
      <c r="EP81" s="44"/>
      <c r="EQ81" s="43"/>
      <c r="ER81" s="43"/>
      <c r="ES81" s="44"/>
      <c r="ET81" s="43"/>
      <c r="EU81" s="43"/>
      <c r="EV81" s="43"/>
      <c r="EW81" s="43"/>
      <c r="EX81" s="43"/>
      <c r="EY81" s="44"/>
      <c r="EZ81" s="43"/>
      <c r="FA81" s="43"/>
      <c r="FB81" s="43"/>
      <c r="FC81" s="43"/>
      <c r="FD81" s="43"/>
      <c r="FE81" s="44"/>
      <c r="FF81" s="44"/>
      <c r="FG81" s="43"/>
      <c r="FH81" s="91"/>
      <c r="FI81" s="43"/>
      <c r="FJ81" s="43"/>
      <c r="FK81" s="43"/>
      <c r="FL81" s="43"/>
      <c r="FM81" s="43"/>
      <c r="FN81" s="43"/>
      <c r="FO81" s="43"/>
      <c r="FP81" s="43"/>
      <c r="FQ81" s="44"/>
      <c r="FR81" s="43"/>
      <c r="FS81" s="91"/>
      <c r="FT81" s="43"/>
      <c r="FU81" s="43"/>
      <c r="FV81" s="43"/>
      <c r="FW81" s="43"/>
      <c r="FX81" s="43"/>
      <c r="FY81" s="43"/>
      <c r="FZ81" s="43"/>
      <c r="GA81" s="43"/>
      <c r="GB81" s="44"/>
      <c r="GC81" s="44"/>
      <c r="GD81" s="43"/>
      <c r="GE81" s="43"/>
      <c r="GF81" s="43"/>
      <c r="GG81" s="43"/>
      <c r="GH81" s="43"/>
      <c r="GI81" s="43"/>
      <c r="GJ81" s="44"/>
      <c r="GK81" s="43"/>
      <c r="GL81" s="43"/>
      <c r="GM81" s="43"/>
      <c r="GN81" s="43"/>
      <c r="GO81" s="43"/>
      <c r="GP81" s="43"/>
      <c r="GQ81" s="43"/>
      <c r="GR81" s="43"/>
      <c r="GS81" s="44"/>
      <c r="GT81" s="92"/>
      <c r="GU81" s="43"/>
      <c r="GV81" s="43"/>
      <c r="GW81" s="91"/>
      <c r="GX81" s="91"/>
      <c r="GY81" s="91"/>
      <c r="GZ81" s="91"/>
      <c r="HA81" s="91"/>
      <c r="HB81" s="91"/>
      <c r="HC81" s="43"/>
      <c r="HD81" s="92"/>
      <c r="HE81" s="91"/>
      <c r="HF81" s="91"/>
      <c r="HG81" s="91"/>
      <c r="HH81" s="91"/>
      <c r="HI81" s="92"/>
      <c r="HJ81" s="43"/>
      <c r="HK81" s="43"/>
      <c r="HL81" s="43"/>
      <c r="HM81" s="43"/>
      <c r="HN81" s="43"/>
      <c r="HO81" s="43"/>
      <c r="HP81" s="43"/>
      <c r="HQ81" s="43"/>
      <c r="HR81" s="44"/>
      <c r="HS81" s="43"/>
      <c r="HT81" s="43"/>
      <c r="HU81" s="43"/>
      <c r="HV81" s="43"/>
      <c r="HW81" s="43"/>
      <c r="HX81" s="43"/>
      <c r="HY81" s="44"/>
      <c r="HZ81" s="43"/>
      <c r="IA81" s="43"/>
      <c r="IB81" s="43"/>
      <c r="IC81" s="43"/>
      <c r="ID81" s="43"/>
      <c r="IE81" s="43"/>
      <c r="IF81" s="44"/>
      <c r="IG81" s="43"/>
      <c r="IH81" s="43"/>
      <c r="II81" s="43"/>
      <c r="IJ81" s="43"/>
      <c r="IK81" s="43"/>
      <c r="IL81" s="43"/>
      <c r="IM81" s="43"/>
      <c r="IN81" s="43"/>
      <c r="IO81" s="44"/>
      <c r="IP81" s="91"/>
      <c r="IQ81" s="91"/>
      <c r="IR81" s="91"/>
      <c r="IS81" s="91"/>
      <c r="IT81" s="43"/>
      <c r="IU81" s="43"/>
      <c r="IV81" s="91"/>
      <c r="IW81" s="91"/>
      <c r="IX81" s="91"/>
      <c r="IY81" s="91"/>
      <c r="IZ81" s="43"/>
      <c r="JA81" s="43"/>
      <c r="JB81" s="43"/>
      <c r="JC81" s="43"/>
      <c r="JD81" s="43"/>
      <c r="JE81" s="43"/>
      <c r="JF81" s="43"/>
      <c r="JG81" s="43"/>
      <c r="JH81" s="91"/>
      <c r="JI81" s="91"/>
      <c r="JJ81" s="91"/>
      <c r="JK81" s="91"/>
      <c r="JL81" s="44"/>
      <c r="JM81" s="44"/>
      <c r="JN81" s="43"/>
      <c r="JO81" s="43"/>
      <c r="JP81" s="43"/>
      <c r="JQ81" s="43"/>
      <c r="JR81" s="43"/>
      <c r="JS81" s="44"/>
      <c r="JT81" s="43"/>
      <c r="JU81" s="43"/>
      <c r="JV81" s="44"/>
      <c r="JW81" s="43"/>
      <c r="JX81" s="44"/>
      <c r="JY81" s="212"/>
      <c r="JZ81" s="91"/>
      <c r="KA81" s="212"/>
      <c r="KB81" s="91"/>
      <c r="KC81" s="212"/>
      <c r="KD81" s="87"/>
      <c r="KE81" s="44"/>
      <c r="KF81" s="43"/>
      <c r="KG81" s="43"/>
      <c r="KH81" s="43"/>
      <c r="KI81" s="44"/>
      <c r="KJ81" s="43"/>
      <c r="KK81" s="43"/>
      <c r="KL81" s="43"/>
      <c r="KM81" s="87"/>
      <c r="KN81" s="44"/>
      <c r="KO81" s="87"/>
      <c r="KP81" s="87"/>
      <c r="KQ81" s="91"/>
      <c r="KR81" s="212"/>
      <c r="KS81" s="43"/>
      <c r="KT81" s="44"/>
      <c r="KU81" s="43"/>
      <c r="KV81" s="43"/>
      <c r="KW81" s="43"/>
      <c r="KX81" s="43"/>
      <c r="KY81" s="44"/>
      <c r="KZ81" s="44"/>
      <c r="LA81" s="43"/>
      <c r="LB81" s="43"/>
      <c r="LC81" s="44"/>
      <c r="LD81" s="44"/>
      <c r="LE81" s="43"/>
      <c r="LF81" s="43"/>
      <c r="LG81" s="43"/>
      <c r="LH81" s="43"/>
      <c r="LI81" s="44"/>
      <c r="LJ81" s="92"/>
      <c r="LK81" s="43"/>
      <c r="LL81" s="91"/>
      <c r="LM81" s="91"/>
      <c r="LN81" s="91"/>
      <c r="LO81" s="91"/>
      <c r="LP81" s="43"/>
      <c r="LQ81" s="92"/>
      <c r="LR81" s="91"/>
      <c r="LS81" s="91"/>
      <c r="LT81" s="43"/>
      <c r="LU81" s="92"/>
      <c r="LV81" s="43"/>
      <c r="LW81" s="43"/>
      <c r="LX81" s="44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91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</row>
    <row r="82" spans="1:369" s="215" customFormat="1" ht="16.5" customHeight="1">
      <c r="A82" s="362" t="s">
        <v>1029</v>
      </c>
      <c r="B82" s="363"/>
      <c r="C82" s="90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8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431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</row>
    <row r="83" spans="1:369" s="215" customFormat="1" ht="16.5" customHeight="1">
      <c r="A83" s="356" t="s">
        <v>1044</v>
      </c>
      <c r="B83" s="357" t="s">
        <v>1030</v>
      </c>
      <c r="C83" s="90"/>
      <c r="D83" s="91"/>
      <c r="E83" s="91"/>
      <c r="F83" s="91"/>
      <c r="G83" s="91"/>
      <c r="H83" s="91"/>
      <c r="I83" s="91"/>
      <c r="J83" s="91"/>
      <c r="K83" s="91"/>
      <c r="L83" s="91"/>
      <c r="M83" s="92"/>
      <c r="N83" s="91"/>
      <c r="O83" s="91"/>
      <c r="P83" s="92"/>
      <c r="Q83" s="91"/>
      <c r="R83" s="91"/>
      <c r="S83" s="91"/>
      <c r="T83" s="91"/>
      <c r="U83" s="92"/>
      <c r="V83" s="92"/>
      <c r="W83" s="91"/>
      <c r="X83" s="91"/>
      <c r="Y83" s="91"/>
      <c r="Z83" s="92"/>
      <c r="AA83" s="91"/>
      <c r="AB83" s="91"/>
      <c r="AC83" s="91" t="s">
        <v>310</v>
      </c>
      <c r="AD83" s="91" t="s">
        <v>310</v>
      </c>
      <c r="AE83" s="92"/>
      <c r="AF83" s="91"/>
      <c r="AG83" s="91"/>
      <c r="AH83" s="91"/>
      <c r="AI83" s="92"/>
      <c r="AJ83" s="91"/>
      <c r="AK83" s="91"/>
      <c r="AL83" s="91"/>
      <c r="AM83" s="92"/>
      <c r="AN83" s="91"/>
      <c r="AO83" s="91"/>
      <c r="AP83" s="91"/>
      <c r="AQ83" s="92"/>
      <c r="AR83" s="91"/>
      <c r="AS83" s="91"/>
      <c r="AT83" s="92"/>
      <c r="AU83" s="91"/>
      <c r="AV83" s="91"/>
      <c r="AW83" s="92"/>
      <c r="AX83" s="87"/>
      <c r="AY83" s="91"/>
      <c r="AZ83" s="91"/>
      <c r="BA83" s="91"/>
      <c r="BB83" s="91"/>
      <c r="BC83" s="91"/>
      <c r="BD83" s="92"/>
      <c r="BE83" s="91"/>
      <c r="BF83" s="91"/>
      <c r="BG83" s="91"/>
      <c r="BH83" s="91"/>
      <c r="BI83" s="92"/>
      <c r="BJ83" s="92"/>
      <c r="BK83" s="91"/>
      <c r="BL83" s="91"/>
      <c r="BM83" s="91"/>
      <c r="BN83" s="92"/>
      <c r="BO83" s="91" t="s">
        <v>310</v>
      </c>
      <c r="BP83" s="91" t="s">
        <v>310</v>
      </c>
      <c r="BQ83" s="91" t="s">
        <v>310</v>
      </c>
      <c r="BR83" s="91" t="s">
        <v>310</v>
      </c>
      <c r="BS83" s="91" t="s">
        <v>310</v>
      </c>
      <c r="BT83" s="91"/>
      <c r="BU83" s="91"/>
      <c r="BV83" s="91" t="s">
        <v>310</v>
      </c>
      <c r="BW83" s="91" t="s">
        <v>310</v>
      </c>
      <c r="BX83" s="88" t="s">
        <v>310</v>
      </c>
      <c r="BY83" s="92"/>
      <c r="BZ83" s="91"/>
      <c r="CA83" s="91"/>
      <c r="CB83" s="91"/>
      <c r="CC83" s="91"/>
      <c r="CD83" s="92"/>
      <c r="CE83" s="93"/>
      <c r="CF83" s="91"/>
      <c r="CG83" s="91"/>
      <c r="CH83" s="91"/>
      <c r="CI83" s="91"/>
      <c r="CJ83" s="91"/>
      <c r="CK83" s="91"/>
      <c r="CL83" s="91"/>
      <c r="CM83" s="92"/>
      <c r="CN83" s="91"/>
      <c r="CO83" s="91"/>
      <c r="CP83" s="91"/>
      <c r="CQ83" s="91"/>
      <c r="CR83" s="91"/>
      <c r="CS83" s="91"/>
      <c r="CT83" s="92"/>
      <c r="CU83" s="91"/>
      <c r="CV83" s="91"/>
      <c r="CW83" s="92"/>
      <c r="CX83" s="91"/>
      <c r="CY83" s="91"/>
      <c r="CZ83" s="91"/>
      <c r="DA83" s="91"/>
      <c r="DB83" s="92"/>
      <c r="DC83" s="91"/>
      <c r="DD83" s="91"/>
      <c r="DE83" s="91"/>
      <c r="DF83" s="91"/>
      <c r="DG83" s="91"/>
      <c r="DH83" s="91"/>
      <c r="DI83" s="92"/>
      <c r="DJ83" s="92"/>
      <c r="DK83" s="91"/>
      <c r="DL83" s="91"/>
      <c r="DM83" s="92"/>
      <c r="DN83" s="91"/>
      <c r="DO83" s="91"/>
      <c r="DP83" s="92"/>
      <c r="DQ83" s="92"/>
      <c r="DR83" s="91"/>
      <c r="DS83" s="91"/>
      <c r="DT83" s="92"/>
      <c r="DU83" s="91"/>
      <c r="DV83" s="91"/>
      <c r="DW83" s="91"/>
      <c r="DX83" s="92"/>
      <c r="DY83" s="91"/>
      <c r="DZ83" s="91"/>
      <c r="EA83" s="91"/>
      <c r="EB83" s="91"/>
      <c r="EC83" s="91"/>
      <c r="ED83" s="91"/>
      <c r="EE83" s="92"/>
      <c r="EF83" s="91"/>
      <c r="EG83" s="91"/>
      <c r="EH83" s="91"/>
      <c r="EI83" s="91"/>
      <c r="EJ83" s="91"/>
      <c r="EK83" s="91"/>
      <c r="EL83" s="92"/>
      <c r="EM83" s="91"/>
      <c r="EN83" s="91"/>
      <c r="EO83" s="91"/>
      <c r="EP83" s="92"/>
      <c r="EQ83" s="91"/>
      <c r="ER83" s="91"/>
      <c r="ES83" s="92"/>
      <c r="ET83" s="91"/>
      <c r="EU83" s="91"/>
      <c r="EV83" s="91"/>
      <c r="EW83" s="91"/>
      <c r="EX83" s="91"/>
      <c r="EY83" s="92"/>
      <c r="EZ83" s="91"/>
      <c r="FA83" s="91"/>
      <c r="FB83" s="91"/>
      <c r="FC83" s="91"/>
      <c r="FD83" s="91"/>
      <c r="FE83" s="92"/>
      <c r="FF83" s="92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2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2"/>
      <c r="GC83" s="92"/>
      <c r="GD83" s="91"/>
      <c r="GE83" s="91"/>
      <c r="GF83" s="91"/>
      <c r="GG83" s="91"/>
      <c r="GH83" s="91"/>
      <c r="GI83" s="91"/>
      <c r="GJ83" s="92"/>
      <c r="GK83" s="91"/>
      <c r="GL83" s="91"/>
      <c r="GM83" s="91"/>
      <c r="GN83" s="91"/>
      <c r="GO83" s="91"/>
      <c r="GP83" s="91"/>
      <c r="GQ83" s="91"/>
      <c r="GR83" s="91"/>
      <c r="GS83" s="92"/>
      <c r="GT83" s="92"/>
      <c r="GU83" s="91"/>
      <c r="GV83" s="91"/>
      <c r="GW83" s="91"/>
      <c r="GX83" s="91"/>
      <c r="GY83" s="91"/>
      <c r="GZ83" s="91"/>
      <c r="HA83" s="91"/>
      <c r="HB83" s="91"/>
      <c r="HC83" s="91"/>
      <c r="HD83" s="92"/>
      <c r="HE83" s="91"/>
      <c r="HF83" s="91"/>
      <c r="HG83" s="91"/>
      <c r="HH83" s="91"/>
      <c r="HI83" s="92"/>
      <c r="HJ83" s="91"/>
      <c r="HK83" s="91"/>
      <c r="HL83" s="91"/>
      <c r="HM83" s="91"/>
      <c r="HN83" s="91"/>
      <c r="HO83" s="91"/>
      <c r="HP83" s="91"/>
      <c r="HQ83" s="91"/>
      <c r="HR83" s="92"/>
      <c r="HS83" s="91"/>
      <c r="HT83" s="91"/>
      <c r="HU83" s="91"/>
      <c r="HV83" s="91"/>
      <c r="HW83" s="91"/>
      <c r="HX83" s="91"/>
      <c r="HY83" s="92"/>
      <c r="HZ83" s="91"/>
      <c r="IA83" s="91"/>
      <c r="IB83" s="91"/>
      <c r="IC83" s="91"/>
      <c r="ID83" s="91"/>
      <c r="IE83" s="91"/>
      <c r="IF83" s="92"/>
      <c r="IG83" s="91"/>
      <c r="IH83" s="91"/>
      <c r="II83" s="91"/>
      <c r="IJ83" s="91"/>
      <c r="IK83" s="91"/>
      <c r="IL83" s="91"/>
      <c r="IM83" s="91"/>
      <c r="IN83" s="91"/>
      <c r="IO83" s="92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2"/>
      <c r="JM83" s="92"/>
      <c r="JN83" s="91"/>
      <c r="JO83" s="91"/>
      <c r="JP83" s="91"/>
      <c r="JQ83" s="91"/>
      <c r="JR83" s="91"/>
      <c r="JS83" s="92"/>
      <c r="JT83" s="91"/>
      <c r="JU83" s="91"/>
      <c r="JV83" s="92"/>
      <c r="JW83" s="91"/>
      <c r="JX83" s="92"/>
      <c r="JY83" s="91"/>
      <c r="JZ83" s="91"/>
      <c r="KA83" s="91"/>
      <c r="KB83" s="91"/>
      <c r="KC83" s="91"/>
      <c r="KD83" s="91"/>
      <c r="KE83" s="92"/>
      <c r="KF83" s="91"/>
      <c r="KG83" s="91"/>
      <c r="KH83" s="91"/>
      <c r="KI83" s="92"/>
      <c r="KJ83" s="91"/>
      <c r="KK83" s="91"/>
      <c r="KL83" s="91"/>
      <c r="KM83" s="91"/>
      <c r="KN83" s="92"/>
      <c r="KO83" s="91"/>
      <c r="KP83" s="91"/>
      <c r="KQ83" s="91"/>
      <c r="KR83" s="91"/>
      <c r="KS83" s="91"/>
      <c r="KT83" s="92"/>
      <c r="KU83" s="91"/>
      <c r="KV83" s="91"/>
      <c r="KW83" s="91"/>
      <c r="KX83" s="91"/>
      <c r="KY83" s="92"/>
      <c r="KZ83" s="92"/>
      <c r="LA83" s="91"/>
      <c r="LB83" s="91"/>
      <c r="LC83" s="92"/>
      <c r="LD83" s="92"/>
      <c r="LE83" s="91"/>
      <c r="LF83" s="91"/>
      <c r="LG83" s="91"/>
      <c r="LH83" s="91"/>
      <c r="LI83" s="92"/>
      <c r="LJ83" s="92"/>
      <c r="LK83" s="91"/>
      <c r="LL83" s="91"/>
      <c r="LM83" s="91"/>
      <c r="LN83" s="91"/>
      <c r="LO83" s="91"/>
      <c r="LP83" s="91"/>
      <c r="LQ83" s="92"/>
      <c r="LR83" s="91"/>
      <c r="LS83" s="91"/>
      <c r="LT83" s="91"/>
      <c r="LU83" s="92"/>
      <c r="LV83" s="91"/>
      <c r="LW83" s="91"/>
      <c r="LX83" s="92"/>
      <c r="LY83" s="91"/>
      <c r="LZ83" s="91"/>
      <c r="MA83" s="91"/>
      <c r="MB83" s="91"/>
      <c r="MC83" s="91"/>
      <c r="MD83" s="91"/>
      <c r="ME83" s="91"/>
      <c r="MF83" s="91"/>
      <c r="MG83" s="91"/>
      <c r="MH83" s="91"/>
      <c r="MI83" s="91"/>
      <c r="MJ83" s="91"/>
      <c r="MK83" s="91"/>
      <c r="ML83" s="91"/>
      <c r="MM83" s="91"/>
      <c r="MN83" s="91"/>
      <c r="MO83" s="91"/>
      <c r="MP83" s="91"/>
      <c r="MQ83" s="91"/>
      <c r="MR83" s="91"/>
      <c r="MS83" s="91"/>
      <c r="MT83" s="91"/>
      <c r="MU83" s="91"/>
      <c r="MV83" s="91"/>
      <c r="MW83" s="91"/>
      <c r="MX83" s="91"/>
      <c r="MY83" s="91"/>
      <c r="MZ83" s="91"/>
      <c r="NA83" s="91"/>
      <c r="NB83" s="91"/>
      <c r="NC83" s="91"/>
      <c r="ND83" s="91"/>
      <c r="NE83" s="91"/>
    </row>
    <row r="84" spans="1:369" s="215" customFormat="1" ht="16.5" customHeight="1">
      <c r="A84" s="356" t="s">
        <v>1045</v>
      </c>
      <c r="B84" s="364" t="s">
        <v>1032</v>
      </c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92"/>
      <c r="N84" s="91"/>
      <c r="O84" s="91"/>
      <c r="P84" s="92"/>
      <c r="Q84" s="91"/>
      <c r="R84" s="91"/>
      <c r="S84" s="91"/>
      <c r="T84" s="91"/>
      <c r="U84" s="92"/>
      <c r="V84" s="92"/>
      <c r="W84" s="91"/>
      <c r="X84" s="91"/>
      <c r="Y84" s="91"/>
      <c r="Z84" s="92"/>
      <c r="AA84" s="91"/>
      <c r="AB84" s="91"/>
      <c r="AC84" s="91" t="s">
        <v>310</v>
      </c>
      <c r="AD84" s="91" t="s">
        <v>310</v>
      </c>
      <c r="AE84" s="92"/>
      <c r="AF84" s="91"/>
      <c r="AG84" s="91"/>
      <c r="AH84" s="91"/>
      <c r="AI84" s="92"/>
      <c r="AJ84" s="91"/>
      <c r="AK84" s="91"/>
      <c r="AL84" s="91"/>
      <c r="AM84" s="92"/>
      <c r="AN84" s="91"/>
      <c r="AO84" s="91"/>
      <c r="AP84" s="91"/>
      <c r="AQ84" s="92"/>
      <c r="AR84" s="91"/>
      <c r="AS84" s="91"/>
      <c r="AT84" s="92"/>
      <c r="AU84" s="91"/>
      <c r="AV84" s="91"/>
      <c r="AW84" s="92"/>
      <c r="AX84" s="87"/>
      <c r="AY84" s="91"/>
      <c r="AZ84" s="91"/>
      <c r="BA84" s="91"/>
      <c r="BB84" s="91"/>
      <c r="BC84" s="91"/>
      <c r="BD84" s="92"/>
      <c r="BE84" s="91"/>
      <c r="BF84" s="91"/>
      <c r="BG84" s="91"/>
      <c r="BH84" s="91"/>
      <c r="BI84" s="92"/>
      <c r="BJ84" s="92"/>
      <c r="BK84" s="91"/>
      <c r="BL84" s="91"/>
      <c r="BM84" s="91"/>
      <c r="BN84" s="92"/>
      <c r="BO84" s="91" t="s">
        <v>310</v>
      </c>
      <c r="BP84" s="91" t="s">
        <v>310</v>
      </c>
      <c r="BQ84" s="91" t="s">
        <v>310</v>
      </c>
      <c r="BR84" s="91" t="s">
        <v>310</v>
      </c>
      <c r="BS84" s="91" t="s">
        <v>310</v>
      </c>
      <c r="BT84" s="91"/>
      <c r="BU84" s="91"/>
      <c r="BV84" s="91" t="s">
        <v>310</v>
      </c>
      <c r="BW84" s="91" t="s">
        <v>310</v>
      </c>
      <c r="BX84" s="88" t="s">
        <v>310</v>
      </c>
      <c r="BY84" s="92"/>
      <c r="BZ84" s="91"/>
      <c r="CA84" s="91"/>
      <c r="CB84" s="91"/>
      <c r="CC84" s="91"/>
      <c r="CD84" s="92"/>
      <c r="CE84" s="91" t="s">
        <v>310</v>
      </c>
      <c r="CF84" s="93"/>
      <c r="CG84" s="91"/>
      <c r="CH84" s="91"/>
      <c r="CI84" s="91"/>
      <c r="CJ84" s="91"/>
      <c r="CK84" s="91"/>
      <c r="CL84" s="91"/>
      <c r="CM84" s="92"/>
      <c r="CN84" s="91"/>
      <c r="CO84" s="91"/>
      <c r="CP84" s="91"/>
      <c r="CQ84" s="91"/>
      <c r="CR84" s="91"/>
      <c r="CS84" s="91"/>
      <c r="CT84" s="92"/>
      <c r="CU84" s="91"/>
      <c r="CV84" s="91"/>
      <c r="CW84" s="92"/>
      <c r="CX84" s="91"/>
      <c r="CY84" s="91"/>
      <c r="CZ84" s="91"/>
      <c r="DA84" s="91"/>
      <c r="DB84" s="92"/>
      <c r="DC84" s="91"/>
      <c r="DD84" s="91"/>
      <c r="DE84" s="91"/>
      <c r="DF84" s="91"/>
      <c r="DG84" s="91"/>
      <c r="DH84" s="91"/>
      <c r="DI84" s="92"/>
      <c r="DJ84" s="92"/>
      <c r="DK84" s="91"/>
      <c r="DL84" s="91"/>
      <c r="DM84" s="92"/>
      <c r="DN84" s="91"/>
      <c r="DO84" s="91"/>
      <c r="DP84" s="92"/>
      <c r="DQ84" s="92"/>
      <c r="DR84" s="91"/>
      <c r="DS84" s="91"/>
      <c r="DT84" s="92"/>
      <c r="DU84" s="91"/>
      <c r="DV84" s="91"/>
      <c r="DW84" s="91"/>
      <c r="DX84" s="92"/>
      <c r="DY84" s="91"/>
      <c r="DZ84" s="91"/>
      <c r="EA84" s="91"/>
      <c r="EB84" s="91"/>
      <c r="EC84" s="91"/>
      <c r="ED84" s="91"/>
      <c r="EE84" s="92"/>
      <c r="EF84" s="91"/>
      <c r="EG84" s="91"/>
      <c r="EH84" s="91"/>
      <c r="EI84" s="91"/>
      <c r="EJ84" s="91"/>
      <c r="EK84" s="91"/>
      <c r="EL84" s="92"/>
      <c r="EM84" s="91"/>
      <c r="EN84" s="91"/>
      <c r="EO84" s="91"/>
      <c r="EP84" s="92"/>
      <c r="EQ84" s="91"/>
      <c r="ER84" s="91"/>
      <c r="ES84" s="92"/>
      <c r="ET84" s="91"/>
      <c r="EU84" s="91"/>
      <c r="EV84" s="91"/>
      <c r="EW84" s="91"/>
      <c r="EX84" s="91"/>
      <c r="EY84" s="92"/>
      <c r="EZ84" s="91"/>
      <c r="FA84" s="91"/>
      <c r="FB84" s="91"/>
      <c r="FC84" s="91"/>
      <c r="FD84" s="91"/>
      <c r="FE84" s="92"/>
      <c r="FF84" s="92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2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2"/>
      <c r="GC84" s="92"/>
      <c r="GD84" s="91"/>
      <c r="GE84" s="91"/>
      <c r="GF84" s="91"/>
      <c r="GG84" s="91"/>
      <c r="GH84" s="91"/>
      <c r="GI84" s="91"/>
      <c r="GJ84" s="92"/>
      <c r="GK84" s="91"/>
      <c r="GL84" s="91"/>
      <c r="GM84" s="91"/>
      <c r="GN84" s="91"/>
      <c r="GO84" s="91"/>
      <c r="GP84" s="91"/>
      <c r="GQ84" s="91"/>
      <c r="GR84" s="91"/>
      <c r="GS84" s="92"/>
      <c r="GT84" s="92"/>
      <c r="GU84" s="91"/>
      <c r="GV84" s="91"/>
      <c r="GW84" s="91"/>
      <c r="GX84" s="91"/>
      <c r="GY84" s="91"/>
      <c r="GZ84" s="91"/>
      <c r="HA84" s="91"/>
      <c r="HB84" s="91"/>
      <c r="HC84" s="91"/>
      <c r="HD84" s="92"/>
      <c r="HE84" s="91"/>
      <c r="HF84" s="91"/>
      <c r="HG84" s="91"/>
      <c r="HH84" s="91"/>
      <c r="HI84" s="92"/>
      <c r="HJ84" s="91"/>
      <c r="HK84" s="91"/>
      <c r="HL84" s="91"/>
      <c r="HM84" s="91"/>
      <c r="HN84" s="91"/>
      <c r="HO84" s="91"/>
      <c r="HP84" s="91"/>
      <c r="HQ84" s="91"/>
      <c r="HR84" s="92"/>
      <c r="HS84" s="91"/>
      <c r="HT84" s="91"/>
      <c r="HU84" s="91"/>
      <c r="HV84" s="91"/>
      <c r="HW84" s="91"/>
      <c r="HX84" s="91"/>
      <c r="HY84" s="92"/>
      <c r="HZ84" s="91"/>
      <c r="IA84" s="91"/>
      <c r="IB84" s="91"/>
      <c r="IC84" s="91"/>
      <c r="ID84" s="91"/>
      <c r="IE84" s="91"/>
      <c r="IF84" s="92"/>
      <c r="IG84" s="91"/>
      <c r="IH84" s="91"/>
      <c r="II84" s="91"/>
      <c r="IJ84" s="91"/>
      <c r="IK84" s="91"/>
      <c r="IL84" s="91"/>
      <c r="IM84" s="91"/>
      <c r="IN84" s="91"/>
      <c r="IO84" s="92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2"/>
      <c r="JM84" s="92"/>
      <c r="JN84" s="91"/>
      <c r="JO84" s="91"/>
      <c r="JP84" s="91"/>
      <c r="JQ84" s="91"/>
      <c r="JR84" s="91"/>
      <c r="JS84" s="92"/>
      <c r="JT84" s="91"/>
      <c r="JU84" s="91"/>
      <c r="JV84" s="92"/>
      <c r="JW84" s="91"/>
      <c r="JX84" s="92"/>
      <c r="JY84" s="91"/>
      <c r="JZ84" s="91"/>
      <c r="KA84" s="91"/>
      <c r="KB84" s="91"/>
      <c r="KC84" s="91"/>
      <c r="KD84" s="91"/>
      <c r="KE84" s="92"/>
      <c r="KF84" s="91"/>
      <c r="KG84" s="91"/>
      <c r="KH84" s="91"/>
      <c r="KI84" s="92"/>
      <c r="KJ84" s="91"/>
      <c r="KK84" s="91"/>
      <c r="KL84" s="91"/>
      <c r="KM84" s="91"/>
      <c r="KN84" s="92"/>
      <c r="KO84" s="91"/>
      <c r="KP84" s="91"/>
      <c r="KQ84" s="91"/>
      <c r="KR84" s="91"/>
      <c r="KS84" s="91"/>
      <c r="KT84" s="92"/>
      <c r="KU84" s="91"/>
      <c r="KV84" s="91"/>
      <c r="KW84" s="91"/>
      <c r="KX84" s="91"/>
      <c r="KY84" s="92"/>
      <c r="KZ84" s="92"/>
      <c r="LA84" s="91"/>
      <c r="LB84" s="91"/>
      <c r="LC84" s="92"/>
      <c r="LD84" s="92"/>
      <c r="LE84" s="91"/>
      <c r="LF84" s="91"/>
      <c r="LG84" s="91"/>
      <c r="LH84" s="91"/>
      <c r="LI84" s="92"/>
      <c r="LJ84" s="92"/>
      <c r="LK84" s="91"/>
      <c r="LL84" s="91"/>
      <c r="LM84" s="91"/>
      <c r="LN84" s="91"/>
      <c r="LO84" s="91"/>
      <c r="LP84" s="91"/>
      <c r="LQ84" s="92"/>
      <c r="LR84" s="91"/>
      <c r="LS84" s="91"/>
      <c r="LT84" s="91"/>
      <c r="LU84" s="92"/>
      <c r="LV84" s="91"/>
      <c r="LW84" s="91"/>
      <c r="LX84" s="92"/>
      <c r="LY84" s="91"/>
      <c r="LZ84" s="91"/>
      <c r="MA84" s="91"/>
      <c r="MB84" s="91"/>
      <c r="MC84" s="91"/>
      <c r="MD84" s="91"/>
      <c r="ME84" s="91"/>
      <c r="MF84" s="91"/>
      <c r="MG84" s="91"/>
      <c r="MH84" s="91"/>
      <c r="MI84" s="91"/>
      <c r="MJ84" s="91"/>
      <c r="MK84" s="91"/>
      <c r="ML84" s="91"/>
      <c r="MM84" s="91"/>
      <c r="MN84" s="91"/>
      <c r="MO84" s="91"/>
      <c r="MP84" s="91"/>
      <c r="MQ84" s="91"/>
      <c r="MR84" s="91"/>
      <c r="MS84" s="91"/>
      <c r="MT84" s="91"/>
      <c r="MU84" s="91"/>
      <c r="MV84" s="91"/>
      <c r="MW84" s="91"/>
      <c r="MX84" s="91"/>
      <c r="MY84" s="91"/>
      <c r="MZ84" s="91"/>
      <c r="NA84" s="91"/>
      <c r="NB84" s="91"/>
      <c r="NC84" s="91"/>
      <c r="ND84" s="91"/>
      <c r="NE84" s="91"/>
    </row>
    <row r="85" spans="1:369" s="215" customFormat="1" ht="16.5" customHeight="1">
      <c r="A85" s="356" t="s">
        <v>1046</v>
      </c>
      <c r="B85" s="364" t="s">
        <v>1034</v>
      </c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92"/>
      <c r="N85" s="91"/>
      <c r="O85" s="91"/>
      <c r="P85" s="92"/>
      <c r="Q85" s="91"/>
      <c r="R85" s="91"/>
      <c r="S85" s="91"/>
      <c r="T85" s="91"/>
      <c r="U85" s="92"/>
      <c r="V85" s="92"/>
      <c r="W85" s="91"/>
      <c r="X85" s="91"/>
      <c r="Y85" s="91"/>
      <c r="Z85" s="92"/>
      <c r="AA85" s="91"/>
      <c r="AB85" s="91"/>
      <c r="AC85" s="91"/>
      <c r="AD85" s="91" t="s">
        <v>310</v>
      </c>
      <c r="AE85" s="92"/>
      <c r="AF85" s="91"/>
      <c r="AG85" s="91"/>
      <c r="AH85" s="91"/>
      <c r="AI85" s="92"/>
      <c r="AJ85" s="91"/>
      <c r="AK85" s="91"/>
      <c r="AL85" s="91"/>
      <c r="AM85" s="92"/>
      <c r="AN85" s="91"/>
      <c r="AO85" s="91"/>
      <c r="AP85" s="91"/>
      <c r="AQ85" s="92"/>
      <c r="AR85" s="91"/>
      <c r="AS85" s="91"/>
      <c r="AT85" s="92"/>
      <c r="AU85" s="91"/>
      <c r="AV85" s="91"/>
      <c r="AW85" s="92"/>
      <c r="AX85" s="87"/>
      <c r="AY85" s="91"/>
      <c r="AZ85" s="91"/>
      <c r="BA85" s="91"/>
      <c r="BB85" s="91"/>
      <c r="BC85" s="91"/>
      <c r="BD85" s="92"/>
      <c r="BE85" s="91"/>
      <c r="BF85" s="91"/>
      <c r="BG85" s="91"/>
      <c r="BH85" s="91"/>
      <c r="BI85" s="92"/>
      <c r="BJ85" s="92"/>
      <c r="BK85" s="91"/>
      <c r="BL85" s="91"/>
      <c r="BM85" s="91"/>
      <c r="BN85" s="92"/>
      <c r="BO85" s="91" t="s">
        <v>310</v>
      </c>
      <c r="BP85" s="91" t="s">
        <v>310</v>
      </c>
      <c r="BQ85" s="91" t="s">
        <v>310</v>
      </c>
      <c r="BR85" s="91" t="s">
        <v>310</v>
      </c>
      <c r="BS85" s="91" t="s">
        <v>310</v>
      </c>
      <c r="BT85" s="91"/>
      <c r="BU85" s="91"/>
      <c r="BV85" s="91" t="s">
        <v>310</v>
      </c>
      <c r="BW85" s="91" t="s">
        <v>310</v>
      </c>
      <c r="BX85" s="88" t="s">
        <v>310</v>
      </c>
      <c r="BY85" s="92"/>
      <c r="BZ85" s="91"/>
      <c r="CA85" s="91"/>
      <c r="CB85" s="91"/>
      <c r="CC85" s="91"/>
      <c r="CD85" s="92"/>
      <c r="CE85" s="91" t="s">
        <v>310</v>
      </c>
      <c r="CF85" s="91" t="s">
        <v>310</v>
      </c>
      <c r="CG85" s="93"/>
      <c r="CH85" s="91"/>
      <c r="CI85" s="91"/>
      <c r="CJ85" s="91"/>
      <c r="CK85" s="91"/>
      <c r="CL85" s="91"/>
      <c r="CM85" s="92"/>
      <c r="CN85" s="91"/>
      <c r="CO85" s="91"/>
      <c r="CP85" s="91"/>
      <c r="CQ85" s="91"/>
      <c r="CR85" s="91"/>
      <c r="CS85" s="91"/>
      <c r="CT85" s="92"/>
      <c r="CU85" s="91"/>
      <c r="CV85" s="91"/>
      <c r="CW85" s="92"/>
      <c r="CX85" s="91"/>
      <c r="CY85" s="91"/>
      <c r="CZ85" s="91"/>
      <c r="DA85" s="91"/>
      <c r="DB85" s="92"/>
      <c r="DC85" s="91"/>
      <c r="DD85" s="91"/>
      <c r="DE85" s="91"/>
      <c r="DF85" s="91"/>
      <c r="DG85" s="91"/>
      <c r="DH85" s="91"/>
      <c r="DI85" s="92"/>
      <c r="DJ85" s="92"/>
      <c r="DK85" s="91"/>
      <c r="DL85" s="91"/>
      <c r="DM85" s="92"/>
      <c r="DN85" s="91"/>
      <c r="DO85" s="91"/>
      <c r="DP85" s="92"/>
      <c r="DQ85" s="92"/>
      <c r="DR85" s="91"/>
      <c r="DS85" s="91"/>
      <c r="DT85" s="92"/>
      <c r="DU85" s="91"/>
      <c r="DV85" s="91"/>
      <c r="DW85" s="91"/>
      <c r="DX85" s="92"/>
      <c r="DY85" s="91"/>
      <c r="DZ85" s="91"/>
      <c r="EA85" s="91"/>
      <c r="EB85" s="91"/>
      <c r="EC85" s="91"/>
      <c r="ED85" s="91"/>
      <c r="EE85" s="92"/>
      <c r="EF85" s="91"/>
      <c r="EG85" s="91"/>
      <c r="EH85" s="91"/>
      <c r="EI85" s="91"/>
      <c r="EJ85" s="91"/>
      <c r="EK85" s="91"/>
      <c r="EL85" s="92"/>
      <c r="EM85" s="91"/>
      <c r="EN85" s="91"/>
      <c r="EO85" s="91"/>
      <c r="EP85" s="92"/>
      <c r="EQ85" s="91"/>
      <c r="ER85" s="91"/>
      <c r="ES85" s="92"/>
      <c r="ET85" s="91"/>
      <c r="EU85" s="91"/>
      <c r="EV85" s="91"/>
      <c r="EW85" s="91"/>
      <c r="EX85" s="91"/>
      <c r="EY85" s="92"/>
      <c r="EZ85" s="91"/>
      <c r="FA85" s="91"/>
      <c r="FB85" s="91"/>
      <c r="FC85" s="91"/>
      <c r="FD85" s="91"/>
      <c r="FE85" s="92"/>
      <c r="FF85" s="92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2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2"/>
      <c r="GC85" s="92"/>
      <c r="GD85" s="91"/>
      <c r="GE85" s="91"/>
      <c r="GF85" s="91"/>
      <c r="GG85" s="91"/>
      <c r="GH85" s="91"/>
      <c r="GI85" s="91"/>
      <c r="GJ85" s="92"/>
      <c r="GK85" s="91"/>
      <c r="GL85" s="91"/>
      <c r="GM85" s="91"/>
      <c r="GN85" s="91"/>
      <c r="GO85" s="91"/>
      <c r="GP85" s="91"/>
      <c r="GQ85" s="91"/>
      <c r="GR85" s="91"/>
      <c r="GS85" s="92"/>
      <c r="GT85" s="92"/>
      <c r="GU85" s="91"/>
      <c r="GV85" s="91"/>
      <c r="GW85" s="91"/>
      <c r="GX85" s="91"/>
      <c r="GY85" s="91"/>
      <c r="GZ85" s="91"/>
      <c r="HA85" s="91"/>
      <c r="HB85" s="91"/>
      <c r="HC85" s="91"/>
      <c r="HD85" s="92"/>
      <c r="HE85" s="91"/>
      <c r="HF85" s="91"/>
      <c r="HG85" s="91"/>
      <c r="HH85" s="91"/>
      <c r="HI85" s="92"/>
      <c r="HJ85" s="91"/>
      <c r="HK85" s="91"/>
      <c r="HL85" s="91"/>
      <c r="HM85" s="91"/>
      <c r="HN85" s="91"/>
      <c r="HO85" s="91"/>
      <c r="HP85" s="91"/>
      <c r="HQ85" s="91"/>
      <c r="HR85" s="92"/>
      <c r="HS85" s="91"/>
      <c r="HT85" s="91"/>
      <c r="HU85" s="91"/>
      <c r="HV85" s="91"/>
      <c r="HW85" s="91"/>
      <c r="HX85" s="91"/>
      <c r="HY85" s="92"/>
      <c r="HZ85" s="91"/>
      <c r="IA85" s="91"/>
      <c r="IB85" s="91"/>
      <c r="IC85" s="91"/>
      <c r="ID85" s="91"/>
      <c r="IE85" s="91"/>
      <c r="IF85" s="92"/>
      <c r="IG85" s="91"/>
      <c r="IH85" s="91"/>
      <c r="II85" s="91"/>
      <c r="IJ85" s="91"/>
      <c r="IK85" s="91"/>
      <c r="IL85" s="91"/>
      <c r="IM85" s="91"/>
      <c r="IN85" s="91"/>
      <c r="IO85" s="92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2"/>
      <c r="JM85" s="92"/>
      <c r="JN85" s="91"/>
      <c r="JO85" s="91"/>
      <c r="JP85" s="91"/>
      <c r="JQ85" s="91"/>
      <c r="JR85" s="91"/>
      <c r="JS85" s="92"/>
      <c r="JT85" s="91"/>
      <c r="JU85" s="91"/>
      <c r="JV85" s="92"/>
      <c r="JW85" s="91"/>
      <c r="JX85" s="92"/>
      <c r="JY85" s="91"/>
      <c r="JZ85" s="91"/>
      <c r="KA85" s="91"/>
      <c r="KB85" s="91"/>
      <c r="KC85" s="91"/>
      <c r="KD85" s="91"/>
      <c r="KE85" s="92"/>
      <c r="KF85" s="91"/>
      <c r="KG85" s="91"/>
      <c r="KH85" s="91"/>
      <c r="KI85" s="92"/>
      <c r="KJ85" s="91"/>
      <c r="KK85" s="91"/>
      <c r="KL85" s="91"/>
      <c r="KM85" s="91"/>
      <c r="KN85" s="92"/>
      <c r="KO85" s="91"/>
      <c r="KP85" s="91"/>
      <c r="KQ85" s="91"/>
      <c r="KR85" s="91"/>
      <c r="KS85" s="91"/>
      <c r="KT85" s="92"/>
      <c r="KU85" s="91"/>
      <c r="KV85" s="91"/>
      <c r="KW85" s="91"/>
      <c r="KX85" s="91"/>
      <c r="KY85" s="92"/>
      <c r="KZ85" s="92"/>
      <c r="LA85" s="91"/>
      <c r="LB85" s="91"/>
      <c r="LC85" s="92"/>
      <c r="LD85" s="92"/>
      <c r="LE85" s="91"/>
      <c r="LF85" s="91"/>
      <c r="LG85" s="91"/>
      <c r="LH85" s="91"/>
      <c r="LI85" s="92"/>
      <c r="LJ85" s="92"/>
      <c r="LK85" s="91"/>
      <c r="LL85" s="91"/>
      <c r="LM85" s="91"/>
      <c r="LN85" s="91"/>
      <c r="LO85" s="91"/>
      <c r="LP85" s="91"/>
      <c r="LQ85" s="92"/>
      <c r="LR85" s="91"/>
      <c r="LS85" s="91"/>
      <c r="LT85" s="91"/>
      <c r="LU85" s="92"/>
      <c r="LV85" s="91"/>
      <c r="LW85" s="91"/>
      <c r="LX85" s="92"/>
      <c r="LY85" s="91"/>
      <c r="LZ85" s="91"/>
      <c r="MA85" s="91"/>
      <c r="MB85" s="91"/>
      <c r="MC85" s="91"/>
      <c r="MD85" s="91"/>
      <c r="ME85" s="91"/>
      <c r="MF85" s="91"/>
      <c r="MG85" s="91"/>
      <c r="MH85" s="91"/>
      <c r="MI85" s="91"/>
      <c r="MJ85" s="91"/>
      <c r="MK85" s="91"/>
      <c r="ML85" s="91"/>
      <c r="MM85" s="91"/>
      <c r="MN85" s="91"/>
      <c r="MO85" s="91"/>
      <c r="MP85" s="91"/>
      <c r="MQ85" s="91"/>
      <c r="MR85" s="91"/>
      <c r="MS85" s="91"/>
      <c r="MT85" s="91"/>
      <c r="MU85" s="91"/>
      <c r="MV85" s="91"/>
      <c r="MW85" s="91"/>
      <c r="MX85" s="91"/>
      <c r="MY85" s="91"/>
      <c r="MZ85" s="91"/>
      <c r="NA85" s="91"/>
      <c r="NB85" s="91"/>
      <c r="NC85" s="91"/>
      <c r="ND85" s="91"/>
      <c r="NE85" s="91"/>
    </row>
    <row r="86" spans="1:369" s="215" customFormat="1" ht="16.5" customHeight="1">
      <c r="A86" s="356" t="s">
        <v>1047</v>
      </c>
      <c r="B86" s="364" t="s">
        <v>1036</v>
      </c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92"/>
      <c r="N86" s="91"/>
      <c r="O86" s="91"/>
      <c r="P86" s="92"/>
      <c r="Q86" s="91"/>
      <c r="R86" s="91"/>
      <c r="S86" s="91"/>
      <c r="T86" s="91"/>
      <c r="U86" s="92"/>
      <c r="V86" s="92"/>
      <c r="W86" s="91"/>
      <c r="X86" s="91"/>
      <c r="Y86" s="91"/>
      <c r="Z86" s="92"/>
      <c r="AA86" s="91"/>
      <c r="AB86" s="91" t="s">
        <v>310</v>
      </c>
      <c r="AC86" s="91"/>
      <c r="AD86" s="91" t="s">
        <v>310</v>
      </c>
      <c r="AE86" s="92"/>
      <c r="AF86" s="91"/>
      <c r="AG86" s="91"/>
      <c r="AH86" s="91"/>
      <c r="AI86" s="92"/>
      <c r="AJ86" s="91"/>
      <c r="AK86" s="91"/>
      <c r="AL86" s="91"/>
      <c r="AM86" s="92"/>
      <c r="AN86" s="91"/>
      <c r="AO86" s="91"/>
      <c r="AP86" s="91"/>
      <c r="AQ86" s="92"/>
      <c r="AR86" s="91"/>
      <c r="AS86" s="91"/>
      <c r="AT86" s="92"/>
      <c r="AU86" s="91"/>
      <c r="AV86" s="91"/>
      <c r="AW86" s="92"/>
      <c r="AX86" s="87"/>
      <c r="AY86" s="91"/>
      <c r="AZ86" s="91"/>
      <c r="BA86" s="91"/>
      <c r="BB86" s="91"/>
      <c r="BC86" s="91"/>
      <c r="BD86" s="92"/>
      <c r="BE86" s="91"/>
      <c r="BF86" s="91"/>
      <c r="BG86" s="91"/>
      <c r="BH86" s="91"/>
      <c r="BI86" s="92"/>
      <c r="BJ86" s="92"/>
      <c r="BK86" s="91"/>
      <c r="BL86" s="91"/>
      <c r="BM86" s="91"/>
      <c r="BN86" s="92"/>
      <c r="BO86" s="91" t="s">
        <v>310</v>
      </c>
      <c r="BP86" s="91" t="s">
        <v>310</v>
      </c>
      <c r="BQ86" s="91" t="s">
        <v>310</v>
      </c>
      <c r="BR86" s="91" t="s">
        <v>310</v>
      </c>
      <c r="BS86" s="91" t="s">
        <v>310</v>
      </c>
      <c r="BT86" s="91"/>
      <c r="BU86" s="91"/>
      <c r="BV86" s="91" t="s">
        <v>310</v>
      </c>
      <c r="BW86" s="91" t="s">
        <v>310</v>
      </c>
      <c r="BX86" s="88" t="s">
        <v>310</v>
      </c>
      <c r="BY86" s="92"/>
      <c r="BZ86" s="91"/>
      <c r="CA86" s="91"/>
      <c r="CB86" s="91"/>
      <c r="CC86" s="91"/>
      <c r="CD86" s="92"/>
      <c r="CE86" s="91" t="s">
        <v>310</v>
      </c>
      <c r="CF86" s="91" t="s">
        <v>310</v>
      </c>
      <c r="CG86" s="91" t="s">
        <v>310</v>
      </c>
      <c r="CH86" s="93"/>
      <c r="CI86" s="91"/>
      <c r="CJ86" s="91"/>
      <c r="CK86" s="91"/>
      <c r="CL86" s="91"/>
      <c r="CM86" s="92"/>
      <c r="CN86" s="91"/>
      <c r="CO86" s="91"/>
      <c r="CP86" s="91"/>
      <c r="CQ86" s="91"/>
      <c r="CR86" s="91"/>
      <c r="CS86" s="91"/>
      <c r="CT86" s="92"/>
      <c r="CU86" s="91"/>
      <c r="CV86" s="91"/>
      <c r="CW86" s="92"/>
      <c r="CX86" s="91"/>
      <c r="CY86" s="91"/>
      <c r="CZ86" s="91"/>
      <c r="DA86" s="91"/>
      <c r="DB86" s="92"/>
      <c r="DC86" s="91"/>
      <c r="DD86" s="91"/>
      <c r="DE86" s="91"/>
      <c r="DF86" s="91"/>
      <c r="DG86" s="91"/>
      <c r="DH86" s="91"/>
      <c r="DI86" s="92"/>
      <c r="DJ86" s="92"/>
      <c r="DK86" s="91"/>
      <c r="DL86" s="91"/>
      <c r="DM86" s="92"/>
      <c r="DN86" s="91"/>
      <c r="DO86" s="91"/>
      <c r="DP86" s="92"/>
      <c r="DQ86" s="92"/>
      <c r="DR86" s="91"/>
      <c r="DS86" s="91"/>
      <c r="DT86" s="92"/>
      <c r="DU86" s="91"/>
      <c r="DV86" s="91"/>
      <c r="DW86" s="91"/>
      <c r="DX86" s="92"/>
      <c r="DY86" s="91"/>
      <c r="DZ86" s="91"/>
      <c r="EA86" s="91"/>
      <c r="EB86" s="91"/>
      <c r="EC86" s="91"/>
      <c r="ED86" s="91"/>
      <c r="EE86" s="92"/>
      <c r="EF86" s="91"/>
      <c r="EG86" s="91"/>
      <c r="EH86" s="91"/>
      <c r="EI86" s="91"/>
      <c r="EJ86" s="91"/>
      <c r="EK86" s="91"/>
      <c r="EL86" s="92"/>
      <c r="EM86" s="91"/>
      <c r="EN86" s="91"/>
      <c r="EO86" s="91"/>
      <c r="EP86" s="92"/>
      <c r="EQ86" s="91"/>
      <c r="ER86" s="91"/>
      <c r="ES86" s="92"/>
      <c r="ET86" s="91"/>
      <c r="EU86" s="91"/>
      <c r="EV86" s="91"/>
      <c r="EW86" s="91"/>
      <c r="EX86" s="91"/>
      <c r="EY86" s="92"/>
      <c r="EZ86" s="91"/>
      <c r="FA86" s="91"/>
      <c r="FB86" s="91"/>
      <c r="FC86" s="91"/>
      <c r="FD86" s="91"/>
      <c r="FE86" s="92"/>
      <c r="FF86" s="92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2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2"/>
      <c r="GC86" s="92"/>
      <c r="GD86" s="91"/>
      <c r="GE86" s="91"/>
      <c r="GF86" s="91"/>
      <c r="GG86" s="91"/>
      <c r="GH86" s="91"/>
      <c r="GI86" s="91"/>
      <c r="GJ86" s="92"/>
      <c r="GK86" s="91"/>
      <c r="GL86" s="91"/>
      <c r="GM86" s="91"/>
      <c r="GN86" s="91"/>
      <c r="GO86" s="91"/>
      <c r="GP86" s="91"/>
      <c r="GQ86" s="91"/>
      <c r="GR86" s="91"/>
      <c r="GS86" s="92"/>
      <c r="GT86" s="92"/>
      <c r="GU86" s="91"/>
      <c r="GV86" s="91"/>
      <c r="GW86" s="91"/>
      <c r="GX86" s="91"/>
      <c r="GY86" s="91"/>
      <c r="GZ86" s="91"/>
      <c r="HA86" s="91"/>
      <c r="HB86" s="91"/>
      <c r="HC86" s="91"/>
      <c r="HD86" s="92"/>
      <c r="HE86" s="91"/>
      <c r="HF86" s="91"/>
      <c r="HG86" s="91"/>
      <c r="HH86" s="91"/>
      <c r="HI86" s="92"/>
      <c r="HJ86" s="91"/>
      <c r="HK86" s="91"/>
      <c r="HL86" s="91"/>
      <c r="HM86" s="91"/>
      <c r="HN86" s="91"/>
      <c r="HO86" s="91"/>
      <c r="HP86" s="91"/>
      <c r="HQ86" s="91"/>
      <c r="HR86" s="92"/>
      <c r="HS86" s="91"/>
      <c r="HT86" s="91"/>
      <c r="HU86" s="91"/>
      <c r="HV86" s="91"/>
      <c r="HW86" s="91"/>
      <c r="HX86" s="91"/>
      <c r="HY86" s="92"/>
      <c r="HZ86" s="91"/>
      <c r="IA86" s="91"/>
      <c r="IB86" s="91"/>
      <c r="IC86" s="91"/>
      <c r="ID86" s="91"/>
      <c r="IE86" s="91"/>
      <c r="IF86" s="92"/>
      <c r="IG86" s="91"/>
      <c r="IH86" s="91"/>
      <c r="II86" s="91"/>
      <c r="IJ86" s="91"/>
      <c r="IK86" s="91"/>
      <c r="IL86" s="91"/>
      <c r="IM86" s="91"/>
      <c r="IN86" s="91"/>
      <c r="IO86" s="92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2"/>
      <c r="JM86" s="92"/>
      <c r="JN86" s="91"/>
      <c r="JO86" s="91"/>
      <c r="JP86" s="91"/>
      <c r="JQ86" s="91"/>
      <c r="JR86" s="91"/>
      <c r="JS86" s="92"/>
      <c r="JT86" s="91"/>
      <c r="JU86" s="91"/>
      <c r="JV86" s="92"/>
      <c r="JW86" s="91"/>
      <c r="JX86" s="92"/>
      <c r="JY86" s="91"/>
      <c r="JZ86" s="91"/>
      <c r="KA86" s="91"/>
      <c r="KB86" s="91"/>
      <c r="KC86" s="91"/>
      <c r="KD86" s="91"/>
      <c r="KE86" s="92"/>
      <c r="KF86" s="91"/>
      <c r="KG86" s="91"/>
      <c r="KH86" s="91"/>
      <c r="KI86" s="92"/>
      <c r="KJ86" s="91"/>
      <c r="KK86" s="91"/>
      <c r="KL86" s="91"/>
      <c r="KM86" s="91"/>
      <c r="KN86" s="92"/>
      <c r="KO86" s="91"/>
      <c r="KP86" s="91"/>
      <c r="KQ86" s="91"/>
      <c r="KR86" s="91"/>
      <c r="KS86" s="91"/>
      <c r="KT86" s="92"/>
      <c r="KU86" s="91"/>
      <c r="KV86" s="91"/>
      <c r="KW86" s="91"/>
      <c r="KX86" s="91"/>
      <c r="KY86" s="92"/>
      <c r="KZ86" s="92"/>
      <c r="LA86" s="91"/>
      <c r="LB86" s="91"/>
      <c r="LC86" s="92"/>
      <c r="LD86" s="92"/>
      <c r="LE86" s="91"/>
      <c r="LF86" s="91"/>
      <c r="LG86" s="91"/>
      <c r="LH86" s="91"/>
      <c r="LI86" s="92"/>
      <c r="LJ86" s="92"/>
      <c r="LK86" s="91"/>
      <c r="LL86" s="91"/>
      <c r="LM86" s="91"/>
      <c r="LN86" s="91"/>
      <c r="LO86" s="91"/>
      <c r="LP86" s="91"/>
      <c r="LQ86" s="92"/>
      <c r="LR86" s="91"/>
      <c r="LS86" s="91"/>
      <c r="LT86" s="91"/>
      <c r="LU86" s="92"/>
      <c r="LV86" s="91"/>
      <c r="LW86" s="91"/>
      <c r="LX86" s="92"/>
      <c r="LY86" s="91"/>
      <c r="LZ86" s="91"/>
      <c r="MA86" s="91"/>
      <c r="MB86" s="91"/>
      <c r="MC86" s="91"/>
      <c r="MD86" s="91"/>
      <c r="ME86" s="91"/>
      <c r="MF86" s="91"/>
      <c r="MG86" s="91"/>
      <c r="MH86" s="91"/>
      <c r="MI86" s="91"/>
      <c r="MJ86" s="91"/>
      <c r="MK86" s="91"/>
      <c r="ML86" s="91"/>
      <c r="MM86" s="91"/>
      <c r="MN86" s="91"/>
      <c r="MO86" s="91"/>
      <c r="MP86" s="91"/>
      <c r="MQ86" s="91"/>
      <c r="MR86" s="91"/>
      <c r="MS86" s="91"/>
      <c r="MT86" s="91"/>
      <c r="MU86" s="91"/>
      <c r="MV86" s="91"/>
      <c r="MW86" s="91"/>
      <c r="MX86" s="91"/>
      <c r="MY86" s="91"/>
      <c r="MZ86" s="91"/>
      <c r="NA86" s="91"/>
      <c r="NB86" s="91"/>
      <c r="NC86" s="91"/>
      <c r="ND86" s="91"/>
      <c r="NE86" s="91"/>
    </row>
    <row r="87" spans="1:369" s="215" customFormat="1" ht="16.5" customHeight="1">
      <c r="A87" s="356" t="s">
        <v>1048</v>
      </c>
      <c r="B87" s="364" t="s">
        <v>1038</v>
      </c>
      <c r="C87" s="90"/>
      <c r="D87" s="91"/>
      <c r="E87" s="91"/>
      <c r="F87" s="91"/>
      <c r="G87" s="91"/>
      <c r="H87" s="91"/>
      <c r="I87" s="91"/>
      <c r="J87" s="91"/>
      <c r="K87" s="91"/>
      <c r="L87" s="91"/>
      <c r="M87" s="92"/>
      <c r="N87" s="91"/>
      <c r="O87" s="91"/>
      <c r="P87" s="92"/>
      <c r="Q87" s="91"/>
      <c r="R87" s="91"/>
      <c r="S87" s="91"/>
      <c r="T87" s="91"/>
      <c r="U87" s="92"/>
      <c r="V87" s="92"/>
      <c r="W87" s="91"/>
      <c r="X87" s="91"/>
      <c r="Y87" s="91"/>
      <c r="Z87" s="92"/>
      <c r="AA87" s="91"/>
      <c r="AB87" s="91" t="s">
        <v>310</v>
      </c>
      <c r="AC87" s="91"/>
      <c r="AD87" s="91"/>
      <c r="AE87" s="92"/>
      <c r="AF87" s="91"/>
      <c r="AG87" s="91"/>
      <c r="AH87" s="91"/>
      <c r="AI87" s="92"/>
      <c r="AJ87" s="91"/>
      <c r="AK87" s="91"/>
      <c r="AL87" s="91"/>
      <c r="AM87" s="92"/>
      <c r="AN87" s="91"/>
      <c r="AO87" s="91"/>
      <c r="AP87" s="91"/>
      <c r="AQ87" s="92"/>
      <c r="AR87" s="91"/>
      <c r="AS87" s="91"/>
      <c r="AT87" s="92"/>
      <c r="AU87" s="91"/>
      <c r="AV87" s="91"/>
      <c r="AW87" s="92"/>
      <c r="AX87" s="87"/>
      <c r="AY87" s="91"/>
      <c r="AZ87" s="91"/>
      <c r="BA87" s="91"/>
      <c r="BB87" s="91"/>
      <c r="BC87" s="91"/>
      <c r="BD87" s="92"/>
      <c r="BE87" s="91"/>
      <c r="BF87" s="91"/>
      <c r="BG87" s="91"/>
      <c r="BH87" s="91"/>
      <c r="BI87" s="92"/>
      <c r="BJ87" s="92"/>
      <c r="BK87" s="91"/>
      <c r="BL87" s="91"/>
      <c r="BM87" s="91"/>
      <c r="BN87" s="92"/>
      <c r="BO87" s="91" t="s">
        <v>310</v>
      </c>
      <c r="BP87" s="91" t="s">
        <v>310</v>
      </c>
      <c r="BQ87" s="91" t="s">
        <v>310</v>
      </c>
      <c r="BR87" s="91" t="s">
        <v>310</v>
      </c>
      <c r="BS87" s="91" t="s">
        <v>310</v>
      </c>
      <c r="BT87" s="91"/>
      <c r="BU87" s="91"/>
      <c r="BV87" s="91" t="s">
        <v>310</v>
      </c>
      <c r="BW87" s="91" t="s">
        <v>310</v>
      </c>
      <c r="BX87" s="88" t="s">
        <v>310</v>
      </c>
      <c r="BY87" s="92"/>
      <c r="BZ87" s="91"/>
      <c r="CA87" s="91"/>
      <c r="CB87" s="91"/>
      <c r="CC87" s="91"/>
      <c r="CD87" s="92"/>
      <c r="CE87" s="91" t="s">
        <v>310</v>
      </c>
      <c r="CF87" s="91" t="s">
        <v>310</v>
      </c>
      <c r="CG87" s="91" t="s">
        <v>310</v>
      </c>
      <c r="CH87" s="91" t="s">
        <v>310</v>
      </c>
      <c r="CI87" s="93"/>
      <c r="CJ87" s="91"/>
      <c r="CK87" s="91"/>
      <c r="CL87" s="91"/>
      <c r="CM87" s="92"/>
      <c r="CN87" s="91"/>
      <c r="CO87" s="91"/>
      <c r="CP87" s="91"/>
      <c r="CQ87" s="91"/>
      <c r="CR87" s="91"/>
      <c r="CS87" s="91"/>
      <c r="CT87" s="92"/>
      <c r="CU87" s="91"/>
      <c r="CV87" s="91"/>
      <c r="CW87" s="92"/>
      <c r="CX87" s="91"/>
      <c r="CY87" s="91"/>
      <c r="CZ87" s="91"/>
      <c r="DA87" s="91"/>
      <c r="DB87" s="92"/>
      <c r="DC87" s="91"/>
      <c r="DD87" s="91"/>
      <c r="DE87" s="91"/>
      <c r="DF87" s="91"/>
      <c r="DG87" s="91"/>
      <c r="DH87" s="91"/>
      <c r="DI87" s="92"/>
      <c r="DJ87" s="92"/>
      <c r="DK87" s="91"/>
      <c r="DL87" s="91"/>
      <c r="DM87" s="92"/>
      <c r="DN87" s="91"/>
      <c r="DO87" s="91"/>
      <c r="DP87" s="92"/>
      <c r="DQ87" s="92"/>
      <c r="DR87" s="91"/>
      <c r="DS87" s="91"/>
      <c r="DT87" s="92"/>
      <c r="DU87" s="91"/>
      <c r="DV87" s="91"/>
      <c r="DW87" s="91"/>
      <c r="DX87" s="92"/>
      <c r="DY87" s="91"/>
      <c r="DZ87" s="91"/>
      <c r="EA87" s="91"/>
      <c r="EB87" s="91"/>
      <c r="EC87" s="91"/>
      <c r="ED87" s="91"/>
      <c r="EE87" s="92"/>
      <c r="EF87" s="91"/>
      <c r="EG87" s="91"/>
      <c r="EH87" s="91"/>
      <c r="EI87" s="91"/>
      <c r="EJ87" s="91"/>
      <c r="EK87" s="91"/>
      <c r="EL87" s="92"/>
      <c r="EM87" s="91"/>
      <c r="EN87" s="91"/>
      <c r="EO87" s="91"/>
      <c r="EP87" s="92"/>
      <c r="EQ87" s="91"/>
      <c r="ER87" s="91"/>
      <c r="ES87" s="92"/>
      <c r="ET87" s="91"/>
      <c r="EU87" s="91"/>
      <c r="EV87" s="91"/>
      <c r="EW87" s="91"/>
      <c r="EX87" s="91"/>
      <c r="EY87" s="92"/>
      <c r="EZ87" s="91"/>
      <c r="FA87" s="91"/>
      <c r="FB87" s="91"/>
      <c r="FC87" s="91"/>
      <c r="FD87" s="91"/>
      <c r="FE87" s="92"/>
      <c r="FF87" s="92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2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2"/>
      <c r="GC87" s="92"/>
      <c r="GD87" s="91"/>
      <c r="GE87" s="91"/>
      <c r="GF87" s="91"/>
      <c r="GG87" s="91"/>
      <c r="GH87" s="91"/>
      <c r="GI87" s="91"/>
      <c r="GJ87" s="92"/>
      <c r="GK87" s="91"/>
      <c r="GL87" s="91"/>
      <c r="GM87" s="91"/>
      <c r="GN87" s="91"/>
      <c r="GO87" s="91"/>
      <c r="GP87" s="91"/>
      <c r="GQ87" s="91"/>
      <c r="GR87" s="91"/>
      <c r="GS87" s="92"/>
      <c r="GT87" s="92"/>
      <c r="GU87" s="91"/>
      <c r="GV87" s="91"/>
      <c r="GW87" s="91"/>
      <c r="GX87" s="91"/>
      <c r="GY87" s="91"/>
      <c r="GZ87" s="91"/>
      <c r="HA87" s="91"/>
      <c r="HB87" s="91"/>
      <c r="HC87" s="91"/>
      <c r="HD87" s="92"/>
      <c r="HE87" s="91"/>
      <c r="HF87" s="91"/>
      <c r="HG87" s="91"/>
      <c r="HH87" s="91"/>
      <c r="HI87" s="92"/>
      <c r="HJ87" s="91"/>
      <c r="HK87" s="91"/>
      <c r="HL87" s="91"/>
      <c r="HM87" s="91"/>
      <c r="HN87" s="91"/>
      <c r="HO87" s="91"/>
      <c r="HP87" s="91"/>
      <c r="HQ87" s="91"/>
      <c r="HR87" s="92"/>
      <c r="HS87" s="91"/>
      <c r="HT87" s="91"/>
      <c r="HU87" s="91"/>
      <c r="HV87" s="91"/>
      <c r="HW87" s="91"/>
      <c r="HX87" s="91"/>
      <c r="HY87" s="92"/>
      <c r="HZ87" s="91"/>
      <c r="IA87" s="91"/>
      <c r="IB87" s="91"/>
      <c r="IC87" s="91"/>
      <c r="ID87" s="91"/>
      <c r="IE87" s="91"/>
      <c r="IF87" s="92"/>
      <c r="IG87" s="91"/>
      <c r="IH87" s="91"/>
      <c r="II87" s="91"/>
      <c r="IJ87" s="91"/>
      <c r="IK87" s="91"/>
      <c r="IL87" s="91"/>
      <c r="IM87" s="91"/>
      <c r="IN87" s="91"/>
      <c r="IO87" s="92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2"/>
      <c r="JM87" s="92"/>
      <c r="JN87" s="91"/>
      <c r="JO87" s="91"/>
      <c r="JP87" s="91"/>
      <c r="JQ87" s="91"/>
      <c r="JR87" s="91"/>
      <c r="JS87" s="92"/>
      <c r="JT87" s="91"/>
      <c r="JU87" s="91"/>
      <c r="JV87" s="92"/>
      <c r="JW87" s="91"/>
      <c r="JX87" s="92"/>
      <c r="JY87" s="91"/>
      <c r="JZ87" s="91"/>
      <c r="KA87" s="91"/>
      <c r="KB87" s="91"/>
      <c r="KC87" s="91"/>
      <c r="KD87" s="91"/>
      <c r="KE87" s="92"/>
      <c r="KF87" s="91"/>
      <c r="KG87" s="91"/>
      <c r="KH87" s="91"/>
      <c r="KI87" s="92"/>
      <c r="KJ87" s="91"/>
      <c r="KK87" s="91"/>
      <c r="KL87" s="91"/>
      <c r="KM87" s="91"/>
      <c r="KN87" s="92"/>
      <c r="KO87" s="91"/>
      <c r="KP87" s="91"/>
      <c r="KQ87" s="91"/>
      <c r="KR87" s="91"/>
      <c r="KS87" s="91"/>
      <c r="KT87" s="92"/>
      <c r="KU87" s="91"/>
      <c r="KV87" s="91"/>
      <c r="KW87" s="91"/>
      <c r="KX87" s="91"/>
      <c r="KY87" s="92"/>
      <c r="KZ87" s="92"/>
      <c r="LA87" s="91"/>
      <c r="LB87" s="91"/>
      <c r="LC87" s="92"/>
      <c r="LD87" s="92"/>
      <c r="LE87" s="91"/>
      <c r="LF87" s="91"/>
      <c r="LG87" s="91"/>
      <c r="LH87" s="91"/>
      <c r="LI87" s="92"/>
      <c r="LJ87" s="92"/>
      <c r="LK87" s="91"/>
      <c r="LL87" s="91"/>
      <c r="LM87" s="91"/>
      <c r="LN87" s="91"/>
      <c r="LO87" s="91"/>
      <c r="LP87" s="91"/>
      <c r="LQ87" s="92"/>
      <c r="LR87" s="91"/>
      <c r="LS87" s="91"/>
      <c r="LT87" s="91"/>
      <c r="LU87" s="92"/>
      <c r="LV87" s="91"/>
      <c r="LW87" s="91"/>
      <c r="LX87" s="92"/>
      <c r="LY87" s="91"/>
      <c r="LZ87" s="91"/>
      <c r="MA87" s="91"/>
      <c r="MB87" s="91"/>
      <c r="MC87" s="91"/>
      <c r="MD87" s="91"/>
      <c r="ME87" s="91"/>
      <c r="MF87" s="91"/>
      <c r="MG87" s="91"/>
      <c r="MH87" s="91"/>
      <c r="MI87" s="91"/>
      <c r="MJ87" s="91"/>
      <c r="MK87" s="91"/>
      <c r="ML87" s="91"/>
      <c r="MM87" s="91"/>
      <c r="MN87" s="91"/>
      <c r="MO87" s="91"/>
      <c r="MP87" s="91"/>
      <c r="MQ87" s="91"/>
      <c r="MR87" s="91"/>
      <c r="MS87" s="91"/>
      <c r="MT87" s="91"/>
      <c r="MU87" s="91"/>
      <c r="MV87" s="91"/>
      <c r="MW87" s="91"/>
      <c r="MX87" s="91"/>
      <c r="MY87" s="91"/>
      <c r="MZ87" s="91"/>
      <c r="NA87" s="91"/>
      <c r="NB87" s="91"/>
      <c r="NC87" s="91"/>
      <c r="ND87" s="91"/>
      <c r="NE87" s="91"/>
    </row>
    <row r="88" spans="1:369" s="215" customFormat="1" ht="16.5" customHeight="1">
      <c r="A88" s="356" t="s">
        <v>1049</v>
      </c>
      <c r="B88" s="364" t="s">
        <v>1040</v>
      </c>
      <c r="C88" s="90"/>
      <c r="D88" s="91"/>
      <c r="E88" s="91"/>
      <c r="F88" s="91"/>
      <c r="G88" s="91"/>
      <c r="H88" s="91"/>
      <c r="I88" s="91"/>
      <c r="J88" s="91"/>
      <c r="K88" s="91"/>
      <c r="L88" s="91"/>
      <c r="M88" s="92"/>
      <c r="N88" s="91"/>
      <c r="O88" s="91"/>
      <c r="P88" s="92"/>
      <c r="Q88" s="91"/>
      <c r="R88" s="91"/>
      <c r="S88" s="91"/>
      <c r="T88" s="91"/>
      <c r="U88" s="92"/>
      <c r="V88" s="92"/>
      <c r="W88" s="91"/>
      <c r="X88" s="91"/>
      <c r="Y88" s="91"/>
      <c r="Z88" s="92"/>
      <c r="AA88" s="91"/>
      <c r="AB88" s="91" t="s">
        <v>310</v>
      </c>
      <c r="AC88" s="91" t="s">
        <v>310</v>
      </c>
      <c r="AD88" s="91"/>
      <c r="AE88" s="92"/>
      <c r="AF88" s="91"/>
      <c r="AG88" s="91"/>
      <c r="AH88" s="91"/>
      <c r="AI88" s="92"/>
      <c r="AJ88" s="91"/>
      <c r="AK88" s="91"/>
      <c r="AL88" s="91"/>
      <c r="AM88" s="92"/>
      <c r="AN88" s="91"/>
      <c r="AO88" s="91"/>
      <c r="AP88" s="91"/>
      <c r="AQ88" s="92"/>
      <c r="AR88" s="91"/>
      <c r="AS88" s="91"/>
      <c r="AT88" s="92"/>
      <c r="AU88" s="91"/>
      <c r="AV88" s="91"/>
      <c r="AW88" s="92"/>
      <c r="AX88" s="87"/>
      <c r="AY88" s="91"/>
      <c r="AZ88" s="91"/>
      <c r="BA88" s="91"/>
      <c r="BB88" s="91"/>
      <c r="BC88" s="91"/>
      <c r="BD88" s="92"/>
      <c r="BE88" s="91"/>
      <c r="BF88" s="91"/>
      <c r="BG88" s="91"/>
      <c r="BH88" s="91"/>
      <c r="BI88" s="92"/>
      <c r="BJ88" s="92"/>
      <c r="BK88" s="91"/>
      <c r="BL88" s="91"/>
      <c r="BM88" s="91"/>
      <c r="BN88" s="92"/>
      <c r="BO88" s="91" t="s">
        <v>310</v>
      </c>
      <c r="BP88" s="91" t="s">
        <v>310</v>
      </c>
      <c r="BQ88" s="91" t="s">
        <v>310</v>
      </c>
      <c r="BR88" s="91" t="s">
        <v>310</v>
      </c>
      <c r="BS88" s="91" t="s">
        <v>310</v>
      </c>
      <c r="BT88" s="91"/>
      <c r="BU88" s="91"/>
      <c r="BV88" s="91" t="s">
        <v>310</v>
      </c>
      <c r="BW88" s="91" t="s">
        <v>310</v>
      </c>
      <c r="BX88" s="88" t="s">
        <v>310</v>
      </c>
      <c r="BY88" s="92"/>
      <c r="BZ88" s="91"/>
      <c r="CA88" s="91"/>
      <c r="CB88" s="91"/>
      <c r="CC88" s="91"/>
      <c r="CD88" s="92"/>
      <c r="CE88" s="91" t="s">
        <v>310</v>
      </c>
      <c r="CF88" s="91" t="s">
        <v>310</v>
      </c>
      <c r="CG88" s="91" t="s">
        <v>310</v>
      </c>
      <c r="CH88" s="91" t="s">
        <v>310</v>
      </c>
      <c r="CI88" s="91" t="s">
        <v>310</v>
      </c>
      <c r="CJ88" s="93"/>
      <c r="CK88" s="91"/>
      <c r="CL88" s="91"/>
      <c r="CM88" s="92"/>
      <c r="CN88" s="91"/>
      <c r="CO88" s="91"/>
      <c r="CP88" s="91"/>
      <c r="CQ88" s="91"/>
      <c r="CR88" s="91"/>
      <c r="CS88" s="91"/>
      <c r="CT88" s="92"/>
      <c r="CU88" s="91"/>
      <c r="CV88" s="91"/>
      <c r="CW88" s="92"/>
      <c r="CX88" s="91"/>
      <c r="CY88" s="91"/>
      <c r="CZ88" s="91"/>
      <c r="DA88" s="91"/>
      <c r="DB88" s="92"/>
      <c r="DC88" s="91"/>
      <c r="DD88" s="91"/>
      <c r="DE88" s="91"/>
      <c r="DF88" s="91"/>
      <c r="DG88" s="91"/>
      <c r="DH88" s="91"/>
      <c r="DI88" s="92"/>
      <c r="DJ88" s="92"/>
      <c r="DK88" s="91"/>
      <c r="DL88" s="91"/>
      <c r="DM88" s="92"/>
      <c r="DN88" s="91"/>
      <c r="DO88" s="91"/>
      <c r="DP88" s="92"/>
      <c r="DQ88" s="92"/>
      <c r="DR88" s="91"/>
      <c r="DS88" s="91"/>
      <c r="DT88" s="92"/>
      <c r="DU88" s="91"/>
      <c r="DV88" s="91"/>
      <c r="DW88" s="91"/>
      <c r="DX88" s="92"/>
      <c r="DY88" s="91"/>
      <c r="DZ88" s="91"/>
      <c r="EA88" s="91"/>
      <c r="EB88" s="91"/>
      <c r="EC88" s="91"/>
      <c r="ED88" s="91"/>
      <c r="EE88" s="92"/>
      <c r="EF88" s="91"/>
      <c r="EG88" s="91"/>
      <c r="EH88" s="91"/>
      <c r="EI88" s="91"/>
      <c r="EJ88" s="91"/>
      <c r="EK88" s="91"/>
      <c r="EL88" s="92"/>
      <c r="EM88" s="91"/>
      <c r="EN88" s="91"/>
      <c r="EO88" s="91"/>
      <c r="EP88" s="92"/>
      <c r="EQ88" s="91"/>
      <c r="ER88" s="91"/>
      <c r="ES88" s="92"/>
      <c r="ET88" s="91"/>
      <c r="EU88" s="91"/>
      <c r="EV88" s="91"/>
      <c r="EW88" s="91"/>
      <c r="EX88" s="91"/>
      <c r="EY88" s="92"/>
      <c r="EZ88" s="91"/>
      <c r="FA88" s="91"/>
      <c r="FB88" s="91"/>
      <c r="FC88" s="91"/>
      <c r="FD88" s="91"/>
      <c r="FE88" s="92"/>
      <c r="FF88" s="92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2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2"/>
      <c r="GC88" s="92"/>
      <c r="GD88" s="91"/>
      <c r="GE88" s="91"/>
      <c r="GF88" s="91"/>
      <c r="GG88" s="91"/>
      <c r="GH88" s="91"/>
      <c r="GI88" s="91"/>
      <c r="GJ88" s="92"/>
      <c r="GK88" s="91"/>
      <c r="GL88" s="91"/>
      <c r="GM88" s="91"/>
      <c r="GN88" s="91"/>
      <c r="GO88" s="91"/>
      <c r="GP88" s="91"/>
      <c r="GQ88" s="91"/>
      <c r="GR88" s="91"/>
      <c r="GS88" s="92"/>
      <c r="GT88" s="92"/>
      <c r="GU88" s="91"/>
      <c r="GV88" s="91"/>
      <c r="GW88" s="91"/>
      <c r="GX88" s="91"/>
      <c r="GY88" s="91"/>
      <c r="GZ88" s="91"/>
      <c r="HA88" s="91"/>
      <c r="HB88" s="91"/>
      <c r="HC88" s="91"/>
      <c r="HD88" s="92"/>
      <c r="HE88" s="91"/>
      <c r="HF88" s="91"/>
      <c r="HG88" s="91"/>
      <c r="HH88" s="91"/>
      <c r="HI88" s="92"/>
      <c r="HJ88" s="91"/>
      <c r="HK88" s="91"/>
      <c r="HL88" s="91"/>
      <c r="HM88" s="91"/>
      <c r="HN88" s="91"/>
      <c r="HO88" s="91"/>
      <c r="HP88" s="91"/>
      <c r="HQ88" s="91"/>
      <c r="HR88" s="92"/>
      <c r="HS88" s="91"/>
      <c r="HT88" s="91"/>
      <c r="HU88" s="91"/>
      <c r="HV88" s="91"/>
      <c r="HW88" s="91"/>
      <c r="HX88" s="91"/>
      <c r="HY88" s="92"/>
      <c r="HZ88" s="91"/>
      <c r="IA88" s="91"/>
      <c r="IB88" s="91"/>
      <c r="IC88" s="91"/>
      <c r="ID88" s="91"/>
      <c r="IE88" s="91"/>
      <c r="IF88" s="92"/>
      <c r="IG88" s="91"/>
      <c r="IH88" s="91"/>
      <c r="II88" s="91"/>
      <c r="IJ88" s="91"/>
      <c r="IK88" s="91"/>
      <c r="IL88" s="91"/>
      <c r="IM88" s="91"/>
      <c r="IN88" s="91"/>
      <c r="IO88" s="92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2"/>
      <c r="JM88" s="92"/>
      <c r="JN88" s="91"/>
      <c r="JO88" s="91"/>
      <c r="JP88" s="91"/>
      <c r="JQ88" s="91"/>
      <c r="JR88" s="91"/>
      <c r="JS88" s="92"/>
      <c r="JT88" s="91"/>
      <c r="JU88" s="91"/>
      <c r="JV88" s="92"/>
      <c r="JW88" s="91"/>
      <c r="JX88" s="92"/>
      <c r="JY88" s="91"/>
      <c r="JZ88" s="91"/>
      <c r="KA88" s="91"/>
      <c r="KB88" s="91"/>
      <c r="KC88" s="91"/>
      <c r="KD88" s="91"/>
      <c r="KE88" s="92"/>
      <c r="KF88" s="91"/>
      <c r="KG88" s="91"/>
      <c r="KH88" s="91"/>
      <c r="KI88" s="92"/>
      <c r="KJ88" s="91"/>
      <c r="KK88" s="91"/>
      <c r="KL88" s="91"/>
      <c r="KM88" s="91"/>
      <c r="KN88" s="92"/>
      <c r="KO88" s="91"/>
      <c r="KP88" s="91"/>
      <c r="KQ88" s="91"/>
      <c r="KR88" s="91"/>
      <c r="KS88" s="91"/>
      <c r="KT88" s="92"/>
      <c r="KU88" s="91"/>
      <c r="KV88" s="91"/>
      <c r="KW88" s="91"/>
      <c r="KX88" s="91"/>
      <c r="KY88" s="92"/>
      <c r="KZ88" s="92"/>
      <c r="LA88" s="91"/>
      <c r="LB88" s="91"/>
      <c r="LC88" s="92"/>
      <c r="LD88" s="92"/>
      <c r="LE88" s="91"/>
      <c r="LF88" s="91"/>
      <c r="LG88" s="91"/>
      <c r="LH88" s="91"/>
      <c r="LI88" s="92"/>
      <c r="LJ88" s="92"/>
      <c r="LK88" s="91"/>
      <c r="LL88" s="91"/>
      <c r="LM88" s="91"/>
      <c r="LN88" s="91"/>
      <c r="LO88" s="91"/>
      <c r="LP88" s="91"/>
      <c r="LQ88" s="92"/>
      <c r="LR88" s="91"/>
      <c r="LS88" s="91"/>
      <c r="LT88" s="91"/>
      <c r="LU88" s="92"/>
      <c r="LV88" s="91"/>
      <c r="LW88" s="91"/>
      <c r="LX88" s="92"/>
      <c r="LY88" s="91"/>
      <c r="LZ88" s="91"/>
      <c r="MA88" s="91"/>
      <c r="MB88" s="91"/>
      <c r="MC88" s="91"/>
      <c r="MD88" s="91"/>
      <c r="ME88" s="91"/>
      <c r="MF88" s="91"/>
      <c r="MG88" s="91"/>
      <c r="MH88" s="91"/>
      <c r="MI88" s="91"/>
      <c r="MJ88" s="91"/>
      <c r="MK88" s="91"/>
      <c r="ML88" s="91"/>
      <c r="MM88" s="91"/>
      <c r="MN88" s="91"/>
      <c r="MO88" s="91"/>
      <c r="MP88" s="91"/>
      <c r="MQ88" s="91"/>
      <c r="MR88" s="91"/>
      <c r="MS88" s="91"/>
      <c r="MT88" s="91"/>
      <c r="MU88" s="91"/>
      <c r="MV88" s="91"/>
      <c r="MW88" s="91"/>
      <c r="MX88" s="91"/>
      <c r="MY88" s="91"/>
      <c r="MZ88" s="91"/>
      <c r="NA88" s="91"/>
      <c r="NB88" s="91"/>
      <c r="NC88" s="91"/>
      <c r="ND88" s="91"/>
      <c r="NE88" s="91"/>
    </row>
    <row r="89" spans="1:369" s="215" customFormat="1" ht="16.5" customHeight="1">
      <c r="A89" s="356" t="s">
        <v>1050</v>
      </c>
      <c r="B89" s="357" t="s">
        <v>1042</v>
      </c>
      <c r="C89" s="90"/>
      <c r="D89" s="91"/>
      <c r="E89" s="91"/>
      <c r="F89" s="91"/>
      <c r="G89" s="91"/>
      <c r="H89" s="91"/>
      <c r="I89" s="91"/>
      <c r="J89" s="91"/>
      <c r="K89" s="91"/>
      <c r="L89" s="91"/>
      <c r="M89" s="92"/>
      <c r="N89" s="91"/>
      <c r="O89" s="91"/>
      <c r="P89" s="92"/>
      <c r="Q89" s="91"/>
      <c r="R89" s="91"/>
      <c r="S89" s="91"/>
      <c r="T89" s="91"/>
      <c r="U89" s="92"/>
      <c r="V89" s="92"/>
      <c r="W89" s="91"/>
      <c r="X89" s="91"/>
      <c r="Y89" s="91"/>
      <c r="Z89" s="92"/>
      <c r="AA89" s="91"/>
      <c r="AB89" s="91" t="s">
        <v>310</v>
      </c>
      <c r="AC89" s="91" t="s">
        <v>310</v>
      </c>
      <c r="AD89" s="91"/>
      <c r="AE89" s="92"/>
      <c r="AF89" s="91"/>
      <c r="AG89" s="91"/>
      <c r="AH89" s="91"/>
      <c r="AI89" s="92"/>
      <c r="AJ89" s="91"/>
      <c r="AK89" s="91"/>
      <c r="AL89" s="91"/>
      <c r="AM89" s="92"/>
      <c r="AN89" s="91"/>
      <c r="AO89" s="91"/>
      <c r="AP89" s="91"/>
      <c r="AQ89" s="92"/>
      <c r="AR89" s="91"/>
      <c r="AS89" s="91"/>
      <c r="AT89" s="92"/>
      <c r="AU89" s="91"/>
      <c r="AV89" s="91"/>
      <c r="AW89" s="92"/>
      <c r="AX89" s="87"/>
      <c r="AY89" s="91"/>
      <c r="AZ89" s="91"/>
      <c r="BA89" s="91"/>
      <c r="BB89" s="91"/>
      <c r="BC89" s="91"/>
      <c r="BD89" s="92"/>
      <c r="BE89" s="91"/>
      <c r="BF89" s="91"/>
      <c r="BG89" s="91"/>
      <c r="BH89" s="91"/>
      <c r="BI89" s="92"/>
      <c r="BJ89" s="92"/>
      <c r="BK89" s="91"/>
      <c r="BL89" s="91"/>
      <c r="BM89" s="91"/>
      <c r="BN89" s="92"/>
      <c r="BO89" s="91" t="s">
        <v>310</v>
      </c>
      <c r="BP89" s="91" t="s">
        <v>310</v>
      </c>
      <c r="BQ89" s="91" t="s">
        <v>310</v>
      </c>
      <c r="BR89" s="91" t="s">
        <v>310</v>
      </c>
      <c r="BS89" s="91" t="s">
        <v>310</v>
      </c>
      <c r="BT89" s="91"/>
      <c r="BU89" s="91"/>
      <c r="BV89" s="91" t="s">
        <v>310</v>
      </c>
      <c r="BW89" s="91" t="s">
        <v>310</v>
      </c>
      <c r="BX89" s="88" t="s">
        <v>310</v>
      </c>
      <c r="BY89" s="92"/>
      <c r="BZ89" s="91"/>
      <c r="CA89" s="91"/>
      <c r="CB89" s="91"/>
      <c r="CC89" s="91"/>
      <c r="CD89" s="92"/>
      <c r="CE89" s="91" t="s">
        <v>310</v>
      </c>
      <c r="CF89" s="91" t="s">
        <v>310</v>
      </c>
      <c r="CG89" s="91" t="s">
        <v>310</v>
      </c>
      <c r="CH89" s="91" t="s">
        <v>310</v>
      </c>
      <c r="CI89" s="91" t="s">
        <v>310</v>
      </c>
      <c r="CJ89" s="91" t="s">
        <v>310</v>
      </c>
      <c r="CK89" s="93"/>
      <c r="CL89" s="91"/>
      <c r="CM89" s="92"/>
      <c r="CN89" s="91"/>
      <c r="CO89" s="91"/>
      <c r="CP89" s="91"/>
      <c r="CQ89" s="91"/>
      <c r="CR89" s="91"/>
      <c r="CS89" s="91"/>
      <c r="CT89" s="92"/>
      <c r="CU89" s="91"/>
      <c r="CV89" s="91"/>
      <c r="CW89" s="92"/>
      <c r="CX89" s="91"/>
      <c r="CY89" s="91"/>
      <c r="CZ89" s="91"/>
      <c r="DA89" s="91"/>
      <c r="DB89" s="92"/>
      <c r="DC89" s="91"/>
      <c r="DD89" s="91"/>
      <c r="DE89" s="91"/>
      <c r="DF89" s="91"/>
      <c r="DG89" s="91"/>
      <c r="DH89" s="91"/>
      <c r="DI89" s="92"/>
      <c r="DJ89" s="92"/>
      <c r="DK89" s="91"/>
      <c r="DL89" s="91"/>
      <c r="DM89" s="92"/>
      <c r="DN89" s="91"/>
      <c r="DO89" s="91"/>
      <c r="DP89" s="92"/>
      <c r="DQ89" s="92"/>
      <c r="DR89" s="91"/>
      <c r="DS89" s="91"/>
      <c r="DT89" s="92"/>
      <c r="DU89" s="91"/>
      <c r="DV89" s="91"/>
      <c r="DW89" s="91"/>
      <c r="DX89" s="92"/>
      <c r="DY89" s="91"/>
      <c r="DZ89" s="91"/>
      <c r="EA89" s="91"/>
      <c r="EB89" s="91"/>
      <c r="EC89" s="91"/>
      <c r="ED89" s="91"/>
      <c r="EE89" s="92"/>
      <c r="EF89" s="91"/>
      <c r="EG89" s="91"/>
      <c r="EH89" s="91"/>
      <c r="EI89" s="91"/>
      <c r="EJ89" s="91"/>
      <c r="EK89" s="91"/>
      <c r="EL89" s="92"/>
      <c r="EM89" s="91"/>
      <c r="EN89" s="91"/>
      <c r="EO89" s="91"/>
      <c r="EP89" s="92"/>
      <c r="EQ89" s="91"/>
      <c r="ER89" s="91"/>
      <c r="ES89" s="92"/>
      <c r="ET89" s="91"/>
      <c r="EU89" s="91"/>
      <c r="EV89" s="91"/>
      <c r="EW89" s="91"/>
      <c r="EX89" s="91"/>
      <c r="EY89" s="92"/>
      <c r="EZ89" s="91"/>
      <c r="FA89" s="91"/>
      <c r="FB89" s="91"/>
      <c r="FC89" s="91"/>
      <c r="FD89" s="91"/>
      <c r="FE89" s="92"/>
      <c r="FF89" s="92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2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2"/>
      <c r="GC89" s="92"/>
      <c r="GD89" s="91"/>
      <c r="GE89" s="91"/>
      <c r="GF89" s="91"/>
      <c r="GG89" s="91"/>
      <c r="GH89" s="91"/>
      <c r="GI89" s="91"/>
      <c r="GJ89" s="92"/>
      <c r="GK89" s="91"/>
      <c r="GL89" s="91"/>
      <c r="GM89" s="91"/>
      <c r="GN89" s="91"/>
      <c r="GO89" s="91"/>
      <c r="GP89" s="91"/>
      <c r="GQ89" s="91"/>
      <c r="GR89" s="91"/>
      <c r="GS89" s="92"/>
      <c r="GT89" s="92"/>
      <c r="GU89" s="91"/>
      <c r="GV89" s="91"/>
      <c r="GW89" s="91"/>
      <c r="GX89" s="91"/>
      <c r="GY89" s="91"/>
      <c r="GZ89" s="91"/>
      <c r="HA89" s="91"/>
      <c r="HB89" s="91"/>
      <c r="HC89" s="91"/>
      <c r="HD89" s="92"/>
      <c r="HE89" s="91"/>
      <c r="HF89" s="91"/>
      <c r="HG89" s="91"/>
      <c r="HH89" s="91"/>
      <c r="HI89" s="92"/>
      <c r="HJ89" s="91"/>
      <c r="HK89" s="91"/>
      <c r="HL89" s="91"/>
      <c r="HM89" s="91"/>
      <c r="HN89" s="91"/>
      <c r="HO89" s="91"/>
      <c r="HP89" s="91"/>
      <c r="HQ89" s="91"/>
      <c r="HR89" s="92"/>
      <c r="HS89" s="91"/>
      <c r="HT89" s="91"/>
      <c r="HU89" s="91"/>
      <c r="HV89" s="91"/>
      <c r="HW89" s="91"/>
      <c r="HX89" s="91"/>
      <c r="HY89" s="92"/>
      <c r="HZ89" s="91"/>
      <c r="IA89" s="91"/>
      <c r="IB89" s="91"/>
      <c r="IC89" s="91"/>
      <c r="ID89" s="91"/>
      <c r="IE89" s="91"/>
      <c r="IF89" s="92"/>
      <c r="IG89" s="91"/>
      <c r="IH89" s="91"/>
      <c r="II89" s="91"/>
      <c r="IJ89" s="91"/>
      <c r="IK89" s="91"/>
      <c r="IL89" s="91"/>
      <c r="IM89" s="91"/>
      <c r="IN89" s="91"/>
      <c r="IO89" s="92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2"/>
      <c r="JM89" s="92"/>
      <c r="JN89" s="91"/>
      <c r="JO89" s="91"/>
      <c r="JP89" s="91"/>
      <c r="JQ89" s="91"/>
      <c r="JR89" s="91"/>
      <c r="JS89" s="92"/>
      <c r="JT89" s="91"/>
      <c r="JU89" s="91"/>
      <c r="JV89" s="92"/>
      <c r="JW89" s="91"/>
      <c r="JX89" s="92"/>
      <c r="JY89" s="91"/>
      <c r="JZ89" s="91"/>
      <c r="KA89" s="91"/>
      <c r="KB89" s="91"/>
      <c r="KC89" s="91"/>
      <c r="KD89" s="91"/>
      <c r="KE89" s="92"/>
      <c r="KF89" s="91"/>
      <c r="KG89" s="91"/>
      <c r="KH89" s="91"/>
      <c r="KI89" s="92"/>
      <c r="KJ89" s="91"/>
      <c r="KK89" s="91"/>
      <c r="KL89" s="91"/>
      <c r="KM89" s="91"/>
      <c r="KN89" s="92"/>
      <c r="KO89" s="91"/>
      <c r="KP89" s="91"/>
      <c r="KQ89" s="91"/>
      <c r="KR89" s="91"/>
      <c r="KS89" s="91"/>
      <c r="KT89" s="92"/>
      <c r="KU89" s="91"/>
      <c r="KV89" s="91"/>
      <c r="KW89" s="91"/>
      <c r="KX89" s="91"/>
      <c r="KY89" s="92"/>
      <c r="KZ89" s="92"/>
      <c r="LA89" s="91"/>
      <c r="LB89" s="91"/>
      <c r="LC89" s="92"/>
      <c r="LD89" s="92"/>
      <c r="LE89" s="91"/>
      <c r="LF89" s="91"/>
      <c r="LG89" s="91"/>
      <c r="LH89" s="91"/>
      <c r="LI89" s="92"/>
      <c r="LJ89" s="92"/>
      <c r="LK89" s="91"/>
      <c r="LL89" s="91"/>
      <c r="LM89" s="91"/>
      <c r="LN89" s="91"/>
      <c r="LO89" s="91"/>
      <c r="LP89" s="91"/>
      <c r="LQ89" s="92"/>
      <c r="LR89" s="91"/>
      <c r="LS89" s="91"/>
      <c r="LT89" s="91"/>
      <c r="LU89" s="92"/>
      <c r="LV89" s="91"/>
      <c r="LW89" s="91"/>
      <c r="LX89" s="92"/>
      <c r="LY89" s="91"/>
      <c r="LZ89" s="91"/>
      <c r="MA89" s="91"/>
      <c r="MB89" s="91"/>
      <c r="MC89" s="91"/>
      <c r="MD89" s="91"/>
      <c r="ME89" s="91"/>
      <c r="MF89" s="91"/>
      <c r="MG89" s="91"/>
      <c r="MH89" s="91"/>
      <c r="MI89" s="91"/>
      <c r="MJ89" s="91"/>
      <c r="MK89" s="91"/>
      <c r="ML89" s="91"/>
      <c r="MM89" s="91"/>
      <c r="MN89" s="91"/>
      <c r="MO89" s="91"/>
      <c r="MP89" s="91"/>
      <c r="MQ89" s="91"/>
      <c r="MR89" s="91"/>
      <c r="MS89" s="91"/>
      <c r="MT89" s="91"/>
      <c r="MU89" s="91"/>
      <c r="MV89" s="91"/>
      <c r="MW89" s="91"/>
      <c r="MX89" s="91"/>
      <c r="MY89" s="91"/>
      <c r="MZ89" s="91"/>
      <c r="NA89" s="91"/>
      <c r="NB89" s="91"/>
      <c r="NC89" s="91"/>
      <c r="ND89" s="91"/>
      <c r="NE89" s="91"/>
    </row>
    <row r="90" spans="1:369" s="215" customFormat="1" ht="16.5" customHeight="1">
      <c r="A90" s="365" t="s">
        <v>776</v>
      </c>
      <c r="B90" s="366" t="s">
        <v>1051</v>
      </c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  <c r="N90" s="91"/>
      <c r="O90" s="91"/>
      <c r="P90" s="92"/>
      <c r="Q90" s="91"/>
      <c r="R90" s="91"/>
      <c r="S90" s="91"/>
      <c r="T90" s="91"/>
      <c r="U90" s="92"/>
      <c r="V90" s="92"/>
      <c r="W90" s="91"/>
      <c r="X90" s="91"/>
      <c r="Y90" s="91"/>
      <c r="Z90" s="92"/>
      <c r="AA90" s="91"/>
      <c r="AB90" s="91"/>
      <c r="AC90" s="91"/>
      <c r="AD90" s="91"/>
      <c r="AE90" s="92"/>
      <c r="AF90" s="91"/>
      <c r="AG90" s="91"/>
      <c r="AH90" s="91"/>
      <c r="AI90" s="92"/>
      <c r="AJ90" s="91"/>
      <c r="AK90" s="91"/>
      <c r="AL90" s="91"/>
      <c r="AM90" s="92"/>
      <c r="AN90" s="91"/>
      <c r="AO90" s="91"/>
      <c r="AP90" s="91"/>
      <c r="AQ90" s="92"/>
      <c r="AR90" s="91"/>
      <c r="AS90" s="91"/>
      <c r="AT90" s="92"/>
      <c r="AU90" s="91"/>
      <c r="AV90" s="91"/>
      <c r="AW90" s="92"/>
      <c r="AX90" s="87"/>
      <c r="AY90" s="91"/>
      <c r="AZ90" s="91"/>
      <c r="BA90" s="91"/>
      <c r="BB90" s="91"/>
      <c r="BC90" s="91"/>
      <c r="BD90" s="92"/>
      <c r="BE90" s="91"/>
      <c r="BF90" s="91"/>
      <c r="BG90" s="91"/>
      <c r="BH90" s="91"/>
      <c r="BI90" s="92"/>
      <c r="BJ90" s="92"/>
      <c r="BK90" s="91"/>
      <c r="BL90" s="91"/>
      <c r="BM90" s="91"/>
      <c r="BN90" s="92"/>
      <c r="BO90" s="91"/>
      <c r="BP90" s="91"/>
      <c r="BQ90" s="91"/>
      <c r="BR90" s="91"/>
      <c r="BS90" s="91"/>
      <c r="BT90" s="91" t="s">
        <v>310</v>
      </c>
      <c r="BU90" s="91" t="s">
        <v>310</v>
      </c>
      <c r="BV90" s="91"/>
      <c r="BW90" s="91"/>
      <c r="BX90" s="88"/>
      <c r="BY90" s="92"/>
      <c r="BZ90" s="91"/>
      <c r="CA90" s="91"/>
      <c r="CB90" s="91"/>
      <c r="CC90" s="91"/>
      <c r="CD90" s="92"/>
      <c r="CE90" s="91" t="s">
        <v>310</v>
      </c>
      <c r="CF90" s="91" t="s">
        <v>310</v>
      </c>
      <c r="CG90" s="91" t="s">
        <v>310</v>
      </c>
      <c r="CH90" s="91" t="s">
        <v>310</v>
      </c>
      <c r="CI90" s="91" t="s">
        <v>310</v>
      </c>
      <c r="CJ90" s="91" t="s">
        <v>310</v>
      </c>
      <c r="CK90" s="91" t="s">
        <v>310</v>
      </c>
      <c r="CL90" s="93"/>
      <c r="CM90" s="92"/>
      <c r="CN90" s="91"/>
      <c r="CO90" s="91"/>
      <c r="CP90" s="91"/>
      <c r="CQ90" s="91"/>
      <c r="CR90" s="91"/>
      <c r="CS90" s="91"/>
      <c r="CT90" s="92"/>
      <c r="CU90" s="91"/>
      <c r="CV90" s="91"/>
      <c r="CW90" s="92"/>
      <c r="CX90" s="91"/>
      <c r="CY90" s="91"/>
      <c r="CZ90" s="91"/>
      <c r="DA90" s="91"/>
      <c r="DB90" s="92"/>
      <c r="DC90" s="91"/>
      <c r="DD90" s="91"/>
      <c r="DE90" s="91"/>
      <c r="DF90" s="91"/>
      <c r="DG90" s="91"/>
      <c r="DH90" s="91"/>
      <c r="DI90" s="92"/>
      <c r="DJ90" s="92"/>
      <c r="DK90" s="91"/>
      <c r="DL90" s="91"/>
      <c r="DM90" s="92"/>
      <c r="DN90" s="91"/>
      <c r="DO90" s="91"/>
      <c r="DP90" s="92"/>
      <c r="DQ90" s="92"/>
      <c r="DR90" s="91"/>
      <c r="DS90" s="91"/>
      <c r="DT90" s="92"/>
      <c r="DU90" s="91"/>
      <c r="DV90" s="91"/>
      <c r="DW90" s="91"/>
      <c r="DX90" s="92"/>
      <c r="DY90" s="91"/>
      <c r="DZ90" s="91"/>
      <c r="EA90" s="91"/>
      <c r="EB90" s="91"/>
      <c r="EC90" s="91"/>
      <c r="ED90" s="91"/>
      <c r="EE90" s="92"/>
      <c r="EF90" s="91"/>
      <c r="EG90" s="91"/>
      <c r="EH90" s="91"/>
      <c r="EI90" s="91"/>
      <c r="EJ90" s="91"/>
      <c r="EK90" s="91"/>
      <c r="EL90" s="92"/>
      <c r="EM90" s="91"/>
      <c r="EN90" s="91"/>
      <c r="EO90" s="91"/>
      <c r="EP90" s="92"/>
      <c r="EQ90" s="91"/>
      <c r="ER90" s="91"/>
      <c r="ES90" s="92"/>
      <c r="ET90" s="91"/>
      <c r="EU90" s="91"/>
      <c r="EV90" s="91"/>
      <c r="EW90" s="91"/>
      <c r="EX90" s="91"/>
      <c r="EY90" s="92"/>
      <c r="EZ90" s="91"/>
      <c r="FA90" s="91"/>
      <c r="FB90" s="91"/>
      <c r="FC90" s="91"/>
      <c r="FD90" s="91"/>
      <c r="FE90" s="92"/>
      <c r="FF90" s="92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2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2"/>
      <c r="GC90" s="92"/>
      <c r="GD90" s="91"/>
      <c r="GE90" s="91"/>
      <c r="GF90" s="91"/>
      <c r="GG90" s="91"/>
      <c r="GH90" s="91"/>
      <c r="GI90" s="91"/>
      <c r="GJ90" s="92"/>
      <c r="GK90" s="91"/>
      <c r="GL90" s="91"/>
      <c r="GM90" s="91"/>
      <c r="GN90" s="91"/>
      <c r="GO90" s="91"/>
      <c r="GP90" s="91"/>
      <c r="GQ90" s="91"/>
      <c r="GR90" s="91"/>
      <c r="GS90" s="92"/>
      <c r="GT90" s="92"/>
      <c r="GU90" s="91"/>
      <c r="GV90" s="91"/>
      <c r="GW90" s="91"/>
      <c r="GX90" s="91"/>
      <c r="GY90" s="91"/>
      <c r="GZ90" s="91"/>
      <c r="HA90" s="91"/>
      <c r="HB90" s="91"/>
      <c r="HC90" s="91"/>
      <c r="HD90" s="92"/>
      <c r="HE90" s="91"/>
      <c r="HF90" s="91"/>
      <c r="HG90" s="91"/>
      <c r="HH90" s="91"/>
      <c r="HI90" s="92"/>
      <c r="HJ90" s="91"/>
      <c r="HK90" s="91"/>
      <c r="HL90" s="91"/>
      <c r="HM90" s="91"/>
      <c r="HN90" s="91"/>
      <c r="HO90" s="91"/>
      <c r="HP90" s="91"/>
      <c r="HQ90" s="91"/>
      <c r="HR90" s="92"/>
      <c r="HS90" s="91"/>
      <c r="HT90" s="91"/>
      <c r="HU90" s="91"/>
      <c r="HV90" s="91"/>
      <c r="HW90" s="91"/>
      <c r="HX90" s="91"/>
      <c r="HY90" s="92"/>
      <c r="HZ90" s="91"/>
      <c r="IA90" s="91"/>
      <c r="IB90" s="91"/>
      <c r="IC90" s="91"/>
      <c r="ID90" s="91"/>
      <c r="IE90" s="91"/>
      <c r="IF90" s="92"/>
      <c r="IG90" s="91"/>
      <c r="IH90" s="91"/>
      <c r="II90" s="91"/>
      <c r="IJ90" s="91"/>
      <c r="IK90" s="91"/>
      <c r="IL90" s="91"/>
      <c r="IM90" s="91"/>
      <c r="IN90" s="91"/>
      <c r="IO90" s="92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2"/>
      <c r="JM90" s="92"/>
      <c r="JN90" s="91"/>
      <c r="JO90" s="91"/>
      <c r="JP90" s="91"/>
      <c r="JQ90" s="91"/>
      <c r="JR90" s="91"/>
      <c r="JS90" s="92"/>
      <c r="JT90" s="91"/>
      <c r="JU90" s="91"/>
      <c r="JV90" s="92"/>
      <c r="JW90" s="91"/>
      <c r="JX90" s="92"/>
      <c r="JY90" s="91"/>
      <c r="JZ90" s="91"/>
      <c r="KA90" s="91"/>
      <c r="KB90" s="91"/>
      <c r="KC90" s="91"/>
      <c r="KD90" s="91"/>
      <c r="KE90" s="92"/>
      <c r="KF90" s="91"/>
      <c r="KG90" s="91"/>
      <c r="KH90" s="91"/>
      <c r="KI90" s="92"/>
      <c r="KJ90" s="91"/>
      <c r="KK90" s="91"/>
      <c r="KL90" s="91"/>
      <c r="KM90" s="91"/>
      <c r="KN90" s="92"/>
      <c r="KO90" s="91"/>
      <c r="KP90" s="91"/>
      <c r="KQ90" s="91"/>
      <c r="KR90" s="91"/>
      <c r="KS90" s="91"/>
      <c r="KT90" s="92"/>
      <c r="KU90" s="91"/>
      <c r="KV90" s="91"/>
      <c r="KW90" s="91"/>
      <c r="KX90" s="91"/>
      <c r="KY90" s="92"/>
      <c r="KZ90" s="92"/>
      <c r="LA90" s="91"/>
      <c r="LB90" s="91"/>
      <c r="LC90" s="92"/>
      <c r="LD90" s="92"/>
      <c r="LE90" s="91"/>
      <c r="LF90" s="91"/>
      <c r="LG90" s="91"/>
      <c r="LH90" s="91"/>
      <c r="LI90" s="92"/>
      <c r="LJ90" s="92"/>
      <c r="LK90" s="91"/>
      <c r="LL90" s="91"/>
      <c r="LM90" s="91"/>
      <c r="LN90" s="91"/>
      <c r="LO90" s="91"/>
      <c r="LP90" s="91"/>
      <c r="LQ90" s="92"/>
      <c r="LR90" s="91"/>
      <c r="LS90" s="91"/>
      <c r="LT90" s="91"/>
      <c r="LU90" s="92"/>
      <c r="LV90" s="91"/>
      <c r="LW90" s="91"/>
      <c r="LX90" s="92"/>
      <c r="LY90" s="91"/>
      <c r="LZ90" s="91"/>
      <c r="MA90" s="91"/>
      <c r="MB90" s="91"/>
      <c r="MC90" s="91"/>
      <c r="MD90" s="91"/>
      <c r="ME90" s="91"/>
      <c r="MF90" s="91"/>
      <c r="MG90" s="91"/>
      <c r="MH90" s="91"/>
      <c r="MI90" s="91"/>
      <c r="MJ90" s="91"/>
      <c r="MK90" s="91"/>
      <c r="ML90" s="91"/>
      <c r="MM90" s="91"/>
      <c r="MN90" s="91"/>
      <c r="MO90" s="91"/>
      <c r="MP90" s="91"/>
      <c r="MQ90" s="91"/>
      <c r="MR90" s="91"/>
      <c r="MS90" s="91"/>
      <c r="MT90" s="91"/>
      <c r="MU90" s="91"/>
      <c r="MV90" s="91"/>
      <c r="MW90" s="91"/>
      <c r="MX90" s="91"/>
      <c r="MY90" s="91"/>
      <c r="MZ90" s="91"/>
      <c r="NA90" s="91"/>
      <c r="NB90" s="91"/>
      <c r="NC90" s="91"/>
      <c r="ND90" s="91"/>
      <c r="NE90" s="91"/>
    </row>
    <row r="91" spans="1:369" ht="16.5" customHeight="1">
      <c r="A91" s="39" t="s">
        <v>35</v>
      </c>
      <c r="B91" s="65"/>
      <c r="C91" s="40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98"/>
      <c r="AY91" s="44"/>
      <c r="AZ91" s="44"/>
      <c r="BA91" s="92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31"/>
      <c r="BY91" s="44"/>
      <c r="BZ91" s="44"/>
      <c r="CA91" s="92"/>
      <c r="CB91" s="44"/>
      <c r="CC91" s="44"/>
      <c r="CD91" s="98"/>
      <c r="CE91" s="92"/>
      <c r="CF91" s="92"/>
      <c r="CG91" s="92"/>
      <c r="CH91" s="92"/>
      <c r="CI91" s="92"/>
      <c r="CJ91" s="92"/>
      <c r="CK91" s="92"/>
      <c r="CL91" s="92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92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92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92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92"/>
      <c r="GU91" s="44"/>
      <c r="GV91" s="44"/>
      <c r="GW91" s="92"/>
      <c r="GX91" s="92"/>
      <c r="GY91" s="92"/>
      <c r="GZ91" s="92"/>
      <c r="HA91" s="92"/>
      <c r="HB91" s="92"/>
      <c r="HC91" s="44"/>
      <c r="HD91" s="92"/>
      <c r="HE91" s="92"/>
      <c r="HF91" s="92"/>
      <c r="HG91" s="92"/>
      <c r="HH91" s="92"/>
      <c r="HI91" s="92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92"/>
      <c r="IQ91" s="92"/>
      <c r="IR91" s="92"/>
      <c r="IS91" s="92"/>
      <c r="IT91" s="44"/>
      <c r="IU91" s="44"/>
      <c r="IV91" s="92"/>
      <c r="IW91" s="92"/>
      <c r="IX91" s="92"/>
      <c r="IY91" s="92"/>
      <c r="IZ91" s="44"/>
      <c r="JA91" s="44"/>
      <c r="JB91" s="44"/>
      <c r="JC91" s="44"/>
      <c r="JD91" s="44"/>
      <c r="JE91" s="44"/>
      <c r="JF91" s="44"/>
      <c r="JG91" s="44"/>
      <c r="JH91" s="92"/>
      <c r="JI91" s="92"/>
      <c r="JJ91" s="92"/>
      <c r="JK91" s="92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213"/>
      <c r="JZ91" s="92"/>
      <c r="KA91" s="213"/>
      <c r="KB91" s="92"/>
      <c r="KC91" s="213"/>
      <c r="KD91" s="98"/>
      <c r="KE91" s="44"/>
      <c r="KF91" s="44"/>
      <c r="KG91" s="44"/>
      <c r="KH91" s="44"/>
      <c r="KI91" s="44"/>
      <c r="KJ91" s="44"/>
      <c r="KK91" s="44"/>
      <c r="KL91" s="44"/>
      <c r="KM91" s="98"/>
      <c r="KN91" s="44"/>
      <c r="KO91" s="98"/>
      <c r="KP91" s="98"/>
      <c r="KQ91" s="92"/>
      <c r="KR91" s="213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92"/>
      <c r="LK91" s="44"/>
      <c r="LL91" s="92"/>
      <c r="LM91" s="92"/>
      <c r="LN91" s="92"/>
      <c r="LO91" s="92"/>
      <c r="LP91" s="44"/>
      <c r="LQ91" s="92"/>
      <c r="LR91" s="92"/>
      <c r="LS91" s="92"/>
      <c r="LT91" s="44"/>
      <c r="LU91" s="92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92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</row>
    <row r="92" spans="1:369" ht="16.5" customHeight="1">
      <c r="A92" s="19" t="s">
        <v>36</v>
      </c>
      <c r="B92" s="22" t="s">
        <v>366</v>
      </c>
      <c r="C92" s="40"/>
      <c r="D92" s="43"/>
      <c r="E92" s="43"/>
      <c r="F92" s="43"/>
      <c r="G92" s="43"/>
      <c r="H92" s="43"/>
      <c r="I92" s="43"/>
      <c r="J92" s="43"/>
      <c r="K92" s="43"/>
      <c r="L92" s="43"/>
      <c r="M92" s="44"/>
      <c r="N92" s="43"/>
      <c r="O92" s="43"/>
      <c r="P92" s="44"/>
      <c r="Q92" s="43"/>
      <c r="R92" s="43"/>
      <c r="S92" s="43"/>
      <c r="T92" s="43"/>
      <c r="U92" s="44"/>
      <c r="V92" s="44"/>
      <c r="W92" s="43"/>
      <c r="X92" s="43"/>
      <c r="Y92" s="43"/>
      <c r="Z92" s="44"/>
      <c r="AA92" s="43"/>
      <c r="AB92" s="43"/>
      <c r="AC92" s="43"/>
      <c r="AD92" s="43"/>
      <c r="AE92" s="44"/>
      <c r="AF92" s="43"/>
      <c r="AG92" s="43"/>
      <c r="AH92" s="43"/>
      <c r="AI92" s="44"/>
      <c r="AJ92" s="43"/>
      <c r="AK92" s="43"/>
      <c r="AL92" s="43"/>
      <c r="AM92" s="44"/>
      <c r="AN92" s="43"/>
      <c r="AO92" s="43"/>
      <c r="AP92" s="43"/>
      <c r="AQ92" s="44"/>
      <c r="AR92" s="43"/>
      <c r="AS92" s="43"/>
      <c r="AT92" s="44"/>
      <c r="AU92" s="43"/>
      <c r="AV92" s="43"/>
      <c r="AW92" s="44"/>
      <c r="AX92" s="87"/>
      <c r="AY92" s="43"/>
      <c r="AZ92" s="43"/>
      <c r="BA92" s="91"/>
      <c r="BB92" s="43"/>
      <c r="BC92" s="43"/>
      <c r="BD92" s="44"/>
      <c r="BE92" s="43"/>
      <c r="BF92" s="43"/>
      <c r="BG92" s="43"/>
      <c r="BH92" s="43"/>
      <c r="BI92" s="44"/>
      <c r="BJ92" s="44"/>
      <c r="BK92" s="43"/>
      <c r="BL92" s="43"/>
      <c r="BM92" s="43"/>
      <c r="BN92" s="44"/>
      <c r="BO92" s="43" t="s">
        <v>310</v>
      </c>
      <c r="BP92" s="43" t="s">
        <v>310</v>
      </c>
      <c r="BQ92" s="43"/>
      <c r="BR92" s="43" t="s">
        <v>310</v>
      </c>
      <c r="BS92" s="43"/>
      <c r="BT92" s="43" t="s">
        <v>310</v>
      </c>
      <c r="BU92" s="43" t="s">
        <v>310</v>
      </c>
      <c r="BV92" s="43" t="s">
        <v>310</v>
      </c>
      <c r="BW92" s="43" t="s">
        <v>310</v>
      </c>
      <c r="BX92" s="88" t="s">
        <v>310</v>
      </c>
      <c r="BY92" s="44"/>
      <c r="BZ92" s="43"/>
      <c r="CA92" s="91"/>
      <c r="CB92" s="43"/>
      <c r="CC92" s="43"/>
      <c r="CD92" s="98"/>
      <c r="CE92" s="91"/>
      <c r="CF92" s="91"/>
      <c r="CG92" s="91"/>
      <c r="CH92" s="91"/>
      <c r="CI92" s="91"/>
      <c r="CJ92" s="91"/>
      <c r="CK92" s="91"/>
      <c r="CL92" s="91"/>
      <c r="CM92" s="44"/>
      <c r="CN92" s="45"/>
      <c r="CO92" s="43"/>
      <c r="CP92" s="43"/>
      <c r="CQ92" s="43"/>
      <c r="CR92" s="43"/>
      <c r="CS92" s="43"/>
      <c r="CT92" s="44"/>
      <c r="CU92" s="43"/>
      <c r="CV92" s="43"/>
      <c r="CW92" s="44"/>
      <c r="CX92" s="43"/>
      <c r="CY92" s="43"/>
      <c r="CZ92" s="43"/>
      <c r="DA92" s="43"/>
      <c r="DB92" s="44"/>
      <c r="DC92" s="43"/>
      <c r="DD92" s="43"/>
      <c r="DE92" s="43"/>
      <c r="DF92" s="43"/>
      <c r="DG92" s="43"/>
      <c r="DH92" s="43"/>
      <c r="DI92" s="44"/>
      <c r="DJ92" s="44"/>
      <c r="DK92" s="43"/>
      <c r="DL92" s="43"/>
      <c r="DM92" s="44"/>
      <c r="DN92" s="43"/>
      <c r="DO92" s="43"/>
      <c r="DP92" s="44"/>
      <c r="DQ92" s="44"/>
      <c r="DR92" s="43"/>
      <c r="DS92" s="43"/>
      <c r="DT92" s="44"/>
      <c r="DU92" s="43"/>
      <c r="DV92" s="43"/>
      <c r="DW92" s="91"/>
      <c r="DX92" s="44"/>
      <c r="DY92" s="43"/>
      <c r="DZ92" s="43"/>
      <c r="EA92" s="43"/>
      <c r="EB92" s="43"/>
      <c r="EC92" s="43"/>
      <c r="ED92" s="43"/>
      <c r="EE92" s="44"/>
      <c r="EF92" s="43"/>
      <c r="EG92" s="43"/>
      <c r="EH92" s="43"/>
      <c r="EI92" s="43"/>
      <c r="EJ92" s="43"/>
      <c r="EK92" s="43"/>
      <c r="EL92" s="44"/>
      <c r="EM92" s="43"/>
      <c r="EN92" s="43"/>
      <c r="EO92" s="43"/>
      <c r="EP92" s="44"/>
      <c r="EQ92" s="43"/>
      <c r="ER92" s="43"/>
      <c r="ES92" s="44"/>
      <c r="ET92" s="43"/>
      <c r="EU92" s="43"/>
      <c r="EV92" s="43"/>
      <c r="EW92" s="43"/>
      <c r="EX92" s="43"/>
      <c r="EY92" s="44"/>
      <c r="EZ92" s="43"/>
      <c r="FA92" s="43"/>
      <c r="FB92" s="43"/>
      <c r="FC92" s="43"/>
      <c r="FD92" s="43"/>
      <c r="FE92" s="44"/>
      <c r="FF92" s="44"/>
      <c r="FG92" s="43"/>
      <c r="FH92" s="91"/>
      <c r="FI92" s="43"/>
      <c r="FJ92" s="43"/>
      <c r="FK92" s="43"/>
      <c r="FL92" s="43"/>
      <c r="FM92" s="43"/>
      <c r="FN92" s="43"/>
      <c r="FO92" s="43"/>
      <c r="FP92" s="43"/>
      <c r="FQ92" s="44"/>
      <c r="FR92" s="43"/>
      <c r="FS92" s="91"/>
      <c r="FT92" s="43"/>
      <c r="FU92" s="43"/>
      <c r="FV92" s="43"/>
      <c r="FW92" s="43"/>
      <c r="FX92" s="43"/>
      <c r="FY92" s="43"/>
      <c r="FZ92" s="43"/>
      <c r="GA92" s="43"/>
      <c r="GB92" s="44"/>
      <c r="GC92" s="44"/>
      <c r="GD92" s="43"/>
      <c r="GE92" s="43"/>
      <c r="GF92" s="43"/>
      <c r="GG92" s="43"/>
      <c r="GH92" s="43"/>
      <c r="GI92" s="43"/>
      <c r="GJ92" s="44"/>
      <c r="GK92" s="43"/>
      <c r="GL92" s="43"/>
      <c r="GM92" s="43"/>
      <c r="GN92" s="43"/>
      <c r="GO92" s="43"/>
      <c r="GP92" s="43"/>
      <c r="GQ92" s="43"/>
      <c r="GR92" s="43"/>
      <c r="GS92" s="44"/>
      <c r="GT92" s="92"/>
      <c r="GU92" s="43"/>
      <c r="GV92" s="43"/>
      <c r="GW92" s="91"/>
      <c r="GX92" s="91"/>
      <c r="GY92" s="91"/>
      <c r="GZ92" s="91"/>
      <c r="HA92" s="91"/>
      <c r="HB92" s="91"/>
      <c r="HC92" s="43"/>
      <c r="HD92" s="92"/>
      <c r="HE92" s="91"/>
      <c r="HF92" s="91"/>
      <c r="HG92" s="91"/>
      <c r="HH92" s="91"/>
      <c r="HI92" s="92"/>
      <c r="HJ92" s="43"/>
      <c r="HK92" s="43"/>
      <c r="HL92" s="43"/>
      <c r="HM92" s="43"/>
      <c r="HN92" s="43"/>
      <c r="HO92" s="43"/>
      <c r="HP92" s="43"/>
      <c r="HQ92" s="43"/>
      <c r="HR92" s="44"/>
      <c r="HS92" s="43"/>
      <c r="HT92" s="43"/>
      <c r="HU92" s="43"/>
      <c r="HV92" s="43"/>
      <c r="HW92" s="43"/>
      <c r="HX92" s="43"/>
      <c r="HY92" s="44"/>
      <c r="HZ92" s="43"/>
      <c r="IA92" s="43"/>
      <c r="IB92" s="43"/>
      <c r="IC92" s="43"/>
      <c r="ID92" s="43"/>
      <c r="IE92" s="43"/>
      <c r="IF92" s="44"/>
      <c r="IG92" s="43"/>
      <c r="IH92" s="43"/>
      <c r="II92" s="43"/>
      <c r="IJ92" s="43"/>
      <c r="IK92" s="43"/>
      <c r="IL92" s="43"/>
      <c r="IM92" s="43"/>
      <c r="IN92" s="43"/>
      <c r="IO92" s="44"/>
      <c r="IP92" s="91"/>
      <c r="IQ92" s="91"/>
      <c r="IR92" s="91"/>
      <c r="IS92" s="91"/>
      <c r="IT92" s="43"/>
      <c r="IU92" s="43"/>
      <c r="IV92" s="91"/>
      <c r="IW92" s="91"/>
      <c r="IX92" s="91"/>
      <c r="IY92" s="91"/>
      <c r="IZ92" s="43"/>
      <c r="JA92" s="43"/>
      <c r="JB92" s="43"/>
      <c r="JC92" s="43"/>
      <c r="JD92" s="43"/>
      <c r="JE92" s="43"/>
      <c r="JF92" s="43"/>
      <c r="JG92" s="43"/>
      <c r="JH92" s="91"/>
      <c r="JI92" s="91"/>
      <c r="JJ92" s="91"/>
      <c r="JK92" s="91"/>
      <c r="JL92" s="44"/>
      <c r="JM92" s="44"/>
      <c r="JN92" s="43"/>
      <c r="JO92" s="43"/>
      <c r="JP92" s="43"/>
      <c r="JQ92" s="43"/>
      <c r="JR92" s="43"/>
      <c r="JS92" s="44"/>
      <c r="JT92" s="43"/>
      <c r="JU92" s="43"/>
      <c r="JV92" s="44"/>
      <c r="JW92" s="43"/>
      <c r="JX92" s="44"/>
      <c r="JY92" s="212"/>
      <c r="JZ92" s="91"/>
      <c r="KA92" s="212"/>
      <c r="KB92" s="91"/>
      <c r="KC92" s="212"/>
      <c r="KD92" s="87"/>
      <c r="KE92" s="44"/>
      <c r="KF92" s="43"/>
      <c r="KG92" s="43"/>
      <c r="KH92" s="43"/>
      <c r="KI92" s="44"/>
      <c r="KJ92" s="43"/>
      <c r="KK92" s="43"/>
      <c r="KL92" s="43"/>
      <c r="KM92" s="87"/>
      <c r="KN92" s="44"/>
      <c r="KO92" s="87"/>
      <c r="KP92" s="87"/>
      <c r="KQ92" s="91"/>
      <c r="KR92" s="212"/>
      <c r="KS92" s="43"/>
      <c r="KT92" s="44"/>
      <c r="KU92" s="43"/>
      <c r="KV92" s="43"/>
      <c r="KW92" s="43"/>
      <c r="KX92" s="43"/>
      <c r="KY92" s="44"/>
      <c r="KZ92" s="44"/>
      <c r="LA92" s="43"/>
      <c r="LB92" s="43"/>
      <c r="LC92" s="44"/>
      <c r="LD92" s="44"/>
      <c r="LE92" s="43"/>
      <c r="LF92" s="43"/>
      <c r="LG92" s="43"/>
      <c r="LH92" s="43"/>
      <c r="LI92" s="44"/>
      <c r="LJ92" s="92"/>
      <c r="LK92" s="43"/>
      <c r="LL92" s="91"/>
      <c r="LM92" s="91"/>
      <c r="LN92" s="91"/>
      <c r="LO92" s="91"/>
      <c r="LP92" s="43"/>
      <c r="LQ92" s="92"/>
      <c r="LR92" s="91"/>
      <c r="LS92" s="91"/>
      <c r="LT92" s="43"/>
      <c r="LU92" s="92"/>
      <c r="LV92" s="43"/>
      <c r="LW92" s="43"/>
      <c r="LX92" s="44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91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</row>
    <row r="93" spans="1:369" ht="16.5" customHeight="1">
      <c r="A93" s="19" t="s">
        <v>37</v>
      </c>
      <c r="B93" s="21" t="s">
        <v>367</v>
      </c>
      <c r="C93" s="40"/>
      <c r="D93" s="43"/>
      <c r="E93" s="43"/>
      <c r="F93" s="43"/>
      <c r="G93" s="43"/>
      <c r="H93" s="43"/>
      <c r="I93" s="43"/>
      <c r="J93" s="43"/>
      <c r="K93" s="43"/>
      <c r="L93" s="43"/>
      <c r="M93" s="44"/>
      <c r="N93" s="43"/>
      <c r="O93" s="43"/>
      <c r="P93" s="44"/>
      <c r="Q93" s="43"/>
      <c r="R93" s="43"/>
      <c r="S93" s="43"/>
      <c r="T93" s="43"/>
      <c r="U93" s="44"/>
      <c r="V93" s="44"/>
      <c r="W93" s="43"/>
      <c r="X93" s="43"/>
      <c r="Y93" s="43"/>
      <c r="Z93" s="44"/>
      <c r="AA93" s="43"/>
      <c r="AB93" s="43"/>
      <c r="AC93" s="43"/>
      <c r="AD93" s="43"/>
      <c r="AE93" s="44"/>
      <c r="AF93" s="43"/>
      <c r="AG93" s="43"/>
      <c r="AH93" s="43"/>
      <c r="AI93" s="44"/>
      <c r="AJ93" s="43"/>
      <c r="AK93" s="43"/>
      <c r="AL93" s="43"/>
      <c r="AM93" s="44"/>
      <c r="AN93" s="43"/>
      <c r="AO93" s="43"/>
      <c r="AP93" s="43"/>
      <c r="AQ93" s="44"/>
      <c r="AR93" s="43"/>
      <c r="AS93" s="43"/>
      <c r="AT93" s="44"/>
      <c r="AU93" s="43"/>
      <c r="AV93" s="43"/>
      <c r="AW93" s="44"/>
      <c r="AX93" s="87"/>
      <c r="AY93" s="43"/>
      <c r="AZ93" s="43"/>
      <c r="BA93" s="91"/>
      <c r="BB93" s="43"/>
      <c r="BC93" s="43"/>
      <c r="BD93" s="44"/>
      <c r="BE93" s="43"/>
      <c r="BF93" s="43"/>
      <c r="BG93" s="43"/>
      <c r="BH93" s="43"/>
      <c r="BI93" s="44"/>
      <c r="BJ93" s="44"/>
      <c r="BK93" s="43"/>
      <c r="BL93" s="43"/>
      <c r="BM93" s="43"/>
      <c r="BN93" s="44"/>
      <c r="BO93" s="43"/>
      <c r="BP93" s="43"/>
      <c r="BQ93" s="43"/>
      <c r="BR93" s="43"/>
      <c r="BS93" s="43"/>
      <c r="BT93" s="43" t="s">
        <v>310</v>
      </c>
      <c r="BU93" s="43" t="s">
        <v>310</v>
      </c>
      <c r="BV93" s="43" t="s">
        <v>310</v>
      </c>
      <c r="BW93" s="43" t="s">
        <v>310</v>
      </c>
      <c r="BX93" s="88" t="s">
        <v>310</v>
      </c>
      <c r="BY93" s="44"/>
      <c r="BZ93" s="43"/>
      <c r="CA93" s="91"/>
      <c r="CB93" s="43"/>
      <c r="CC93" s="43"/>
      <c r="CD93" s="98"/>
      <c r="CE93" s="91"/>
      <c r="CF93" s="91"/>
      <c r="CG93" s="91"/>
      <c r="CH93" s="91"/>
      <c r="CI93" s="91"/>
      <c r="CJ93" s="91"/>
      <c r="CK93" s="91"/>
      <c r="CL93" s="91"/>
      <c r="CM93" s="44"/>
      <c r="CN93" s="43" t="s">
        <v>310</v>
      </c>
      <c r="CO93" s="45"/>
      <c r="CP93" s="43"/>
      <c r="CQ93" s="43"/>
      <c r="CR93" s="43"/>
      <c r="CS93" s="43"/>
      <c r="CT93" s="44"/>
      <c r="CU93" s="43"/>
      <c r="CV93" s="43"/>
      <c r="CW93" s="44"/>
      <c r="CX93" s="43"/>
      <c r="CY93" s="43"/>
      <c r="CZ93" s="43"/>
      <c r="DA93" s="43"/>
      <c r="DB93" s="44"/>
      <c r="DC93" s="43"/>
      <c r="DD93" s="43"/>
      <c r="DE93" s="43"/>
      <c r="DF93" s="43"/>
      <c r="DG93" s="43"/>
      <c r="DH93" s="43"/>
      <c r="DI93" s="44"/>
      <c r="DJ93" s="44"/>
      <c r="DK93" s="43"/>
      <c r="DL93" s="43"/>
      <c r="DM93" s="44"/>
      <c r="DN93" s="43"/>
      <c r="DO93" s="43"/>
      <c r="DP93" s="44"/>
      <c r="DQ93" s="44"/>
      <c r="DR93" s="43"/>
      <c r="DS93" s="43"/>
      <c r="DT93" s="44"/>
      <c r="DU93" s="43"/>
      <c r="DV93" s="43"/>
      <c r="DW93" s="91"/>
      <c r="DX93" s="44"/>
      <c r="DY93" s="43"/>
      <c r="DZ93" s="43"/>
      <c r="EA93" s="43"/>
      <c r="EB93" s="43"/>
      <c r="EC93" s="43"/>
      <c r="ED93" s="43"/>
      <c r="EE93" s="44"/>
      <c r="EF93" s="43"/>
      <c r="EG93" s="43"/>
      <c r="EH93" s="43"/>
      <c r="EI93" s="43"/>
      <c r="EJ93" s="43"/>
      <c r="EK93" s="43"/>
      <c r="EL93" s="44"/>
      <c r="EM93" s="43"/>
      <c r="EN93" s="43"/>
      <c r="EO93" s="43"/>
      <c r="EP93" s="44"/>
      <c r="EQ93" s="43"/>
      <c r="ER93" s="43"/>
      <c r="ES93" s="44"/>
      <c r="ET93" s="43"/>
      <c r="EU93" s="43"/>
      <c r="EV93" s="43"/>
      <c r="EW93" s="43"/>
      <c r="EX93" s="43"/>
      <c r="EY93" s="44"/>
      <c r="EZ93" s="43"/>
      <c r="FA93" s="43"/>
      <c r="FB93" s="43"/>
      <c r="FC93" s="43"/>
      <c r="FD93" s="43"/>
      <c r="FE93" s="44"/>
      <c r="FF93" s="44"/>
      <c r="FG93" s="43"/>
      <c r="FH93" s="91"/>
      <c r="FI93" s="43"/>
      <c r="FJ93" s="43"/>
      <c r="FK93" s="43"/>
      <c r="FL93" s="43"/>
      <c r="FM93" s="43"/>
      <c r="FN93" s="43"/>
      <c r="FO93" s="43"/>
      <c r="FP93" s="43"/>
      <c r="FQ93" s="44"/>
      <c r="FR93" s="43"/>
      <c r="FS93" s="91"/>
      <c r="FT93" s="43"/>
      <c r="FU93" s="43"/>
      <c r="FV93" s="43"/>
      <c r="FW93" s="43"/>
      <c r="FX93" s="43"/>
      <c r="FY93" s="43"/>
      <c r="FZ93" s="43"/>
      <c r="GA93" s="43"/>
      <c r="GB93" s="44"/>
      <c r="GC93" s="44"/>
      <c r="GD93" s="43"/>
      <c r="GE93" s="43"/>
      <c r="GF93" s="43"/>
      <c r="GG93" s="43"/>
      <c r="GH93" s="43"/>
      <c r="GI93" s="43"/>
      <c r="GJ93" s="44"/>
      <c r="GK93" s="43"/>
      <c r="GL93" s="43"/>
      <c r="GM93" s="43"/>
      <c r="GN93" s="43"/>
      <c r="GO93" s="43"/>
      <c r="GP93" s="43"/>
      <c r="GQ93" s="43"/>
      <c r="GR93" s="43"/>
      <c r="GS93" s="44"/>
      <c r="GT93" s="92"/>
      <c r="GU93" s="43"/>
      <c r="GV93" s="43"/>
      <c r="GW93" s="91"/>
      <c r="GX93" s="91"/>
      <c r="GY93" s="91"/>
      <c r="GZ93" s="91"/>
      <c r="HA93" s="91"/>
      <c r="HB93" s="91"/>
      <c r="HC93" s="43"/>
      <c r="HD93" s="92"/>
      <c r="HE93" s="91"/>
      <c r="HF93" s="91"/>
      <c r="HG93" s="91"/>
      <c r="HH93" s="91"/>
      <c r="HI93" s="92"/>
      <c r="HJ93" s="43"/>
      <c r="HK93" s="43"/>
      <c r="HL93" s="43"/>
      <c r="HM93" s="43"/>
      <c r="HN93" s="43"/>
      <c r="HO93" s="43"/>
      <c r="HP93" s="43"/>
      <c r="HQ93" s="43"/>
      <c r="HR93" s="44"/>
      <c r="HS93" s="43"/>
      <c r="HT93" s="43"/>
      <c r="HU93" s="43"/>
      <c r="HV93" s="43"/>
      <c r="HW93" s="43"/>
      <c r="HX93" s="43"/>
      <c r="HY93" s="44"/>
      <c r="HZ93" s="43"/>
      <c r="IA93" s="43"/>
      <c r="IB93" s="43"/>
      <c r="IC93" s="43"/>
      <c r="ID93" s="43"/>
      <c r="IE93" s="43"/>
      <c r="IF93" s="44"/>
      <c r="IG93" s="43"/>
      <c r="IH93" s="43"/>
      <c r="II93" s="43"/>
      <c r="IJ93" s="43"/>
      <c r="IK93" s="43"/>
      <c r="IL93" s="43"/>
      <c r="IM93" s="43"/>
      <c r="IN93" s="43"/>
      <c r="IO93" s="44"/>
      <c r="IP93" s="91"/>
      <c r="IQ93" s="91"/>
      <c r="IR93" s="91"/>
      <c r="IS93" s="91"/>
      <c r="IT93" s="43"/>
      <c r="IU93" s="43"/>
      <c r="IV93" s="91"/>
      <c r="IW93" s="91"/>
      <c r="IX93" s="91"/>
      <c r="IY93" s="91"/>
      <c r="IZ93" s="43"/>
      <c r="JA93" s="43"/>
      <c r="JB93" s="43"/>
      <c r="JC93" s="43"/>
      <c r="JD93" s="43"/>
      <c r="JE93" s="43"/>
      <c r="JF93" s="43"/>
      <c r="JG93" s="43"/>
      <c r="JH93" s="91"/>
      <c r="JI93" s="91"/>
      <c r="JJ93" s="91"/>
      <c r="JK93" s="91"/>
      <c r="JL93" s="44"/>
      <c r="JM93" s="44"/>
      <c r="JN93" s="43"/>
      <c r="JO93" s="43"/>
      <c r="JP93" s="43"/>
      <c r="JQ93" s="43"/>
      <c r="JR93" s="43"/>
      <c r="JS93" s="44"/>
      <c r="JT93" s="43"/>
      <c r="JU93" s="43"/>
      <c r="JV93" s="44"/>
      <c r="JW93" s="43"/>
      <c r="JX93" s="44"/>
      <c r="JY93" s="212"/>
      <c r="JZ93" s="91"/>
      <c r="KA93" s="212"/>
      <c r="KB93" s="91"/>
      <c r="KC93" s="212"/>
      <c r="KD93" s="87"/>
      <c r="KE93" s="44"/>
      <c r="KF93" s="43"/>
      <c r="KG93" s="43"/>
      <c r="KH93" s="43"/>
      <c r="KI93" s="44"/>
      <c r="KJ93" s="43"/>
      <c r="KK93" s="43"/>
      <c r="KL93" s="43"/>
      <c r="KM93" s="87"/>
      <c r="KN93" s="44"/>
      <c r="KO93" s="87"/>
      <c r="KP93" s="87"/>
      <c r="KQ93" s="91"/>
      <c r="KR93" s="212"/>
      <c r="KS93" s="43"/>
      <c r="KT93" s="44"/>
      <c r="KU93" s="43"/>
      <c r="KV93" s="43"/>
      <c r="KW93" s="43"/>
      <c r="KX93" s="43"/>
      <c r="KY93" s="44"/>
      <c r="KZ93" s="44"/>
      <c r="LA93" s="43"/>
      <c r="LB93" s="43"/>
      <c r="LC93" s="44"/>
      <c r="LD93" s="44"/>
      <c r="LE93" s="43"/>
      <c r="LF93" s="43"/>
      <c r="LG93" s="43"/>
      <c r="LH93" s="43"/>
      <c r="LI93" s="44"/>
      <c r="LJ93" s="92"/>
      <c r="LK93" s="43"/>
      <c r="LL93" s="91"/>
      <c r="LM93" s="91"/>
      <c r="LN93" s="91"/>
      <c r="LO93" s="91"/>
      <c r="LP93" s="43"/>
      <c r="LQ93" s="92"/>
      <c r="LR93" s="91"/>
      <c r="LS93" s="91"/>
      <c r="LT93" s="43"/>
      <c r="LU93" s="92"/>
      <c r="LV93" s="43"/>
      <c r="LW93" s="43"/>
      <c r="LX93" s="44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91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</row>
    <row r="94" spans="1:369" ht="16.5" customHeight="1">
      <c r="A94" s="19" t="s">
        <v>38</v>
      </c>
      <c r="B94" s="21" t="s">
        <v>368</v>
      </c>
      <c r="C94" s="40"/>
      <c r="D94" s="43"/>
      <c r="E94" s="43"/>
      <c r="F94" s="43"/>
      <c r="G94" s="43"/>
      <c r="H94" s="43"/>
      <c r="I94" s="43"/>
      <c r="J94" s="43"/>
      <c r="K94" s="43"/>
      <c r="L94" s="43"/>
      <c r="M94" s="44"/>
      <c r="N94" s="43"/>
      <c r="O94" s="43"/>
      <c r="P94" s="44"/>
      <c r="Q94" s="43"/>
      <c r="R94" s="43"/>
      <c r="S94" s="43"/>
      <c r="T94" s="43"/>
      <c r="U94" s="44"/>
      <c r="V94" s="44"/>
      <c r="W94" s="43"/>
      <c r="X94" s="43"/>
      <c r="Y94" s="43"/>
      <c r="Z94" s="44"/>
      <c r="AA94" s="43"/>
      <c r="AB94" s="43"/>
      <c r="AC94" s="43"/>
      <c r="AD94" s="43"/>
      <c r="AE94" s="44"/>
      <c r="AF94" s="43"/>
      <c r="AG94" s="43"/>
      <c r="AH94" s="43"/>
      <c r="AI94" s="44"/>
      <c r="AJ94" s="43"/>
      <c r="AK94" s="43"/>
      <c r="AL94" s="43"/>
      <c r="AM94" s="44"/>
      <c r="AN94" s="43"/>
      <c r="AO94" s="43"/>
      <c r="AP94" s="43"/>
      <c r="AQ94" s="44"/>
      <c r="AR94" s="43"/>
      <c r="AS94" s="43"/>
      <c r="AT94" s="44"/>
      <c r="AU94" s="43"/>
      <c r="AV94" s="43"/>
      <c r="AW94" s="44"/>
      <c r="AX94" s="87"/>
      <c r="AY94" s="43"/>
      <c r="AZ94" s="43"/>
      <c r="BA94" s="91"/>
      <c r="BB94" s="43"/>
      <c r="BC94" s="43"/>
      <c r="BD94" s="44"/>
      <c r="BE94" s="43"/>
      <c r="BF94" s="43"/>
      <c r="BG94" s="43"/>
      <c r="BH94" s="43"/>
      <c r="BI94" s="44"/>
      <c r="BJ94" s="44"/>
      <c r="BK94" s="43"/>
      <c r="BL94" s="43"/>
      <c r="BM94" s="43"/>
      <c r="BN94" s="44"/>
      <c r="BO94" s="43"/>
      <c r="BP94" s="43" t="s">
        <v>310</v>
      </c>
      <c r="BQ94" s="43"/>
      <c r="BR94" s="43"/>
      <c r="BS94" s="43"/>
      <c r="BT94" s="43" t="s">
        <v>310</v>
      </c>
      <c r="BU94" s="43" t="s">
        <v>310</v>
      </c>
      <c r="BV94" s="43" t="s">
        <v>310</v>
      </c>
      <c r="BW94" s="43" t="s">
        <v>310</v>
      </c>
      <c r="BX94" s="88" t="s">
        <v>310</v>
      </c>
      <c r="BY94" s="44"/>
      <c r="BZ94" s="43"/>
      <c r="CA94" s="91"/>
      <c r="CB94" s="43"/>
      <c r="CC94" s="43"/>
      <c r="CD94" s="98"/>
      <c r="CE94" s="91"/>
      <c r="CF94" s="91"/>
      <c r="CG94" s="91"/>
      <c r="CH94" s="91"/>
      <c r="CI94" s="91"/>
      <c r="CJ94" s="91"/>
      <c r="CK94" s="91"/>
      <c r="CL94" s="91"/>
      <c r="CM94" s="44"/>
      <c r="CN94" s="43" t="s">
        <v>310</v>
      </c>
      <c r="CO94" s="43" t="s">
        <v>310</v>
      </c>
      <c r="CP94" s="45"/>
      <c r="CQ94" s="43"/>
      <c r="CR94" s="43"/>
      <c r="CS94" s="43"/>
      <c r="CT94" s="44"/>
      <c r="CU94" s="43"/>
      <c r="CV94" s="43"/>
      <c r="CW94" s="44"/>
      <c r="CX94" s="43"/>
      <c r="CY94" s="43"/>
      <c r="CZ94" s="43"/>
      <c r="DA94" s="43"/>
      <c r="DB94" s="44"/>
      <c r="DC94" s="43"/>
      <c r="DD94" s="43"/>
      <c r="DE94" s="43"/>
      <c r="DF94" s="43"/>
      <c r="DG94" s="43"/>
      <c r="DH94" s="43"/>
      <c r="DI94" s="44"/>
      <c r="DJ94" s="44"/>
      <c r="DK94" s="43"/>
      <c r="DL94" s="43"/>
      <c r="DM94" s="44"/>
      <c r="DN94" s="43"/>
      <c r="DO94" s="43"/>
      <c r="DP94" s="44"/>
      <c r="DQ94" s="44"/>
      <c r="DR94" s="43"/>
      <c r="DS94" s="43"/>
      <c r="DT94" s="44"/>
      <c r="DU94" s="43"/>
      <c r="DV94" s="43"/>
      <c r="DW94" s="91"/>
      <c r="DX94" s="44"/>
      <c r="DY94" s="43"/>
      <c r="DZ94" s="43"/>
      <c r="EA94" s="43"/>
      <c r="EB94" s="43"/>
      <c r="EC94" s="43"/>
      <c r="ED94" s="43"/>
      <c r="EE94" s="44"/>
      <c r="EF94" s="43"/>
      <c r="EG94" s="43"/>
      <c r="EH94" s="43"/>
      <c r="EI94" s="43"/>
      <c r="EJ94" s="43"/>
      <c r="EK94" s="43"/>
      <c r="EL94" s="44"/>
      <c r="EM94" s="43"/>
      <c r="EN94" s="43"/>
      <c r="EO94" s="43"/>
      <c r="EP94" s="44"/>
      <c r="EQ94" s="43"/>
      <c r="ER94" s="43"/>
      <c r="ES94" s="44"/>
      <c r="ET94" s="43"/>
      <c r="EU94" s="43"/>
      <c r="EV94" s="43"/>
      <c r="EW94" s="43"/>
      <c r="EX94" s="43"/>
      <c r="EY94" s="44"/>
      <c r="EZ94" s="43"/>
      <c r="FA94" s="43"/>
      <c r="FB94" s="43"/>
      <c r="FC94" s="43"/>
      <c r="FD94" s="43"/>
      <c r="FE94" s="44"/>
      <c r="FF94" s="44"/>
      <c r="FG94" s="43"/>
      <c r="FH94" s="91"/>
      <c r="FI94" s="43"/>
      <c r="FJ94" s="43"/>
      <c r="FK94" s="43"/>
      <c r="FL94" s="43"/>
      <c r="FM94" s="43"/>
      <c r="FN94" s="43"/>
      <c r="FO94" s="43"/>
      <c r="FP94" s="43"/>
      <c r="FQ94" s="44"/>
      <c r="FR94" s="43"/>
      <c r="FS94" s="91"/>
      <c r="FT94" s="43"/>
      <c r="FU94" s="43"/>
      <c r="FV94" s="43"/>
      <c r="FW94" s="43"/>
      <c r="FX94" s="43"/>
      <c r="FY94" s="43"/>
      <c r="FZ94" s="43"/>
      <c r="GA94" s="43"/>
      <c r="GB94" s="44"/>
      <c r="GC94" s="44"/>
      <c r="GD94" s="43"/>
      <c r="GE94" s="43"/>
      <c r="GF94" s="43"/>
      <c r="GG94" s="43"/>
      <c r="GH94" s="43"/>
      <c r="GI94" s="43"/>
      <c r="GJ94" s="44"/>
      <c r="GK94" s="43"/>
      <c r="GL94" s="43"/>
      <c r="GM94" s="43"/>
      <c r="GN94" s="43"/>
      <c r="GO94" s="43"/>
      <c r="GP94" s="43"/>
      <c r="GQ94" s="43"/>
      <c r="GR94" s="43"/>
      <c r="GS94" s="44"/>
      <c r="GT94" s="92"/>
      <c r="GU94" s="43"/>
      <c r="GV94" s="43"/>
      <c r="GW94" s="91"/>
      <c r="GX94" s="91"/>
      <c r="GY94" s="91"/>
      <c r="GZ94" s="91"/>
      <c r="HA94" s="91"/>
      <c r="HB94" s="91"/>
      <c r="HC94" s="43"/>
      <c r="HD94" s="92"/>
      <c r="HE94" s="91"/>
      <c r="HF94" s="91"/>
      <c r="HG94" s="91"/>
      <c r="HH94" s="91"/>
      <c r="HI94" s="92"/>
      <c r="HJ94" s="43"/>
      <c r="HK94" s="43"/>
      <c r="HL94" s="43"/>
      <c r="HM94" s="43"/>
      <c r="HN94" s="43"/>
      <c r="HO94" s="43"/>
      <c r="HP94" s="43"/>
      <c r="HQ94" s="43"/>
      <c r="HR94" s="44"/>
      <c r="HS94" s="43"/>
      <c r="HT94" s="43"/>
      <c r="HU94" s="43"/>
      <c r="HV94" s="43"/>
      <c r="HW94" s="43"/>
      <c r="HX94" s="43"/>
      <c r="HY94" s="44"/>
      <c r="HZ94" s="43"/>
      <c r="IA94" s="43"/>
      <c r="IB94" s="43"/>
      <c r="IC94" s="43"/>
      <c r="ID94" s="43"/>
      <c r="IE94" s="43"/>
      <c r="IF94" s="44"/>
      <c r="IG94" s="43"/>
      <c r="IH94" s="43"/>
      <c r="II94" s="43"/>
      <c r="IJ94" s="43"/>
      <c r="IK94" s="43"/>
      <c r="IL94" s="43"/>
      <c r="IM94" s="43"/>
      <c r="IN94" s="43"/>
      <c r="IO94" s="44"/>
      <c r="IP94" s="91"/>
      <c r="IQ94" s="91"/>
      <c r="IR94" s="91"/>
      <c r="IS94" s="91"/>
      <c r="IT94" s="43"/>
      <c r="IU94" s="43"/>
      <c r="IV94" s="91"/>
      <c r="IW94" s="91"/>
      <c r="IX94" s="91"/>
      <c r="IY94" s="91"/>
      <c r="IZ94" s="43"/>
      <c r="JA94" s="43"/>
      <c r="JB94" s="43"/>
      <c r="JC94" s="43"/>
      <c r="JD94" s="43"/>
      <c r="JE94" s="43"/>
      <c r="JF94" s="43"/>
      <c r="JG94" s="43"/>
      <c r="JH94" s="91"/>
      <c r="JI94" s="91"/>
      <c r="JJ94" s="91"/>
      <c r="JK94" s="91"/>
      <c r="JL94" s="44"/>
      <c r="JM94" s="44"/>
      <c r="JN94" s="43"/>
      <c r="JO94" s="43"/>
      <c r="JP94" s="43"/>
      <c r="JQ94" s="43"/>
      <c r="JR94" s="43"/>
      <c r="JS94" s="44"/>
      <c r="JT94" s="43"/>
      <c r="JU94" s="43"/>
      <c r="JV94" s="44"/>
      <c r="JW94" s="43"/>
      <c r="JX94" s="44"/>
      <c r="JY94" s="212"/>
      <c r="JZ94" s="91"/>
      <c r="KA94" s="212"/>
      <c r="KB94" s="91"/>
      <c r="KC94" s="212"/>
      <c r="KD94" s="87"/>
      <c r="KE94" s="44"/>
      <c r="KF94" s="43"/>
      <c r="KG94" s="43"/>
      <c r="KH94" s="43"/>
      <c r="KI94" s="44"/>
      <c r="KJ94" s="43"/>
      <c r="KK94" s="43"/>
      <c r="KL94" s="43"/>
      <c r="KM94" s="87"/>
      <c r="KN94" s="44"/>
      <c r="KO94" s="87"/>
      <c r="KP94" s="87"/>
      <c r="KQ94" s="91"/>
      <c r="KR94" s="212"/>
      <c r="KS94" s="43"/>
      <c r="KT94" s="44"/>
      <c r="KU94" s="43"/>
      <c r="KV94" s="43"/>
      <c r="KW94" s="43"/>
      <c r="KX94" s="43"/>
      <c r="KY94" s="44"/>
      <c r="KZ94" s="44"/>
      <c r="LA94" s="43"/>
      <c r="LB94" s="43"/>
      <c r="LC94" s="44"/>
      <c r="LD94" s="44"/>
      <c r="LE94" s="43"/>
      <c r="LF94" s="43"/>
      <c r="LG94" s="43"/>
      <c r="LH94" s="43"/>
      <c r="LI94" s="44"/>
      <c r="LJ94" s="92"/>
      <c r="LK94" s="43"/>
      <c r="LL94" s="91"/>
      <c r="LM94" s="91"/>
      <c r="LN94" s="91"/>
      <c r="LO94" s="91"/>
      <c r="LP94" s="43"/>
      <c r="LQ94" s="92"/>
      <c r="LR94" s="91"/>
      <c r="LS94" s="91"/>
      <c r="LT94" s="43"/>
      <c r="LU94" s="92"/>
      <c r="LV94" s="43"/>
      <c r="LW94" s="43"/>
      <c r="LX94" s="44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91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</row>
    <row r="95" spans="1:369" ht="16.5" customHeight="1">
      <c r="A95" s="19" t="s">
        <v>39</v>
      </c>
      <c r="B95" s="21" t="s">
        <v>369</v>
      </c>
      <c r="C95" s="40"/>
      <c r="D95" s="43"/>
      <c r="E95" s="43"/>
      <c r="F95" s="43"/>
      <c r="G95" s="43"/>
      <c r="H95" s="43"/>
      <c r="I95" s="43"/>
      <c r="J95" s="43"/>
      <c r="K95" s="43"/>
      <c r="L95" s="43"/>
      <c r="M95" s="44"/>
      <c r="N95" s="43"/>
      <c r="O95" s="43"/>
      <c r="P95" s="44"/>
      <c r="Q95" s="43"/>
      <c r="R95" s="43"/>
      <c r="S95" s="43"/>
      <c r="T95" s="43"/>
      <c r="U95" s="44"/>
      <c r="V95" s="44"/>
      <c r="W95" s="43"/>
      <c r="X95" s="43" t="s">
        <v>310</v>
      </c>
      <c r="Y95" s="43"/>
      <c r="Z95" s="44"/>
      <c r="AA95" s="43"/>
      <c r="AB95" s="43"/>
      <c r="AC95" s="43"/>
      <c r="AD95" s="43"/>
      <c r="AE95" s="44"/>
      <c r="AF95" s="43"/>
      <c r="AG95" s="43"/>
      <c r="AH95" s="43"/>
      <c r="AI95" s="44"/>
      <c r="AJ95" s="43"/>
      <c r="AK95" s="43"/>
      <c r="AL95" s="43"/>
      <c r="AM95" s="44"/>
      <c r="AN95" s="43"/>
      <c r="AO95" s="43"/>
      <c r="AP95" s="43"/>
      <c r="AQ95" s="44"/>
      <c r="AR95" s="43"/>
      <c r="AS95" s="43"/>
      <c r="AT95" s="44"/>
      <c r="AU95" s="43"/>
      <c r="AV95" s="43"/>
      <c r="AW95" s="44"/>
      <c r="AX95" s="87"/>
      <c r="AY95" s="43"/>
      <c r="AZ95" s="43"/>
      <c r="BA95" s="91"/>
      <c r="BB95" s="43"/>
      <c r="BC95" s="43"/>
      <c r="BD95" s="44"/>
      <c r="BE95" s="43"/>
      <c r="BF95" s="43"/>
      <c r="BG95" s="43"/>
      <c r="BH95" s="43"/>
      <c r="BI95" s="44"/>
      <c r="BJ95" s="44"/>
      <c r="BK95" s="43"/>
      <c r="BL95" s="43"/>
      <c r="BM95" s="43"/>
      <c r="BN95" s="44"/>
      <c r="BO95" s="43"/>
      <c r="BP95" s="43" t="s">
        <v>310</v>
      </c>
      <c r="BQ95" s="43"/>
      <c r="BR95" s="43"/>
      <c r="BS95" s="43"/>
      <c r="BT95" s="43" t="s">
        <v>310</v>
      </c>
      <c r="BU95" s="43" t="s">
        <v>310</v>
      </c>
      <c r="BV95" s="43" t="s">
        <v>310</v>
      </c>
      <c r="BW95" s="43" t="s">
        <v>310</v>
      </c>
      <c r="BX95" s="88" t="s">
        <v>310</v>
      </c>
      <c r="BY95" s="44"/>
      <c r="BZ95" s="43"/>
      <c r="CA95" s="91"/>
      <c r="CB95" s="43"/>
      <c r="CC95" s="43"/>
      <c r="CD95" s="98"/>
      <c r="CE95" s="91"/>
      <c r="CF95" s="91"/>
      <c r="CG95" s="91"/>
      <c r="CH95" s="91"/>
      <c r="CI95" s="91"/>
      <c r="CJ95" s="91"/>
      <c r="CK95" s="91"/>
      <c r="CL95" s="91"/>
      <c r="CM95" s="44"/>
      <c r="CN95" s="43" t="s">
        <v>310</v>
      </c>
      <c r="CO95" s="43" t="s">
        <v>310</v>
      </c>
      <c r="CP95" s="43" t="s">
        <v>310</v>
      </c>
      <c r="CQ95" s="45"/>
      <c r="CR95" s="43"/>
      <c r="CS95" s="43"/>
      <c r="CT95" s="44"/>
      <c r="CU95" s="43"/>
      <c r="CV95" s="43"/>
      <c r="CW95" s="44"/>
      <c r="CX95" s="43"/>
      <c r="CY95" s="43"/>
      <c r="CZ95" s="43"/>
      <c r="DA95" s="43"/>
      <c r="DB95" s="44"/>
      <c r="DC95" s="43"/>
      <c r="DD95" s="43"/>
      <c r="DE95" s="43"/>
      <c r="DF95" s="43"/>
      <c r="DG95" s="43"/>
      <c r="DH95" s="43"/>
      <c r="DI95" s="44"/>
      <c r="DJ95" s="44"/>
      <c r="DK95" s="43"/>
      <c r="DL95" s="43"/>
      <c r="DM95" s="44"/>
      <c r="DN95" s="43"/>
      <c r="DO95" s="43"/>
      <c r="DP95" s="44"/>
      <c r="DQ95" s="44"/>
      <c r="DR95" s="43"/>
      <c r="DS95" s="43"/>
      <c r="DT95" s="44"/>
      <c r="DU95" s="43"/>
      <c r="DV95" s="43"/>
      <c r="DW95" s="91"/>
      <c r="DX95" s="44"/>
      <c r="DY95" s="43"/>
      <c r="DZ95" s="43"/>
      <c r="EA95" s="43"/>
      <c r="EB95" s="43"/>
      <c r="EC95" s="43"/>
      <c r="ED95" s="43"/>
      <c r="EE95" s="44"/>
      <c r="EF95" s="43"/>
      <c r="EG95" s="43"/>
      <c r="EH95" s="43"/>
      <c r="EI95" s="43"/>
      <c r="EJ95" s="43"/>
      <c r="EK95" s="43"/>
      <c r="EL95" s="44"/>
      <c r="EM95" s="43"/>
      <c r="EN95" s="43"/>
      <c r="EO95" s="43"/>
      <c r="EP95" s="44"/>
      <c r="EQ95" s="43"/>
      <c r="ER95" s="43"/>
      <c r="ES95" s="44"/>
      <c r="ET95" s="43"/>
      <c r="EU95" s="43"/>
      <c r="EV95" s="43"/>
      <c r="EW95" s="43"/>
      <c r="EX95" s="43"/>
      <c r="EY95" s="44"/>
      <c r="EZ95" s="43"/>
      <c r="FA95" s="43"/>
      <c r="FB95" s="43"/>
      <c r="FC95" s="43"/>
      <c r="FD95" s="43"/>
      <c r="FE95" s="44"/>
      <c r="FF95" s="44"/>
      <c r="FG95" s="43"/>
      <c r="FH95" s="91"/>
      <c r="FI95" s="43"/>
      <c r="FJ95" s="43"/>
      <c r="FK95" s="43"/>
      <c r="FL95" s="43"/>
      <c r="FM95" s="43"/>
      <c r="FN95" s="43"/>
      <c r="FO95" s="43"/>
      <c r="FP95" s="43"/>
      <c r="FQ95" s="44"/>
      <c r="FR95" s="43"/>
      <c r="FS95" s="91"/>
      <c r="FT95" s="43"/>
      <c r="FU95" s="43"/>
      <c r="FV95" s="43"/>
      <c r="FW95" s="43"/>
      <c r="FX95" s="43"/>
      <c r="FY95" s="43"/>
      <c r="FZ95" s="43"/>
      <c r="GA95" s="43"/>
      <c r="GB95" s="44"/>
      <c r="GC95" s="44"/>
      <c r="GD95" s="43"/>
      <c r="GE95" s="43"/>
      <c r="GF95" s="43"/>
      <c r="GG95" s="43"/>
      <c r="GH95" s="43"/>
      <c r="GI95" s="43"/>
      <c r="GJ95" s="44"/>
      <c r="GK95" s="43"/>
      <c r="GL95" s="43"/>
      <c r="GM95" s="43"/>
      <c r="GN95" s="43"/>
      <c r="GO95" s="43"/>
      <c r="GP95" s="43"/>
      <c r="GQ95" s="43"/>
      <c r="GR95" s="43"/>
      <c r="GS95" s="44"/>
      <c r="GT95" s="92"/>
      <c r="GU95" s="43"/>
      <c r="GV95" s="43"/>
      <c r="GW95" s="91"/>
      <c r="GX95" s="91"/>
      <c r="GY95" s="91"/>
      <c r="GZ95" s="91"/>
      <c r="HA95" s="91"/>
      <c r="HB95" s="91"/>
      <c r="HC95" s="43"/>
      <c r="HD95" s="92"/>
      <c r="HE95" s="91"/>
      <c r="HF95" s="91"/>
      <c r="HG95" s="91"/>
      <c r="HH95" s="91"/>
      <c r="HI95" s="92"/>
      <c r="HJ95" s="43"/>
      <c r="HK95" s="43"/>
      <c r="HL95" s="43"/>
      <c r="HM95" s="43"/>
      <c r="HN95" s="43"/>
      <c r="HO95" s="43"/>
      <c r="HP95" s="43"/>
      <c r="HQ95" s="43"/>
      <c r="HR95" s="44"/>
      <c r="HS95" s="43"/>
      <c r="HT95" s="43"/>
      <c r="HU95" s="43"/>
      <c r="HV95" s="43"/>
      <c r="HW95" s="43"/>
      <c r="HX95" s="43"/>
      <c r="HY95" s="44"/>
      <c r="HZ95" s="43"/>
      <c r="IA95" s="43"/>
      <c r="IB95" s="43"/>
      <c r="IC95" s="43"/>
      <c r="ID95" s="43"/>
      <c r="IE95" s="43"/>
      <c r="IF95" s="44"/>
      <c r="IG95" s="43"/>
      <c r="IH95" s="43"/>
      <c r="II95" s="43"/>
      <c r="IJ95" s="43"/>
      <c r="IK95" s="43"/>
      <c r="IL95" s="43"/>
      <c r="IM95" s="43"/>
      <c r="IN95" s="43"/>
      <c r="IO95" s="44"/>
      <c r="IP95" s="91"/>
      <c r="IQ95" s="91"/>
      <c r="IR95" s="91"/>
      <c r="IS95" s="91"/>
      <c r="IT95" s="43"/>
      <c r="IU95" s="43"/>
      <c r="IV95" s="91"/>
      <c r="IW95" s="91"/>
      <c r="IX95" s="91"/>
      <c r="IY95" s="91"/>
      <c r="IZ95" s="43"/>
      <c r="JA95" s="43"/>
      <c r="JB95" s="43"/>
      <c r="JC95" s="43"/>
      <c r="JD95" s="43"/>
      <c r="JE95" s="43"/>
      <c r="JF95" s="43"/>
      <c r="JG95" s="43"/>
      <c r="JH95" s="91"/>
      <c r="JI95" s="91"/>
      <c r="JJ95" s="91"/>
      <c r="JK95" s="91"/>
      <c r="JL95" s="44"/>
      <c r="JM95" s="44"/>
      <c r="JN95" s="43"/>
      <c r="JO95" s="43"/>
      <c r="JP95" s="43"/>
      <c r="JQ95" s="43"/>
      <c r="JR95" s="43"/>
      <c r="JS95" s="44"/>
      <c r="JT95" s="43"/>
      <c r="JU95" s="43"/>
      <c r="JV95" s="44"/>
      <c r="JW95" s="43"/>
      <c r="JX95" s="44"/>
      <c r="JY95" s="212"/>
      <c r="JZ95" s="91"/>
      <c r="KA95" s="212"/>
      <c r="KB95" s="91"/>
      <c r="KC95" s="212"/>
      <c r="KD95" s="87"/>
      <c r="KE95" s="44"/>
      <c r="KF95" s="43"/>
      <c r="KG95" s="43"/>
      <c r="KH95" s="43"/>
      <c r="KI95" s="44"/>
      <c r="KJ95" s="43"/>
      <c r="KK95" s="43"/>
      <c r="KL95" s="43"/>
      <c r="KM95" s="87"/>
      <c r="KN95" s="44"/>
      <c r="KO95" s="87"/>
      <c r="KP95" s="87"/>
      <c r="KQ95" s="91"/>
      <c r="KR95" s="212"/>
      <c r="KS95" s="43"/>
      <c r="KT95" s="44"/>
      <c r="KU95" s="43"/>
      <c r="KV95" s="43"/>
      <c r="KW95" s="43"/>
      <c r="KX95" s="43"/>
      <c r="KY95" s="44"/>
      <c r="KZ95" s="44"/>
      <c r="LA95" s="43"/>
      <c r="LB95" s="43"/>
      <c r="LC95" s="44"/>
      <c r="LD95" s="44"/>
      <c r="LE95" s="43"/>
      <c r="LF95" s="43"/>
      <c r="LG95" s="43"/>
      <c r="LH95" s="43"/>
      <c r="LI95" s="44"/>
      <c r="LJ95" s="92"/>
      <c r="LK95" s="43"/>
      <c r="LL95" s="91"/>
      <c r="LM95" s="91"/>
      <c r="LN95" s="91"/>
      <c r="LO95" s="91"/>
      <c r="LP95" s="43"/>
      <c r="LQ95" s="92"/>
      <c r="LR95" s="91"/>
      <c r="LS95" s="91"/>
      <c r="LT95" s="43"/>
      <c r="LU95" s="92"/>
      <c r="LV95" s="43"/>
      <c r="LW95" s="43"/>
      <c r="LX95" s="44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91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</row>
    <row r="96" spans="1:369" ht="16.5" customHeight="1">
      <c r="A96" s="19" t="s">
        <v>42</v>
      </c>
      <c r="B96" s="22" t="s">
        <v>371</v>
      </c>
      <c r="C96" s="40"/>
      <c r="D96" s="43"/>
      <c r="E96" s="43"/>
      <c r="F96" s="43"/>
      <c r="G96" s="43"/>
      <c r="H96" s="43"/>
      <c r="I96" s="43"/>
      <c r="J96" s="43"/>
      <c r="K96" s="43"/>
      <c r="L96" s="43"/>
      <c r="M96" s="44"/>
      <c r="N96" s="43"/>
      <c r="O96" s="43"/>
      <c r="P96" s="44"/>
      <c r="Q96" s="43"/>
      <c r="R96" s="43"/>
      <c r="S96" s="43"/>
      <c r="T96" s="43"/>
      <c r="U96" s="44"/>
      <c r="V96" s="44"/>
      <c r="W96" s="43"/>
      <c r="X96" s="43"/>
      <c r="Y96" s="43"/>
      <c r="Z96" s="44"/>
      <c r="AA96" s="43"/>
      <c r="AB96" s="43"/>
      <c r="AC96" s="43"/>
      <c r="AD96" s="43"/>
      <c r="AE96" s="44"/>
      <c r="AF96" s="43"/>
      <c r="AG96" s="43"/>
      <c r="AH96" s="43"/>
      <c r="AI96" s="44"/>
      <c r="AJ96" s="43"/>
      <c r="AK96" s="43"/>
      <c r="AL96" s="43"/>
      <c r="AM96" s="44"/>
      <c r="AN96" s="43"/>
      <c r="AO96" s="43"/>
      <c r="AP96" s="43"/>
      <c r="AQ96" s="44"/>
      <c r="AR96" s="43"/>
      <c r="AS96" s="43"/>
      <c r="AT96" s="44"/>
      <c r="AU96" s="43"/>
      <c r="AV96" s="43"/>
      <c r="AW96" s="44"/>
      <c r="AX96" s="87"/>
      <c r="AY96" s="43"/>
      <c r="AZ96" s="43"/>
      <c r="BA96" s="91"/>
      <c r="BB96" s="43"/>
      <c r="BC96" s="43"/>
      <c r="BD96" s="44"/>
      <c r="BE96" s="43"/>
      <c r="BF96" s="43"/>
      <c r="BG96" s="43"/>
      <c r="BH96" s="43"/>
      <c r="BI96" s="44"/>
      <c r="BJ96" s="44"/>
      <c r="BK96" s="43"/>
      <c r="BL96" s="43"/>
      <c r="BM96" s="43"/>
      <c r="BN96" s="44"/>
      <c r="BO96" s="43"/>
      <c r="BP96" s="43"/>
      <c r="BQ96" s="43"/>
      <c r="BR96" s="43"/>
      <c r="BS96" s="43"/>
      <c r="BT96" s="43"/>
      <c r="BU96" s="43"/>
      <c r="BV96" s="43"/>
      <c r="BW96" s="43" t="s">
        <v>310</v>
      </c>
      <c r="BX96" s="88" t="s">
        <v>310</v>
      </c>
      <c r="BY96" s="44"/>
      <c r="BZ96" s="43"/>
      <c r="CA96" s="91"/>
      <c r="CB96" s="43"/>
      <c r="CC96" s="43"/>
      <c r="CD96" s="98"/>
      <c r="CE96" s="91"/>
      <c r="CF96" s="91"/>
      <c r="CG96" s="91"/>
      <c r="CH96" s="91"/>
      <c r="CI96" s="91"/>
      <c r="CJ96" s="91"/>
      <c r="CK96" s="91"/>
      <c r="CL96" s="91"/>
      <c r="CM96" s="44"/>
      <c r="CN96" s="43" t="s">
        <v>310</v>
      </c>
      <c r="CO96" s="43" t="s">
        <v>310</v>
      </c>
      <c r="CP96" s="43" t="s">
        <v>310</v>
      </c>
      <c r="CQ96" s="43" t="s">
        <v>310</v>
      </c>
      <c r="CR96" s="45"/>
      <c r="CS96" s="43"/>
      <c r="CT96" s="44"/>
      <c r="CU96" s="43"/>
      <c r="CV96" s="43"/>
      <c r="CW96" s="44"/>
      <c r="CX96" s="43"/>
      <c r="CY96" s="43"/>
      <c r="CZ96" s="43"/>
      <c r="DA96" s="43"/>
      <c r="DB96" s="44"/>
      <c r="DC96" s="43"/>
      <c r="DD96" s="43"/>
      <c r="DE96" s="43"/>
      <c r="DF96" s="43"/>
      <c r="DG96" s="43"/>
      <c r="DH96" s="43"/>
      <c r="DI96" s="44"/>
      <c r="DJ96" s="44"/>
      <c r="DK96" s="43"/>
      <c r="DL96" s="43"/>
      <c r="DM96" s="44"/>
      <c r="DN96" s="43"/>
      <c r="DO96" s="43"/>
      <c r="DP96" s="44"/>
      <c r="DQ96" s="44"/>
      <c r="DR96" s="43"/>
      <c r="DS96" s="43"/>
      <c r="DT96" s="44"/>
      <c r="DU96" s="43"/>
      <c r="DV96" s="43"/>
      <c r="DW96" s="91"/>
      <c r="DX96" s="44"/>
      <c r="DY96" s="43"/>
      <c r="DZ96" s="43"/>
      <c r="EA96" s="43"/>
      <c r="EB96" s="43"/>
      <c r="EC96" s="43"/>
      <c r="ED96" s="43"/>
      <c r="EE96" s="44"/>
      <c r="EF96" s="43"/>
      <c r="EG96" s="43"/>
      <c r="EH96" s="43"/>
      <c r="EI96" s="43"/>
      <c r="EJ96" s="43"/>
      <c r="EK96" s="43"/>
      <c r="EL96" s="44"/>
      <c r="EM96" s="43"/>
      <c r="EN96" s="43"/>
      <c r="EO96" s="43"/>
      <c r="EP96" s="44"/>
      <c r="EQ96" s="43"/>
      <c r="ER96" s="43"/>
      <c r="ES96" s="44"/>
      <c r="ET96" s="43"/>
      <c r="EU96" s="43"/>
      <c r="EV96" s="43"/>
      <c r="EW96" s="43"/>
      <c r="EX96" s="43"/>
      <c r="EY96" s="44"/>
      <c r="EZ96" s="43"/>
      <c r="FA96" s="43"/>
      <c r="FB96" s="43"/>
      <c r="FC96" s="43"/>
      <c r="FD96" s="43"/>
      <c r="FE96" s="44"/>
      <c r="FF96" s="44"/>
      <c r="FG96" s="43"/>
      <c r="FH96" s="91"/>
      <c r="FI96" s="43"/>
      <c r="FJ96" s="43"/>
      <c r="FK96" s="43"/>
      <c r="FL96" s="43"/>
      <c r="FM96" s="43"/>
      <c r="FN96" s="43"/>
      <c r="FO96" s="43"/>
      <c r="FP96" s="43"/>
      <c r="FQ96" s="44"/>
      <c r="FR96" s="43"/>
      <c r="FS96" s="91"/>
      <c r="FT96" s="43"/>
      <c r="FU96" s="43"/>
      <c r="FV96" s="43"/>
      <c r="FW96" s="43"/>
      <c r="FX96" s="43"/>
      <c r="FY96" s="43"/>
      <c r="FZ96" s="43"/>
      <c r="GA96" s="43"/>
      <c r="GB96" s="44"/>
      <c r="GC96" s="44"/>
      <c r="GD96" s="43"/>
      <c r="GE96" s="43"/>
      <c r="GF96" s="43"/>
      <c r="GG96" s="43"/>
      <c r="GH96" s="43"/>
      <c r="GI96" s="43"/>
      <c r="GJ96" s="44"/>
      <c r="GK96" s="43"/>
      <c r="GL96" s="43"/>
      <c r="GM96" s="43"/>
      <c r="GN96" s="43"/>
      <c r="GO96" s="43"/>
      <c r="GP96" s="43"/>
      <c r="GQ96" s="43"/>
      <c r="GR96" s="43"/>
      <c r="GS96" s="44"/>
      <c r="GT96" s="92"/>
      <c r="GU96" s="43"/>
      <c r="GV96" s="43"/>
      <c r="GW96" s="91"/>
      <c r="GX96" s="91"/>
      <c r="GY96" s="91"/>
      <c r="GZ96" s="91"/>
      <c r="HA96" s="91"/>
      <c r="HB96" s="91"/>
      <c r="HC96" s="43"/>
      <c r="HD96" s="92"/>
      <c r="HE96" s="91"/>
      <c r="HF96" s="91"/>
      <c r="HG96" s="91"/>
      <c r="HH96" s="91"/>
      <c r="HI96" s="92"/>
      <c r="HJ96" s="43"/>
      <c r="HK96" s="43"/>
      <c r="HL96" s="43"/>
      <c r="HM96" s="43"/>
      <c r="HN96" s="43"/>
      <c r="HO96" s="43"/>
      <c r="HP96" s="43"/>
      <c r="HQ96" s="43"/>
      <c r="HR96" s="44"/>
      <c r="HS96" s="43"/>
      <c r="HT96" s="43"/>
      <c r="HU96" s="43"/>
      <c r="HV96" s="43"/>
      <c r="HW96" s="43"/>
      <c r="HX96" s="43"/>
      <c r="HY96" s="44"/>
      <c r="HZ96" s="43"/>
      <c r="IA96" s="43"/>
      <c r="IB96" s="43"/>
      <c r="IC96" s="43"/>
      <c r="ID96" s="43"/>
      <c r="IE96" s="43"/>
      <c r="IF96" s="44"/>
      <c r="IG96" s="43"/>
      <c r="IH96" s="43"/>
      <c r="II96" s="43"/>
      <c r="IJ96" s="43"/>
      <c r="IK96" s="43"/>
      <c r="IL96" s="43"/>
      <c r="IM96" s="43"/>
      <c r="IN96" s="43"/>
      <c r="IO96" s="44"/>
      <c r="IP96" s="91"/>
      <c r="IQ96" s="91"/>
      <c r="IR96" s="91"/>
      <c r="IS96" s="91"/>
      <c r="IT96" s="43"/>
      <c r="IU96" s="43"/>
      <c r="IV96" s="91"/>
      <c r="IW96" s="91"/>
      <c r="IX96" s="91"/>
      <c r="IY96" s="91"/>
      <c r="IZ96" s="43"/>
      <c r="JA96" s="43"/>
      <c r="JB96" s="43"/>
      <c r="JC96" s="43"/>
      <c r="JD96" s="43"/>
      <c r="JE96" s="43"/>
      <c r="JF96" s="43"/>
      <c r="JG96" s="43"/>
      <c r="JH96" s="91"/>
      <c r="JI96" s="91"/>
      <c r="JJ96" s="91"/>
      <c r="JK96" s="91"/>
      <c r="JL96" s="44"/>
      <c r="JM96" s="44"/>
      <c r="JN96" s="43"/>
      <c r="JO96" s="43"/>
      <c r="JP96" s="43"/>
      <c r="JQ96" s="43"/>
      <c r="JR96" s="43"/>
      <c r="JS96" s="44"/>
      <c r="JT96" s="43"/>
      <c r="JU96" s="43"/>
      <c r="JV96" s="44"/>
      <c r="JW96" s="43"/>
      <c r="JX96" s="44"/>
      <c r="JY96" s="212"/>
      <c r="JZ96" s="91"/>
      <c r="KA96" s="212"/>
      <c r="KB96" s="91"/>
      <c r="KC96" s="212"/>
      <c r="KD96" s="87"/>
      <c r="KE96" s="44"/>
      <c r="KF96" s="43"/>
      <c r="KG96" s="43"/>
      <c r="KH96" s="43"/>
      <c r="KI96" s="44"/>
      <c r="KJ96" s="43"/>
      <c r="KK96" s="43"/>
      <c r="KL96" s="43"/>
      <c r="KM96" s="87"/>
      <c r="KN96" s="44"/>
      <c r="KO96" s="87"/>
      <c r="KP96" s="87"/>
      <c r="KQ96" s="91"/>
      <c r="KR96" s="212"/>
      <c r="KS96" s="43"/>
      <c r="KT96" s="44"/>
      <c r="KU96" s="43"/>
      <c r="KV96" s="43"/>
      <c r="KW96" s="43"/>
      <c r="KX96" s="43"/>
      <c r="KY96" s="44"/>
      <c r="KZ96" s="44"/>
      <c r="LA96" s="43"/>
      <c r="LB96" s="43"/>
      <c r="LC96" s="44"/>
      <c r="LD96" s="44"/>
      <c r="LE96" s="43"/>
      <c r="LF96" s="43"/>
      <c r="LG96" s="43"/>
      <c r="LH96" s="43"/>
      <c r="LI96" s="44"/>
      <c r="LJ96" s="92"/>
      <c r="LK96" s="43"/>
      <c r="LL96" s="91"/>
      <c r="LM96" s="91"/>
      <c r="LN96" s="91"/>
      <c r="LO96" s="91"/>
      <c r="LP96" s="43"/>
      <c r="LQ96" s="92"/>
      <c r="LR96" s="91"/>
      <c r="LS96" s="91"/>
      <c r="LT96" s="43"/>
      <c r="LU96" s="92"/>
      <c r="LV96" s="43"/>
      <c r="LW96" s="43"/>
      <c r="LX96" s="44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91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</row>
    <row r="97" spans="1:369" ht="16.5" customHeight="1">
      <c r="A97" s="41" t="s">
        <v>776</v>
      </c>
      <c r="B97" s="64" t="s">
        <v>678</v>
      </c>
      <c r="C97" s="40"/>
      <c r="D97" s="43"/>
      <c r="E97" s="43"/>
      <c r="F97" s="43"/>
      <c r="G97" s="43"/>
      <c r="H97" s="43"/>
      <c r="I97" s="43"/>
      <c r="J97" s="43"/>
      <c r="K97" s="43"/>
      <c r="L97" s="43"/>
      <c r="M97" s="44"/>
      <c r="N97" s="43"/>
      <c r="O97" s="43"/>
      <c r="P97" s="44"/>
      <c r="Q97" s="43"/>
      <c r="R97" s="43"/>
      <c r="S97" s="43"/>
      <c r="T97" s="43"/>
      <c r="U97" s="44"/>
      <c r="V97" s="44"/>
      <c r="W97" s="43"/>
      <c r="X97" s="43"/>
      <c r="Y97" s="43"/>
      <c r="Z97" s="44"/>
      <c r="AA97" s="43"/>
      <c r="AB97" s="43"/>
      <c r="AC97" s="43"/>
      <c r="AD97" s="43"/>
      <c r="AE97" s="44"/>
      <c r="AF97" s="43"/>
      <c r="AG97" s="43"/>
      <c r="AH97" s="43"/>
      <c r="AI97" s="44"/>
      <c r="AJ97" s="43"/>
      <c r="AK97" s="43"/>
      <c r="AL97" s="43"/>
      <c r="AM97" s="44"/>
      <c r="AN97" s="43"/>
      <c r="AO97" s="43"/>
      <c r="AP97" s="43"/>
      <c r="AQ97" s="44"/>
      <c r="AR97" s="43"/>
      <c r="AS97" s="43"/>
      <c r="AT97" s="44"/>
      <c r="AU97" s="43"/>
      <c r="AV97" s="43"/>
      <c r="AW97" s="44"/>
      <c r="AX97" s="87"/>
      <c r="AY97" s="43"/>
      <c r="AZ97" s="43"/>
      <c r="BA97" s="91"/>
      <c r="BB97" s="43"/>
      <c r="BC97" s="43"/>
      <c r="BD97" s="44"/>
      <c r="BE97" s="43"/>
      <c r="BF97" s="43"/>
      <c r="BG97" s="43"/>
      <c r="BH97" s="43"/>
      <c r="BI97" s="44"/>
      <c r="BJ97" s="44"/>
      <c r="BK97" s="43"/>
      <c r="BL97" s="43"/>
      <c r="BM97" s="43"/>
      <c r="BN97" s="44"/>
      <c r="BO97" s="43" t="s">
        <v>310</v>
      </c>
      <c r="BP97" s="43" t="s">
        <v>310</v>
      </c>
      <c r="BQ97" s="43" t="s">
        <v>310</v>
      </c>
      <c r="BR97" s="43" t="s">
        <v>310</v>
      </c>
      <c r="BS97" s="43" t="s">
        <v>310</v>
      </c>
      <c r="BT97" s="43"/>
      <c r="BU97" s="43"/>
      <c r="BV97" s="43"/>
      <c r="BW97" s="43"/>
      <c r="BX97" s="88"/>
      <c r="BY97" s="44"/>
      <c r="BZ97" s="43"/>
      <c r="CA97" s="91"/>
      <c r="CB97" s="43"/>
      <c r="CC97" s="43"/>
      <c r="CD97" s="98"/>
      <c r="CE97" s="91"/>
      <c r="CF97" s="91"/>
      <c r="CG97" s="91"/>
      <c r="CH97" s="91"/>
      <c r="CI97" s="91"/>
      <c r="CJ97" s="91"/>
      <c r="CK97" s="91"/>
      <c r="CL97" s="91"/>
      <c r="CM97" s="44"/>
      <c r="CN97" s="43" t="s">
        <v>310</v>
      </c>
      <c r="CO97" s="43" t="s">
        <v>310</v>
      </c>
      <c r="CP97" s="43" t="s">
        <v>310</v>
      </c>
      <c r="CQ97" s="43" t="s">
        <v>310</v>
      </c>
      <c r="CR97" s="43" t="s">
        <v>310</v>
      </c>
      <c r="CS97" s="45"/>
      <c r="CT97" s="44"/>
      <c r="CU97" s="43"/>
      <c r="CV97" s="43"/>
      <c r="CW97" s="44"/>
      <c r="CX97" s="43"/>
      <c r="CY97" s="43"/>
      <c r="CZ97" s="43"/>
      <c r="DA97" s="43"/>
      <c r="DB97" s="44"/>
      <c r="DC97" s="43"/>
      <c r="DD97" s="43"/>
      <c r="DE97" s="43"/>
      <c r="DF97" s="43"/>
      <c r="DG97" s="43"/>
      <c r="DH97" s="43"/>
      <c r="DI97" s="44"/>
      <c r="DJ97" s="44"/>
      <c r="DK97" s="43"/>
      <c r="DL97" s="43"/>
      <c r="DM97" s="44"/>
      <c r="DN97" s="43"/>
      <c r="DO97" s="43"/>
      <c r="DP97" s="44"/>
      <c r="DQ97" s="44"/>
      <c r="DR97" s="43"/>
      <c r="DS97" s="43"/>
      <c r="DT97" s="44"/>
      <c r="DU97" s="43"/>
      <c r="DV97" s="43"/>
      <c r="DW97" s="91"/>
      <c r="DX97" s="44"/>
      <c r="DY97" s="43"/>
      <c r="DZ97" s="43"/>
      <c r="EA97" s="43"/>
      <c r="EB97" s="43"/>
      <c r="EC97" s="43"/>
      <c r="ED97" s="43"/>
      <c r="EE97" s="44"/>
      <c r="EF97" s="43"/>
      <c r="EG97" s="43"/>
      <c r="EH97" s="43"/>
      <c r="EI97" s="43"/>
      <c r="EJ97" s="43"/>
      <c r="EK97" s="43"/>
      <c r="EL97" s="44"/>
      <c r="EM97" s="43"/>
      <c r="EN97" s="43"/>
      <c r="EO97" s="43"/>
      <c r="EP97" s="44"/>
      <c r="EQ97" s="43"/>
      <c r="ER97" s="43"/>
      <c r="ES97" s="44"/>
      <c r="ET97" s="43"/>
      <c r="EU97" s="43"/>
      <c r="EV97" s="43"/>
      <c r="EW97" s="43"/>
      <c r="EX97" s="43"/>
      <c r="EY97" s="44"/>
      <c r="EZ97" s="43"/>
      <c r="FA97" s="43"/>
      <c r="FB97" s="43"/>
      <c r="FC97" s="43"/>
      <c r="FD97" s="43"/>
      <c r="FE97" s="44"/>
      <c r="FF97" s="44"/>
      <c r="FG97" s="43"/>
      <c r="FH97" s="91"/>
      <c r="FI97" s="43"/>
      <c r="FJ97" s="43"/>
      <c r="FK97" s="43"/>
      <c r="FL97" s="43"/>
      <c r="FM97" s="43"/>
      <c r="FN97" s="43"/>
      <c r="FO97" s="43"/>
      <c r="FP97" s="43"/>
      <c r="FQ97" s="44"/>
      <c r="FR97" s="43"/>
      <c r="FS97" s="91"/>
      <c r="FT97" s="43"/>
      <c r="FU97" s="43"/>
      <c r="FV97" s="43"/>
      <c r="FW97" s="43"/>
      <c r="FX97" s="43"/>
      <c r="FY97" s="43"/>
      <c r="FZ97" s="43"/>
      <c r="GA97" s="43"/>
      <c r="GB97" s="44"/>
      <c r="GC97" s="44"/>
      <c r="GD97" s="43"/>
      <c r="GE97" s="43"/>
      <c r="GF97" s="43"/>
      <c r="GG97" s="43"/>
      <c r="GH97" s="43"/>
      <c r="GI97" s="43"/>
      <c r="GJ97" s="44"/>
      <c r="GK97" s="43"/>
      <c r="GL97" s="43"/>
      <c r="GM97" s="43"/>
      <c r="GN97" s="43"/>
      <c r="GO97" s="43"/>
      <c r="GP97" s="43"/>
      <c r="GQ97" s="43"/>
      <c r="GR97" s="43"/>
      <c r="GS97" s="44"/>
      <c r="GT97" s="92"/>
      <c r="GU97" s="43"/>
      <c r="GV97" s="43"/>
      <c r="GW97" s="91"/>
      <c r="GX97" s="91"/>
      <c r="GY97" s="91"/>
      <c r="GZ97" s="91"/>
      <c r="HA97" s="91"/>
      <c r="HB97" s="91"/>
      <c r="HC97" s="43"/>
      <c r="HD97" s="92"/>
      <c r="HE97" s="91"/>
      <c r="HF97" s="91"/>
      <c r="HG97" s="91"/>
      <c r="HH97" s="91"/>
      <c r="HI97" s="92"/>
      <c r="HJ97" s="43"/>
      <c r="HK97" s="43"/>
      <c r="HL97" s="43"/>
      <c r="HM97" s="43"/>
      <c r="HN97" s="43"/>
      <c r="HO97" s="43"/>
      <c r="HP97" s="43"/>
      <c r="HQ97" s="43"/>
      <c r="HR97" s="44"/>
      <c r="HS97" s="43"/>
      <c r="HT97" s="43"/>
      <c r="HU97" s="43"/>
      <c r="HV97" s="43"/>
      <c r="HW97" s="43"/>
      <c r="HX97" s="43"/>
      <c r="HY97" s="44"/>
      <c r="HZ97" s="43"/>
      <c r="IA97" s="43"/>
      <c r="IB97" s="43"/>
      <c r="IC97" s="43"/>
      <c r="ID97" s="43"/>
      <c r="IE97" s="43"/>
      <c r="IF97" s="44"/>
      <c r="IG97" s="43"/>
      <c r="IH97" s="43"/>
      <c r="II97" s="43"/>
      <c r="IJ97" s="43"/>
      <c r="IK97" s="43"/>
      <c r="IL97" s="43"/>
      <c r="IM97" s="43"/>
      <c r="IN97" s="43"/>
      <c r="IO97" s="44"/>
      <c r="IP97" s="91"/>
      <c r="IQ97" s="91"/>
      <c r="IR97" s="91"/>
      <c r="IS97" s="91"/>
      <c r="IT97" s="43"/>
      <c r="IU97" s="43"/>
      <c r="IV97" s="91"/>
      <c r="IW97" s="91"/>
      <c r="IX97" s="91"/>
      <c r="IY97" s="91"/>
      <c r="IZ97" s="43"/>
      <c r="JA97" s="43"/>
      <c r="JB97" s="43"/>
      <c r="JC97" s="43"/>
      <c r="JD97" s="43"/>
      <c r="JE97" s="43"/>
      <c r="JF97" s="43"/>
      <c r="JG97" s="43"/>
      <c r="JH97" s="91"/>
      <c r="JI97" s="91"/>
      <c r="JJ97" s="91"/>
      <c r="JK97" s="91"/>
      <c r="JL97" s="44"/>
      <c r="JM97" s="44"/>
      <c r="JN97" s="43"/>
      <c r="JO97" s="43"/>
      <c r="JP97" s="43"/>
      <c r="JQ97" s="43"/>
      <c r="JR97" s="43"/>
      <c r="JS97" s="44"/>
      <c r="JT97" s="43"/>
      <c r="JU97" s="43"/>
      <c r="JV97" s="44"/>
      <c r="JW97" s="43"/>
      <c r="JX97" s="44"/>
      <c r="JY97" s="212"/>
      <c r="JZ97" s="91"/>
      <c r="KA97" s="212"/>
      <c r="KB97" s="91"/>
      <c r="KC97" s="212"/>
      <c r="KD97" s="87"/>
      <c r="KE97" s="44"/>
      <c r="KF97" s="43"/>
      <c r="KG97" s="43"/>
      <c r="KH97" s="43"/>
      <c r="KI97" s="44"/>
      <c r="KJ97" s="43"/>
      <c r="KK97" s="43"/>
      <c r="KL97" s="43"/>
      <c r="KM97" s="87"/>
      <c r="KN97" s="44"/>
      <c r="KO97" s="87"/>
      <c r="KP97" s="87"/>
      <c r="KQ97" s="91"/>
      <c r="KR97" s="212"/>
      <c r="KS97" s="43"/>
      <c r="KT97" s="44"/>
      <c r="KU97" s="43"/>
      <c r="KV97" s="43"/>
      <c r="KW97" s="43"/>
      <c r="KX97" s="43"/>
      <c r="KY97" s="44"/>
      <c r="KZ97" s="44"/>
      <c r="LA97" s="43"/>
      <c r="LB97" s="43"/>
      <c r="LC97" s="44"/>
      <c r="LD97" s="44"/>
      <c r="LE97" s="43"/>
      <c r="LF97" s="43"/>
      <c r="LG97" s="43"/>
      <c r="LH97" s="43"/>
      <c r="LI97" s="44"/>
      <c r="LJ97" s="92"/>
      <c r="LK97" s="43"/>
      <c r="LL97" s="91"/>
      <c r="LM97" s="91"/>
      <c r="LN97" s="91"/>
      <c r="LO97" s="91"/>
      <c r="LP97" s="43"/>
      <c r="LQ97" s="92"/>
      <c r="LR97" s="91"/>
      <c r="LS97" s="91"/>
      <c r="LT97" s="43"/>
      <c r="LU97" s="92"/>
      <c r="LV97" s="43"/>
      <c r="LW97" s="43"/>
      <c r="LX97" s="44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91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</row>
    <row r="98" spans="1:369" ht="16.5" customHeight="1">
      <c r="A98" s="39" t="s">
        <v>306</v>
      </c>
      <c r="B98" s="65"/>
      <c r="C98" s="40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98"/>
      <c r="AY98" s="44"/>
      <c r="AZ98" s="44"/>
      <c r="BA98" s="92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31"/>
      <c r="BY98" s="44"/>
      <c r="BZ98" s="44"/>
      <c r="CA98" s="92"/>
      <c r="CB98" s="44"/>
      <c r="CC98" s="44"/>
      <c r="CD98" s="98"/>
      <c r="CE98" s="92"/>
      <c r="CF98" s="92"/>
      <c r="CG98" s="92"/>
      <c r="CH98" s="92"/>
      <c r="CI98" s="92"/>
      <c r="CJ98" s="92"/>
      <c r="CK98" s="92"/>
      <c r="CL98" s="92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92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92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92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92"/>
      <c r="GU98" s="44"/>
      <c r="GV98" s="44"/>
      <c r="GW98" s="92"/>
      <c r="GX98" s="92"/>
      <c r="GY98" s="92"/>
      <c r="GZ98" s="92"/>
      <c r="HA98" s="92"/>
      <c r="HB98" s="92"/>
      <c r="HC98" s="44"/>
      <c r="HD98" s="92"/>
      <c r="HE98" s="92"/>
      <c r="HF98" s="92"/>
      <c r="HG98" s="92"/>
      <c r="HH98" s="92"/>
      <c r="HI98" s="92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92"/>
      <c r="IQ98" s="92"/>
      <c r="IR98" s="92"/>
      <c r="IS98" s="92"/>
      <c r="IT98" s="44"/>
      <c r="IU98" s="44"/>
      <c r="IV98" s="92"/>
      <c r="IW98" s="92"/>
      <c r="IX98" s="92"/>
      <c r="IY98" s="92"/>
      <c r="IZ98" s="44"/>
      <c r="JA98" s="44"/>
      <c r="JB98" s="44"/>
      <c r="JC98" s="44"/>
      <c r="JD98" s="44"/>
      <c r="JE98" s="44"/>
      <c r="JF98" s="44"/>
      <c r="JG98" s="44"/>
      <c r="JH98" s="92"/>
      <c r="JI98" s="92"/>
      <c r="JJ98" s="92"/>
      <c r="JK98" s="92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213"/>
      <c r="JZ98" s="92"/>
      <c r="KA98" s="213"/>
      <c r="KB98" s="92"/>
      <c r="KC98" s="213"/>
      <c r="KD98" s="98"/>
      <c r="KE98" s="44"/>
      <c r="KF98" s="44"/>
      <c r="KG98" s="44"/>
      <c r="KH98" s="44"/>
      <c r="KI98" s="44"/>
      <c r="KJ98" s="44"/>
      <c r="KK98" s="44"/>
      <c r="KL98" s="44"/>
      <c r="KM98" s="98"/>
      <c r="KN98" s="44"/>
      <c r="KO98" s="98"/>
      <c r="KP98" s="98"/>
      <c r="KQ98" s="92"/>
      <c r="KR98" s="213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92"/>
      <c r="LK98" s="44"/>
      <c r="LL98" s="92"/>
      <c r="LM98" s="92"/>
      <c r="LN98" s="92"/>
      <c r="LO98" s="92"/>
      <c r="LP98" s="44"/>
      <c r="LQ98" s="92"/>
      <c r="LR98" s="92"/>
      <c r="LS98" s="92"/>
      <c r="LT98" s="44"/>
      <c r="LU98" s="92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92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</row>
    <row r="99" spans="1:369" ht="16.5" customHeight="1">
      <c r="A99" s="25" t="s">
        <v>238</v>
      </c>
      <c r="B99" s="69" t="s">
        <v>372</v>
      </c>
      <c r="C99" s="40"/>
      <c r="D99" s="43"/>
      <c r="E99" s="43"/>
      <c r="F99" s="43"/>
      <c r="G99" s="43"/>
      <c r="H99" s="43"/>
      <c r="I99" s="43"/>
      <c r="J99" s="43"/>
      <c r="K99" s="43"/>
      <c r="L99" s="43"/>
      <c r="M99" s="44"/>
      <c r="N99" s="43"/>
      <c r="O99" s="43"/>
      <c r="P99" s="44"/>
      <c r="Q99" s="43"/>
      <c r="R99" s="43"/>
      <c r="S99" s="43"/>
      <c r="T99" s="43"/>
      <c r="U99" s="44"/>
      <c r="V99" s="44"/>
      <c r="W99" s="43"/>
      <c r="X99" s="43" t="s">
        <v>310</v>
      </c>
      <c r="Y99" s="43"/>
      <c r="Z99" s="44"/>
      <c r="AA99" s="43"/>
      <c r="AB99" s="43"/>
      <c r="AC99" s="43"/>
      <c r="AD99" s="43"/>
      <c r="AE99" s="44"/>
      <c r="AF99" s="43"/>
      <c r="AG99" s="43"/>
      <c r="AH99" s="43"/>
      <c r="AI99" s="44"/>
      <c r="AJ99" s="43"/>
      <c r="AK99" s="43"/>
      <c r="AL99" s="43"/>
      <c r="AM99" s="44"/>
      <c r="AN99" s="43"/>
      <c r="AO99" s="43"/>
      <c r="AP99" s="43"/>
      <c r="AQ99" s="44"/>
      <c r="AR99" s="43"/>
      <c r="AS99" s="43"/>
      <c r="AT99" s="44"/>
      <c r="AU99" s="43"/>
      <c r="AV99" s="43"/>
      <c r="AW99" s="44"/>
      <c r="AX99" s="87"/>
      <c r="AY99" s="43"/>
      <c r="AZ99" s="43"/>
      <c r="BA99" s="91"/>
      <c r="BB99" s="43"/>
      <c r="BC99" s="43"/>
      <c r="BD99" s="44"/>
      <c r="BE99" s="43"/>
      <c r="BF99" s="43"/>
      <c r="BG99" s="43"/>
      <c r="BH99" s="43"/>
      <c r="BI99" s="44"/>
      <c r="BJ99" s="44"/>
      <c r="BK99" s="43"/>
      <c r="BL99" s="43"/>
      <c r="BM99" s="43"/>
      <c r="BN99" s="44"/>
      <c r="BO99" s="43"/>
      <c r="BP99" s="43"/>
      <c r="BQ99" s="43"/>
      <c r="BR99" s="43"/>
      <c r="BS99" s="43"/>
      <c r="BT99" s="43" t="s">
        <v>310</v>
      </c>
      <c r="BU99" s="43" t="s">
        <v>310</v>
      </c>
      <c r="BV99" s="43" t="s">
        <v>310</v>
      </c>
      <c r="BW99" s="43" t="s">
        <v>310</v>
      </c>
      <c r="BX99" s="88"/>
      <c r="BY99" s="44"/>
      <c r="BZ99" s="43"/>
      <c r="CA99" s="91"/>
      <c r="CB99" s="43"/>
      <c r="CC99" s="43"/>
      <c r="CD99" s="98"/>
      <c r="CE99" s="91"/>
      <c r="CF99" s="91"/>
      <c r="CG99" s="91"/>
      <c r="CH99" s="91"/>
      <c r="CI99" s="91"/>
      <c r="CJ99" s="91"/>
      <c r="CK99" s="91"/>
      <c r="CL99" s="91"/>
      <c r="CM99" s="44"/>
      <c r="CN99" s="43"/>
      <c r="CO99" s="43"/>
      <c r="CP99" s="43"/>
      <c r="CQ99" s="43"/>
      <c r="CR99" s="43" t="s">
        <v>310</v>
      </c>
      <c r="CS99" s="427" t="s">
        <v>310</v>
      </c>
      <c r="CT99" s="44"/>
      <c r="CU99" s="45"/>
      <c r="CV99" s="43"/>
      <c r="CW99" s="44"/>
      <c r="CX99" s="43"/>
      <c r="CY99" s="43"/>
      <c r="CZ99" s="43"/>
      <c r="DA99" s="43"/>
      <c r="DB99" s="44"/>
      <c r="DC99" s="43"/>
      <c r="DD99" s="43"/>
      <c r="DE99" s="43"/>
      <c r="DF99" s="43"/>
      <c r="DG99" s="43"/>
      <c r="DH99" s="43"/>
      <c r="DI99" s="44"/>
      <c r="DJ99" s="44"/>
      <c r="DK99" s="43"/>
      <c r="DL99" s="43"/>
      <c r="DM99" s="44"/>
      <c r="DN99" s="43"/>
      <c r="DO99" s="43"/>
      <c r="DP99" s="44"/>
      <c r="DQ99" s="44"/>
      <c r="DR99" s="43"/>
      <c r="DS99" s="43"/>
      <c r="DT99" s="44"/>
      <c r="DU99" s="43"/>
      <c r="DV99" s="43"/>
      <c r="DW99" s="91"/>
      <c r="DX99" s="44"/>
      <c r="DY99" s="43"/>
      <c r="DZ99" s="43"/>
      <c r="EA99" s="43"/>
      <c r="EB99" s="43"/>
      <c r="EC99" s="43"/>
      <c r="ED99" s="43"/>
      <c r="EE99" s="44"/>
      <c r="EF99" s="43"/>
      <c r="EG99" s="43"/>
      <c r="EH99" s="43"/>
      <c r="EI99" s="43"/>
      <c r="EJ99" s="43"/>
      <c r="EK99" s="43"/>
      <c r="EL99" s="44"/>
      <c r="EM99" s="43"/>
      <c r="EN99" s="43"/>
      <c r="EO99" s="43"/>
      <c r="EP99" s="44"/>
      <c r="EQ99" s="43"/>
      <c r="ER99" s="43"/>
      <c r="ES99" s="44"/>
      <c r="ET99" s="43"/>
      <c r="EU99" s="43"/>
      <c r="EV99" s="43"/>
      <c r="EW99" s="43"/>
      <c r="EX99" s="43"/>
      <c r="EY99" s="44"/>
      <c r="EZ99" s="43"/>
      <c r="FA99" s="43"/>
      <c r="FB99" s="43"/>
      <c r="FC99" s="43"/>
      <c r="FD99" s="43"/>
      <c r="FE99" s="44"/>
      <c r="FF99" s="44"/>
      <c r="FG99" s="43"/>
      <c r="FH99" s="91"/>
      <c r="FI99" s="43"/>
      <c r="FJ99" s="43"/>
      <c r="FK99" s="43"/>
      <c r="FL99" s="43"/>
      <c r="FM99" s="43"/>
      <c r="FN99" s="43"/>
      <c r="FO99" s="43"/>
      <c r="FP99" s="43"/>
      <c r="FQ99" s="44"/>
      <c r="FR99" s="43"/>
      <c r="FS99" s="91"/>
      <c r="FT99" s="43"/>
      <c r="FU99" s="43"/>
      <c r="FV99" s="43"/>
      <c r="FW99" s="43"/>
      <c r="FX99" s="43"/>
      <c r="FY99" s="43"/>
      <c r="FZ99" s="43"/>
      <c r="GA99" s="43"/>
      <c r="GB99" s="44"/>
      <c r="GC99" s="44"/>
      <c r="GD99" s="43"/>
      <c r="GE99" s="43"/>
      <c r="GF99" s="43"/>
      <c r="GG99" s="43"/>
      <c r="GH99" s="43"/>
      <c r="GI99" s="43"/>
      <c r="GJ99" s="44"/>
      <c r="GK99" s="43"/>
      <c r="GL99" s="43"/>
      <c r="GM99" s="43"/>
      <c r="GN99" s="43"/>
      <c r="GO99" s="43"/>
      <c r="GP99" s="43"/>
      <c r="GQ99" s="43"/>
      <c r="GR99" s="43"/>
      <c r="GS99" s="44"/>
      <c r="GT99" s="92"/>
      <c r="GU99" s="43"/>
      <c r="GV99" s="43"/>
      <c r="GW99" s="91"/>
      <c r="GX99" s="91"/>
      <c r="GY99" s="91"/>
      <c r="GZ99" s="91"/>
      <c r="HA99" s="91"/>
      <c r="HB99" s="91"/>
      <c r="HC99" s="43"/>
      <c r="HD99" s="92"/>
      <c r="HE99" s="91"/>
      <c r="HF99" s="91"/>
      <c r="HG99" s="91"/>
      <c r="HH99" s="91"/>
      <c r="HI99" s="92"/>
      <c r="HJ99" s="43"/>
      <c r="HK99" s="43"/>
      <c r="HL99" s="43"/>
      <c r="HM99" s="43"/>
      <c r="HN99" s="43"/>
      <c r="HO99" s="43"/>
      <c r="HP99" s="43"/>
      <c r="HQ99" s="43"/>
      <c r="HR99" s="44"/>
      <c r="HS99" s="43"/>
      <c r="HT99" s="43"/>
      <c r="HU99" s="43"/>
      <c r="HV99" s="43"/>
      <c r="HW99" s="43"/>
      <c r="HX99" s="43"/>
      <c r="HY99" s="44"/>
      <c r="HZ99" s="43"/>
      <c r="IA99" s="43"/>
      <c r="IB99" s="43"/>
      <c r="IC99" s="43"/>
      <c r="ID99" s="43"/>
      <c r="IE99" s="43"/>
      <c r="IF99" s="44"/>
      <c r="IG99" s="43"/>
      <c r="IH99" s="43"/>
      <c r="II99" s="43"/>
      <c r="IJ99" s="43"/>
      <c r="IK99" s="43"/>
      <c r="IL99" s="43"/>
      <c r="IM99" s="43"/>
      <c r="IN99" s="43"/>
      <c r="IO99" s="44"/>
      <c r="IP99" s="91"/>
      <c r="IQ99" s="91"/>
      <c r="IR99" s="91"/>
      <c r="IS99" s="91"/>
      <c r="IT99" s="43"/>
      <c r="IU99" s="43"/>
      <c r="IV99" s="91"/>
      <c r="IW99" s="91"/>
      <c r="IX99" s="91"/>
      <c r="IY99" s="91"/>
      <c r="IZ99" s="43"/>
      <c r="JA99" s="43"/>
      <c r="JB99" s="43"/>
      <c r="JC99" s="43"/>
      <c r="JD99" s="43"/>
      <c r="JE99" s="43"/>
      <c r="JF99" s="43"/>
      <c r="JG99" s="43"/>
      <c r="JH99" s="91"/>
      <c r="JI99" s="91"/>
      <c r="JJ99" s="91"/>
      <c r="JK99" s="91"/>
      <c r="JL99" s="44"/>
      <c r="JM99" s="44"/>
      <c r="JN99" s="43"/>
      <c r="JO99" s="43"/>
      <c r="JP99" s="43"/>
      <c r="JQ99" s="43"/>
      <c r="JR99" s="43"/>
      <c r="JS99" s="44"/>
      <c r="JT99" s="43"/>
      <c r="JU99" s="43"/>
      <c r="JV99" s="44"/>
      <c r="JW99" s="43"/>
      <c r="JX99" s="44"/>
      <c r="JY99" s="212"/>
      <c r="JZ99" s="91"/>
      <c r="KA99" s="212"/>
      <c r="KB99" s="91"/>
      <c r="KC99" s="212"/>
      <c r="KD99" s="87"/>
      <c r="KE99" s="44"/>
      <c r="KF99" s="43"/>
      <c r="KG99" s="43"/>
      <c r="KH99" s="43"/>
      <c r="KI99" s="44"/>
      <c r="KJ99" s="43"/>
      <c r="KK99" s="43"/>
      <c r="KL99" s="43"/>
      <c r="KM99" s="87"/>
      <c r="KN99" s="44"/>
      <c r="KO99" s="87"/>
      <c r="KP99" s="87"/>
      <c r="KQ99" s="91"/>
      <c r="KR99" s="212"/>
      <c r="KS99" s="43"/>
      <c r="KT99" s="44"/>
      <c r="KU99" s="43"/>
      <c r="KV99" s="43"/>
      <c r="KW99" s="43"/>
      <c r="KX99" s="43"/>
      <c r="KY99" s="44"/>
      <c r="KZ99" s="44"/>
      <c r="LA99" s="43"/>
      <c r="LB99" s="43"/>
      <c r="LC99" s="44"/>
      <c r="LD99" s="44"/>
      <c r="LE99" s="43"/>
      <c r="LF99" s="43"/>
      <c r="LG99" s="43"/>
      <c r="LH99" s="43"/>
      <c r="LI99" s="44"/>
      <c r="LJ99" s="92"/>
      <c r="LK99" s="43"/>
      <c r="LL99" s="91"/>
      <c r="LM99" s="91"/>
      <c r="LN99" s="91"/>
      <c r="LO99" s="91"/>
      <c r="LP99" s="43"/>
      <c r="LQ99" s="92"/>
      <c r="LR99" s="91"/>
      <c r="LS99" s="91"/>
      <c r="LT99" s="43"/>
      <c r="LU99" s="92"/>
      <c r="LV99" s="43"/>
      <c r="LW99" s="43"/>
      <c r="LX99" s="44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91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</row>
    <row r="100" spans="1:369" ht="16.5" customHeight="1">
      <c r="A100" s="41" t="s">
        <v>776</v>
      </c>
      <c r="B100" s="64" t="s">
        <v>679</v>
      </c>
      <c r="C100" s="40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43"/>
      <c r="O100" s="43"/>
      <c r="P100" s="44"/>
      <c r="Q100" s="43"/>
      <c r="R100" s="43"/>
      <c r="S100" s="43"/>
      <c r="T100" s="43"/>
      <c r="U100" s="44"/>
      <c r="V100" s="44"/>
      <c r="W100" s="43"/>
      <c r="X100" s="43"/>
      <c r="Y100" s="43"/>
      <c r="Z100" s="44"/>
      <c r="AA100" s="43"/>
      <c r="AB100" s="43"/>
      <c r="AC100" s="43"/>
      <c r="AD100" s="43"/>
      <c r="AE100" s="44"/>
      <c r="AF100" s="43"/>
      <c r="AG100" s="43"/>
      <c r="AH100" s="43"/>
      <c r="AI100" s="44"/>
      <c r="AJ100" s="43"/>
      <c r="AK100" s="43"/>
      <c r="AL100" s="43"/>
      <c r="AM100" s="44"/>
      <c r="AN100" s="43"/>
      <c r="AO100" s="43"/>
      <c r="AP100" s="43"/>
      <c r="AQ100" s="44"/>
      <c r="AR100" s="43"/>
      <c r="AS100" s="43"/>
      <c r="AT100" s="44"/>
      <c r="AU100" s="43"/>
      <c r="AV100" s="43"/>
      <c r="AW100" s="44"/>
      <c r="AX100" s="87"/>
      <c r="AY100" s="43"/>
      <c r="AZ100" s="43"/>
      <c r="BA100" s="91"/>
      <c r="BB100" s="43"/>
      <c r="BC100" s="43"/>
      <c r="BD100" s="44"/>
      <c r="BE100" s="43"/>
      <c r="BF100" s="43"/>
      <c r="BG100" s="43"/>
      <c r="BH100" s="43"/>
      <c r="BI100" s="44"/>
      <c r="BJ100" s="44"/>
      <c r="BK100" s="43"/>
      <c r="BL100" s="43"/>
      <c r="BM100" s="43"/>
      <c r="BN100" s="44"/>
      <c r="BO100" s="43"/>
      <c r="BP100" s="43"/>
      <c r="BQ100" s="43"/>
      <c r="BR100" s="43"/>
      <c r="BS100" s="43"/>
      <c r="BT100" s="43"/>
      <c r="BU100" s="43"/>
      <c r="BV100" s="43"/>
      <c r="BW100" s="43"/>
      <c r="BX100" s="88"/>
      <c r="BY100" s="44"/>
      <c r="BZ100" s="43"/>
      <c r="CA100" s="91"/>
      <c r="CB100" s="43"/>
      <c r="CC100" s="43"/>
      <c r="CD100" s="98"/>
      <c r="CE100" s="91"/>
      <c r="CF100" s="91"/>
      <c r="CG100" s="91"/>
      <c r="CH100" s="91"/>
      <c r="CI100" s="91"/>
      <c r="CJ100" s="91"/>
      <c r="CK100" s="91"/>
      <c r="CL100" s="91"/>
      <c r="CM100" s="44"/>
      <c r="CN100" s="43"/>
      <c r="CO100" s="43"/>
      <c r="CP100" s="43"/>
      <c r="CQ100" s="43"/>
      <c r="CR100" s="43"/>
      <c r="CS100" s="43"/>
      <c r="CT100" s="44"/>
      <c r="CU100" s="43" t="s">
        <v>310</v>
      </c>
      <c r="CV100" s="45"/>
      <c r="CW100" s="44"/>
      <c r="CX100" s="43"/>
      <c r="CY100" s="43"/>
      <c r="CZ100" s="43"/>
      <c r="DA100" s="43"/>
      <c r="DB100" s="44"/>
      <c r="DC100" s="43"/>
      <c r="DD100" s="43"/>
      <c r="DE100" s="43"/>
      <c r="DF100" s="43"/>
      <c r="DG100" s="43"/>
      <c r="DH100" s="43"/>
      <c r="DI100" s="44"/>
      <c r="DJ100" s="44"/>
      <c r="DK100" s="43"/>
      <c r="DL100" s="43"/>
      <c r="DM100" s="44"/>
      <c r="DN100" s="43"/>
      <c r="DO100" s="43"/>
      <c r="DP100" s="44"/>
      <c r="DQ100" s="44"/>
      <c r="DR100" s="43"/>
      <c r="DS100" s="43"/>
      <c r="DT100" s="44"/>
      <c r="DU100" s="43"/>
      <c r="DV100" s="43"/>
      <c r="DW100" s="91"/>
      <c r="DX100" s="44"/>
      <c r="DY100" s="43"/>
      <c r="DZ100" s="43"/>
      <c r="EA100" s="43"/>
      <c r="EB100" s="43"/>
      <c r="EC100" s="43"/>
      <c r="ED100" s="43"/>
      <c r="EE100" s="44"/>
      <c r="EF100" s="43"/>
      <c r="EG100" s="43"/>
      <c r="EH100" s="43"/>
      <c r="EI100" s="43"/>
      <c r="EJ100" s="43"/>
      <c r="EK100" s="43"/>
      <c r="EL100" s="44"/>
      <c r="EM100" s="43"/>
      <c r="EN100" s="43"/>
      <c r="EO100" s="43"/>
      <c r="EP100" s="44"/>
      <c r="EQ100" s="43"/>
      <c r="ER100" s="43"/>
      <c r="ES100" s="44"/>
      <c r="ET100" s="43"/>
      <c r="EU100" s="43"/>
      <c r="EV100" s="43"/>
      <c r="EW100" s="43"/>
      <c r="EX100" s="43"/>
      <c r="EY100" s="44"/>
      <c r="EZ100" s="43"/>
      <c r="FA100" s="43"/>
      <c r="FB100" s="43"/>
      <c r="FC100" s="43"/>
      <c r="FD100" s="43"/>
      <c r="FE100" s="44"/>
      <c r="FF100" s="44"/>
      <c r="FG100" s="43"/>
      <c r="FH100" s="91"/>
      <c r="FI100" s="43"/>
      <c r="FJ100" s="43"/>
      <c r="FK100" s="43"/>
      <c r="FL100" s="43"/>
      <c r="FM100" s="43"/>
      <c r="FN100" s="43"/>
      <c r="FO100" s="43"/>
      <c r="FP100" s="43"/>
      <c r="FQ100" s="44"/>
      <c r="FR100" s="43"/>
      <c r="FS100" s="91"/>
      <c r="FT100" s="43"/>
      <c r="FU100" s="43"/>
      <c r="FV100" s="43"/>
      <c r="FW100" s="43"/>
      <c r="FX100" s="43"/>
      <c r="FY100" s="43"/>
      <c r="FZ100" s="43"/>
      <c r="GA100" s="43"/>
      <c r="GB100" s="44"/>
      <c r="GC100" s="44"/>
      <c r="GD100" s="43"/>
      <c r="GE100" s="43"/>
      <c r="GF100" s="43"/>
      <c r="GG100" s="43"/>
      <c r="GH100" s="43"/>
      <c r="GI100" s="43"/>
      <c r="GJ100" s="44"/>
      <c r="GK100" s="43"/>
      <c r="GL100" s="43"/>
      <c r="GM100" s="43"/>
      <c r="GN100" s="43"/>
      <c r="GO100" s="43"/>
      <c r="GP100" s="43"/>
      <c r="GQ100" s="43"/>
      <c r="GR100" s="43"/>
      <c r="GS100" s="44"/>
      <c r="GT100" s="92"/>
      <c r="GU100" s="43"/>
      <c r="GV100" s="43"/>
      <c r="GW100" s="91"/>
      <c r="GX100" s="91"/>
      <c r="GY100" s="91"/>
      <c r="GZ100" s="91"/>
      <c r="HA100" s="91"/>
      <c r="HB100" s="91"/>
      <c r="HC100" s="43"/>
      <c r="HD100" s="92"/>
      <c r="HE100" s="91"/>
      <c r="HF100" s="91"/>
      <c r="HG100" s="91"/>
      <c r="HH100" s="91"/>
      <c r="HI100" s="92"/>
      <c r="HJ100" s="43"/>
      <c r="HK100" s="43"/>
      <c r="HL100" s="43"/>
      <c r="HM100" s="43"/>
      <c r="HN100" s="43"/>
      <c r="HO100" s="43"/>
      <c r="HP100" s="43"/>
      <c r="HQ100" s="43"/>
      <c r="HR100" s="44"/>
      <c r="HS100" s="43"/>
      <c r="HT100" s="43"/>
      <c r="HU100" s="43"/>
      <c r="HV100" s="43"/>
      <c r="HW100" s="43"/>
      <c r="HX100" s="43"/>
      <c r="HY100" s="44"/>
      <c r="HZ100" s="43"/>
      <c r="IA100" s="43"/>
      <c r="IB100" s="43"/>
      <c r="IC100" s="43"/>
      <c r="ID100" s="43"/>
      <c r="IE100" s="43"/>
      <c r="IF100" s="44"/>
      <c r="IG100" s="43"/>
      <c r="IH100" s="43"/>
      <c r="II100" s="43"/>
      <c r="IJ100" s="43"/>
      <c r="IK100" s="43"/>
      <c r="IL100" s="43"/>
      <c r="IM100" s="43"/>
      <c r="IN100" s="43"/>
      <c r="IO100" s="44"/>
      <c r="IP100" s="91"/>
      <c r="IQ100" s="91"/>
      <c r="IR100" s="91"/>
      <c r="IS100" s="91"/>
      <c r="IT100" s="43"/>
      <c r="IU100" s="43"/>
      <c r="IV100" s="91"/>
      <c r="IW100" s="91"/>
      <c r="IX100" s="91"/>
      <c r="IY100" s="91"/>
      <c r="IZ100" s="43"/>
      <c r="JA100" s="43"/>
      <c r="JB100" s="43"/>
      <c r="JC100" s="43"/>
      <c r="JD100" s="43"/>
      <c r="JE100" s="43"/>
      <c r="JF100" s="43"/>
      <c r="JG100" s="43"/>
      <c r="JH100" s="91"/>
      <c r="JI100" s="91"/>
      <c r="JJ100" s="91"/>
      <c r="JK100" s="91"/>
      <c r="JL100" s="44"/>
      <c r="JM100" s="44"/>
      <c r="JN100" s="43"/>
      <c r="JO100" s="43"/>
      <c r="JP100" s="43"/>
      <c r="JQ100" s="43"/>
      <c r="JR100" s="43"/>
      <c r="JS100" s="44"/>
      <c r="JT100" s="43"/>
      <c r="JU100" s="43"/>
      <c r="JV100" s="44"/>
      <c r="JW100" s="43"/>
      <c r="JX100" s="44"/>
      <c r="JY100" s="212"/>
      <c r="JZ100" s="91"/>
      <c r="KA100" s="212"/>
      <c r="KB100" s="91"/>
      <c r="KC100" s="212"/>
      <c r="KD100" s="87"/>
      <c r="KE100" s="44"/>
      <c r="KF100" s="43"/>
      <c r="KG100" s="43"/>
      <c r="KH100" s="43"/>
      <c r="KI100" s="44"/>
      <c r="KJ100" s="43"/>
      <c r="KK100" s="43"/>
      <c r="KL100" s="43"/>
      <c r="KM100" s="87"/>
      <c r="KN100" s="44"/>
      <c r="KO100" s="87"/>
      <c r="KP100" s="87"/>
      <c r="KQ100" s="91"/>
      <c r="KR100" s="212"/>
      <c r="KS100" s="43"/>
      <c r="KT100" s="44"/>
      <c r="KU100" s="43"/>
      <c r="KV100" s="43"/>
      <c r="KW100" s="43"/>
      <c r="KX100" s="43"/>
      <c r="KY100" s="44"/>
      <c r="KZ100" s="44"/>
      <c r="LA100" s="43"/>
      <c r="LB100" s="43"/>
      <c r="LC100" s="44"/>
      <c r="LD100" s="44"/>
      <c r="LE100" s="43"/>
      <c r="LF100" s="43"/>
      <c r="LG100" s="43"/>
      <c r="LH100" s="43"/>
      <c r="LI100" s="44"/>
      <c r="LJ100" s="92"/>
      <c r="LK100" s="43"/>
      <c r="LL100" s="91"/>
      <c r="LM100" s="91"/>
      <c r="LN100" s="91"/>
      <c r="LO100" s="91"/>
      <c r="LP100" s="43"/>
      <c r="LQ100" s="92"/>
      <c r="LR100" s="91"/>
      <c r="LS100" s="91"/>
      <c r="LT100" s="43"/>
      <c r="LU100" s="92"/>
      <c r="LV100" s="43"/>
      <c r="LW100" s="43"/>
      <c r="LX100" s="44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91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</row>
    <row r="101" spans="1:369" ht="16.5" customHeight="1">
      <c r="A101" s="39" t="s">
        <v>43</v>
      </c>
      <c r="B101" s="65"/>
      <c r="C101" s="40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98"/>
      <c r="AY101" s="44"/>
      <c r="AZ101" s="44"/>
      <c r="BA101" s="92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31"/>
      <c r="BY101" s="44"/>
      <c r="BZ101" s="44"/>
      <c r="CA101" s="92"/>
      <c r="CB101" s="44"/>
      <c r="CC101" s="44"/>
      <c r="CD101" s="98"/>
      <c r="CE101" s="92"/>
      <c r="CF101" s="92"/>
      <c r="CG101" s="92"/>
      <c r="CH101" s="92"/>
      <c r="CI101" s="92"/>
      <c r="CJ101" s="92"/>
      <c r="CK101" s="92"/>
      <c r="CL101" s="92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92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92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92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92"/>
      <c r="GU101" s="44"/>
      <c r="GV101" s="44"/>
      <c r="GW101" s="92"/>
      <c r="GX101" s="92"/>
      <c r="GY101" s="92"/>
      <c r="GZ101" s="92"/>
      <c r="HA101" s="92"/>
      <c r="HB101" s="92"/>
      <c r="HC101" s="44"/>
      <c r="HD101" s="92"/>
      <c r="HE101" s="92"/>
      <c r="HF101" s="92"/>
      <c r="HG101" s="92"/>
      <c r="HH101" s="92"/>
      <c r="HI101" s="92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92"/>
      <c r="IQ101" s="92"/>
      <c r="IR101" s="92"/>
      <c r="IS101" s="92"/>
      <c r="IT101" s="44"/>
      <c r="IU101" s="44"/>
      <c r="IV101" s="92"/>
      <c r="IW101" s="92"/>
      <c r="IX101" s="92"/>
      <c r="IY101" s="92"/>
      <c r="IZ101" s="44"/>
      <c r="JA101" s="44"/>
      <c r="JB101" s="44"/>
      <c r="JC101" s="44"/>
      <c r="JD101" s="44"/>
      <c r="JE101" s="44"/>
      <c r="JF101" s="44"/>
      <c r="JG101" s="44"/>
      <c r="JH101" s="92"/>
      <c r="JI101" s="92"/>
      <c r="JJ101" s="92"/>
      <c r="JK101" s="92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213"/>
      <c r="JZ101" s="92"/>
      <c r="KA101" s="213"/>
      <c r="KB101" s="92"/>
      <c r="KC101" s="213"/>
      <c r="KD101" s="98"/>
      <c r="KE101" s="44"/>
      <c r="KF101" s="44"/>
      <c r="KG101" s="44"/>
      <c r="KH101" s="44"/>
      <c r="KI101" s="44"/>
      <c r="KJ101" s="44"/>
      <c r="KK101" s="44"/>
      <c r="KL101" s="44"/>
      <c r="KM101" s="98"/>
      <c r="KN101" s="44"/>
      <c r="KO101" s="98"/>
      <c r="KP101" s="98"/>
      <c r="KQ101" s="92"/>
      <c r="KR101" s="213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92"/>
      <c r="LK101" s="44"/>
      <c r="LL101" s="92"/>
      <c r="LM101" s="92"/>
      <c r="LN101" s="92"/>
      <c r="LO101" s="92"/>
      <c r="LP101" s="44"/>
      <c r="LQ101" s="92"/>
      <c r="LR101" s="92"/>
      <c r="LS101" s="92"/>
      <c r="LT101" s="44"/>
      <c r="LU101" s="92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92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</row>
    <row r="102" spans="1:369" ht="16.5" customHeight="1">
      <c r="A102" s="15" t="s">
        <v>217</v>
      </c>
      <c r="B102" s="22" t="s">
        <v>350</v>
      </c>
      <c r="C102" s="40"/>
      <c r="D102" s="43"/>
      <c r="E102" s="43"/>
      <c r="F102" s="43"/>
      <c r="G102" s="43"/>
      <c r="H102" s="43"/>
      <c r="I102" s="43"/>
      <c r="J102" s="43"/>
      <c r="K102" s="43"/>
      <c r="L102" s="43"/>
      <c r="M102" s="44"/>
      <c r="N102" s="43"/>
      <c r="O102" s="43"/>
      <c r="P102" s="44"/>
      <c r="Q102" s="43"/>
      <c r="R102" s="43"/>
      <c r="S102" s="43"/>
      <c r="T102" s="43"/>
      <c r="U102" s="44"/>
      <c r="V102" s="44"/>
      <c r="W102" s="43"/>
      <c r="X102" s="43"/>
      <c r="Y102" s="43"/>
      <c r="Z102" s="44"/>
      <c r="AA102" s="43"/>
      <c r="AB102" s="43"/>
      <c r="AC102" s="43"/>
      <c r="AD102" s="43"/>
      <c r="AE102" s="44"/>
      <c r="AF102" s="43"/>
      <c r="AG102" s="43"/>
      <c r="AH102" s="43"/>
      <c r="AI102" s="44"/>
      <c r="AJ102" s="43"/>
      <c r="AK102" s="43"/>
      <c r="AL102" s="43"/>
      <c r="AM102" s="44"/>
      <c r="AN102" s="43"/>
      <c r="AO102" s="43"/>
      <c r="AP102" s="43"/>
      <c r="AQ102" s="44"/>
      <c r="AR102" s="43"/>
      <c r="AS102" s="43"/>
      <c r="AT102" s="44"/>
      <c r="AU102" s="43"/>
      <c r="AV102" s="43"/>
      <c r="AW102" s="44"/>
      <c r="AX102" s="87"/>
      <c r="AY102" s="43"/>
      <c r="AZ102" s="43"/>
      <c r="BA102" s="91"/>
      <c r="BB102" s="43"/>
      <c r="BC102" s="43"/>
      <c r="BD102" s="44"/>
      <c r="BE102" s="43"/>
      <c r="BF102" s="43"/>
      <c r="BG102" s="43"/>
      <c r="BH102" s="43"/>
      <c r="BI102" s="44"/>
      <c r="BJ102" s="44"/>
      <c r="BK102" s="43"/>
      <c r="BL102" s="43"/>
      <c r="BM102" s="43"/>
      <c r="BN102" s="44"/>
      <c r="BO102" s="43"/>
      <c r="BP102" s="43"/>
      <c r="BQ102" s="43"/>
      <c r="BR102" s="43"/>
      <c r="BS102" s="43"/>
      <c r="BT102" s="43" t="s">
        <v>310</v>
      </c>
      <c r="BU102" s="43" t="s">
        <v>310</v>
      </c>
      <c r="BV102" s="43" t="s">
        <v>310</v>
      </c>
      <c r="BW102" s="43" t="s">
        <v>310</v>
      </c>
      <c r="BX102" s="88"/>
      <c r="BY102" s="44"/>
      <c r="BZ102" s="43"/>
      <c r="CA102" s="91"/>
      <c r="CB102" s="43"/>
      <c r="CC102" s="43"/>
      <c r="CD102" s="98"/>
      <c r="CE102" s="91"/>
      <c r="CF102" s="91"/>
      <c r="CG102" s="91"/>
      <c r="CH102" s="91"/>
      <c r="CI102" s="91"/>
      <c r="CJ102" s="91"/>
      <c r="CK102" s="91"/>
      <c r="CL102" s="91"/>
      <c r="CM102" s="44"/>
      <c r="CN102" s="43"/>
      <c r="CO102" s="43"/>
      <c r="CP102" s="43"/>
      <c r="CQ102" s="43"/>
      <c r="CR102" s="43" t="s">
        <v>310</v>
      </c>
      <c r="CS102" s="427" t="s">
        <v>310</v>
      </c>
      <c r="CT102" s="44"/>
      <c r="CU102" s="43"/>
      <c r="CV102" s="43"/>
      <c r="CW102" s="44"/>
      <c r="CX102" s="45"/>
      <c r="CY102" s="43"/>
      <c r="CZ102" s="43"/>
      <c r="DA102" s="43"/>
      <c r="DB102" s="44"/>
      <c r="DC102" s="43"/>
      <c r="DD102" s="43"/>
      <c r="DE102" s="43"/>
      <c r="DF102" s="43"/>
      <c r="DG102" s="43"/>
      <c r="DH102" s="43"/>
      <c r="DI102" s="44"/>
      <c r="DJ102" s="44"/>
      <c r="DK102" s="43"/>
      <c r="DL102" s="43"/>
      <c r="DM102" s="44"/>
      <c r="DN102" s="43"/>
      <c r="DO102" s="43"/>
      <c r="DP102" s="44"/>
      <c r="DQ102" s="44"/>
      <c r="DR102" s="43"/>
      <c r="DS102" s="43"/>
      <c r="DT102" s="44"/>
      <c r="DU102" s="43"/>
      <c r="DV102" s="43"/>
      <c r="DW102" s="91"/>
      <c r="DX102" s="44"/>
      <c r="DY102" s="43"/>
      <c r="DZ102" s="43"/>
      <c r="EA102" s="43"/>
      <c r="EB102" s="43"/>
      <c r="EC102" s="43"/>
      <c r="ED102" s="43"/>
      <c r="EE102" s="44"/>
      <c r="EF102" s="43"/>
      <c r="EG102" s="43"/>
      <c r="EH102" s="43"/>
      <c r="EI102" s="43"/>
      <c r="EJ102" s="43"/>
      <c r="EK102" s="43"/>
      <c r="EL102" s="44"/>
      <c r="EM102" s="43"/>
      <c r="EN102" s="43"/>
      <c r="EO102" s="43"/>
      <c r="EP102" s="44"/>
      <c r="EQ102" s="43"/>
      <c r="ER102" s="43"/>
      <c r="ES102" s="44"/>
      <c r="ET102" s="43"/>
      <c r="EU102" s="43"/>
      <c r="EV102" s="43"/>
      <c r="EW102" s="43"/>
      <c r="EX102" s="43"/>
      <c r="EY102" s="44"/>
      <c r="EZ102" s="43"/>
      <c r="FA102" s="43"/>
      <c r="FB102" s="43"/>
      <c r="FC102" s="43"/>
      <c r="FD102" s="43"/>
      <c r="FE102" s="44"/>
      <c r="FF102" s="44"/>
      <c r="FG102" s="43"/>
      <c r="FH102" s="91"/>
      <c r="FI102" s="43"/>
      <c r="FJ102" s="43"/>
      <c r="FK102" s="43"/>
      <c r="FL102" s="43"/>
      <c r="FM102" s="43"/>
      <c r="FN102" s="43"/>
      <c r="FO102" s="43"/>
      <c r="FP102" s="43"/>
      <c r="FQ102" s="44"/>
      <c r="FR102" s="43"/>
      <c r="FS102" s="91"/>
      <c r="FT102" s="43"/>
      <c r="FU102" s="43"/>
      <c r="FV102" s="43"/>
      <c r="FW102" s="43"/>
      <c r="FX102" s="43"/>
      <c r="FY102" s="43"/>
      <c r="FZ102" s="43"/>
      <c r="GA102" s="43"/>
      <c r="GB102" s="44"/>
      <c r="GC102" s="44"/>
      <c r="GD102" s="43"/>
      <c r="GE102" s="43"/>
      <c r="GF102" s="43"/>
      <c r="GG102" s="43"/>
      <c r="GH102" s="43"/>
      <c r="GI102" s="43"/>
      <c r="GJ102" s="44"/>
      <c r="GK102" s="43"/>
      <c r="GL102" s="43"/>
      <c r="GM102" s="43"/>
      <c r="GN102" s="43"/>
      <c r="GO102" s="43"/>
      <c r="GP102" s="43"/>
      <c r="GQ102" s="43"/>
      <c r="GR102" s="43"/>
      <c r="GS102" s="44"/>
      <c r="GT102" s="92"/>
      <c r="GU102" s="43"/>
      <c r="GV102" s="43"/>
      <c r="GW102" s="91"/>
      <c r="GX102" s="91"/>
      <c r="GY102" s="91"/>
      <c r="GZ102" s="91"/>
      <c r="HA102" s="91"/>
      <c r="HB102" s="91"/>
      <c r="HC102" s="43"/>
      <c r="HD102" s="92"/>
      <c r="HE102" s="91"/>
      <c r="HF102" s="91"/>
      <c r="HG102" s="91"/>
      <c r="HH102" s="91"/>
      <c r="HI102" s="92"/>
      <c r="HJ102" s="43"/>
      <c r="HK102" s="43"/>
      <c r="HL102" s="43"/>
      <c r="HM102" s="43"/>
      <c r="HN102" s="43"/>
      <c r="HO102" s="43"/>
      <c r="HP102" s="43"/>
      <c r="HQ102" s="43"/>
      <c r="HR102" s="44"/>
      <c r="HS102" s="43"/>
      <c r="HT102" s="43"/>
      <c r="HU102" s="43"/>
      <c r="HV102" s="43"/>
      <c r="HW102" s="43"/>
      <c r="HX102" s="43"/>
      <c r="HY102" s="44"/>
      <c r="HZ102" s="43"/>
      <c r="IA102" s="43"/>
      <c r="IB102" s="43"/>
      <c r="IC102" s="43"/>
      <c r="ID102" s="43"/>
      <c r="IE102" s="43"/>
      <c r="IF102" s="44"/>
      <c r="IG102" s="43"/>
      <c r="IH102" s="43"/>
      <c r="II102" s="43"/>
      <c r="IJ102" s="43"/>
      <c r="IK102" s="43"/>
      <c r="IL102" s="43"/>
      <c r="IM102" s="43"/>
      <c r="IN102" s="43"/>
      <c r="IO102" s="44"/>
      <c r="IP102" s="91"/>
      <c r="IQ102" s="91"/>
      <c r="IR102" s="91"/>
      <c r="IS102" s="91"/>
      <c r="IT102" s="43"/>
      <c r="IU102" s="43"/>
      <c r="IV102" s="91"/>
      <c r="IW102" s="91"/>
      <c r="IX102" s="91"/>
      <c r="IY102" s="91"/>
      <c r="IZ102" s="43"/>
      <c r="JA102" s="43"/>
      <c r="JB102" s="43"/>
      <c r="JC102" s="43"/>
      <c r="JD102" s="43"/>
      <c r="JE102" s="43"/>
      <c r="JF102" s="43"/>
      <c r="JG102" s="43"/>
      <c r="JH102" s="91"/>
      <c r="JI102" s="91"/>
      <c r="JJ102" s="91"/>
      <c r="JK102" s="91"/>
      <c r="JL102" s="44"/>
      <c r="JM102" s="44"/>
      <c r="JN102" s="43"/>
      <c r="JO102" s="43"/>
      <c r="JP102" s="43"/>
      <c r="JQ102" s="43"/>
      <c r="JR102" s="43"/>
      <c r="JS102" s="44"/>
      <c r="JT102" s="43"/>
      <c r="JU102" s="43"/>
      <c r="JV102" s="44"/>
      <c r="JW102" s="43"/>
      <c r="JX102" s="44"/>
      <c r="JY102" s="212"/>
      <c r="JZ102" s="91"/>
      <c r="KA102" s="212"/>
      <c r="KB102" s="91"/>
      <c r="KC102" s="212"/>
      <c r="KD102" s="87"/>
      <c r="KE102" s="44"/>
      <c r="KF102" s="43"/>
      <c r="KG102" s="43"/>
      <c r="KH102" s="43"/>
      <c r="KI102" s="44"/>
      <c r="KJ102" s="43"/>
      <c r="KK102" s="43"/>
      <c r="KL102" s="43"/>
      <c r="KM102" s="87"/>
      <c r="KN102" s="44"/>
      <c r="KO102" s="87"/>
      <c r="KP102" s="87"/>
      <c r="KQ102" s="91"/>
      <c r="KR102" s="212"/>
      <c r="KS102" s="43"/>
      <c r="KT102" s="44"/>
      <c r="KU102" s="43"/>
      <c r="KV102" s="43"/>
      <c r="KW102" s="43"/>
      <c r="KX102" s="43"/>
      <c r="KY102" s="44"/>
      <c r="KZ102" s="44"/>
      <c r="LA102" s="43"/>
      <c r="LB102" s="43"/>
      <c r="LC102" s="44"/>
      <c r="LD102" s="44"/>
      <c r="LE102" s="43"/>
      <c r="LF102" s="43"/>
      <c r="LG102" s="43"/>
      <c r="LH102" s="43"/>
      <c r="LI102" s="44"/>
      <c r="LJ102" s="92"/>
      <c r="LK102" s="43"/>
      <c r="LL102" s="91"/>
      <c r="LM102" s="91"/>
      <c r="LN102" s="91"/>
      <c r="LO102" s="91"/>
      <c r="LP102" s="43"/>
      <c r="LQ102" s="92"/>
      <c r="LR102" s="91"/>
      <c r="LS102" s="91"/>
      <c r="LT102" s="43"/>
      <c r="LU102" s="92"/>
      <c r="LV102" s="43"/>
      <c r="LW102" s="43"/>
      <c r="LX102" s="44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91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</row>
    <row r="103" spans="1:369" ht="16.5" customHeight="1">
      <c r="A103" s="15" t="s">
        <v>218</v>
      </c>
      <c r="B103" s="22" t="s">
        <v>351</v>
      </c>
      <c r="C103" s="40"/>
      <c r="D103" s="43"/>
      <c r="E103" s="43"/>
      <c r="F103" s="43"/>
      <c r="G103" s="43"/>
      <c r="H103" s="43"/>
      <c r="I103" s="43"/>
      <c r="J103" s="43"/>
      <c r="K103" s="43"/>
      <c r="L103" s="43"/>
      <c r="M103" s="44"/>
      <c r="N103" s="43"/>
      <c r="O103" s="43"/>
      <c r="P103" s="44"/>
      <c r="Q103" s="43"/>
      <c r="R103" s="43"/>
      <c r="S103" s="43"/>
      <c r="T103" s="43"/>
      <c r="U103" s="44"/>
      <c r="V103" s="44"/>
      <c r="W103" s="43"/>
      <c r="X103" s="43"/>
      <c r="Y103" s="43"/>
      <c r="Z103" s="44"/>
      <c r="AA103" s="43"/>
      <c r="AB103" s="43"/>
      <c r="AC103" s="43"/>
      <c r="AD103" s="43"/>
      <c r="AE103" s="44"/>
      <c r="AF103" s="43"/>
      <c r="AG103" s="43"/>
      <c r="AH103" s="43"/>
      <c r="AI103" s="44"/>
      <c r="AJ103" s="43"/>
      <c r="AK103" s="43"/>
      <c r="AL103" s="43"/>
      <c r="AM103" s="44"/>
      <c r="AN103" s="43"/>
      <c r="AO103" s="43"/>
      <c r="AP103" s="43"/>
      <c r="AQ103" s="44"/>
      <c r="AR103" s="43"/>
      <c r="AS103" s="43"/>
      <c r="AT103" s="44"/>
      <c r="AU103" s="43"/>
      <c r="AV103" s="43"/>
      <c r="AW103" s="44"/>
      <c r="AX103" s="87"/>
      <c r="AY103" s="43"/>
      <c r="AZ103" s="43"/>
      <c r="BA103" s="91"/>
      <c r="BB103" s="43"/>
      <c r="BC103" s="43"/>
      <c r="BD103" s="44"/>
      <c r="BE103" s="43"/>
      <c r="BF103" s="43"/>
      <c r="BG103" s="43"/>
      <c r="BH103" s="43"/>
      <c r="BI103" s="44"/>
      <c r="BJ103" s="44"/>
      <c r="BK103" s="43"/>
      <c r="BL103" s="43"/>
      <c r="BM103" s="43"/>
      <c r="BN103" s="44"/>
      <c r="BO103" s="43"/>
      <c r="BP103" s="43"/>
      <c r="BQ103" s="43"/>
      <c r="BR103" s="43"/>
      <c r="BS103" s="43"/>
      <c r="BT103" s="43" t="s">
        <v>310</v>
      </c>
      <c r="BU103" s="43" t="s">
        <v>310</v>
      </c>
      <c r="BV103" s="43" t="s">
        <v>310</v>
      </c>
      <c r="BW103" s="43" t="s">
        <v>310</v>
      </c>
      <c r="BX103" s="88"/>
      <c r="BY103" s="44"/>
      <c r="BZ103" s="43"/>
      <c r="CA103" s="91"/>
      <c r="CB103" s="43"/>
      <c r="CC103" s="43"/>
      <c r="CD103" s="98"/>
      <c r="CE103" s="91"/>
      <c r="CF103" s="91"/>
      <c r="CG103" s="91"/>
      <c r="CH103" s="91"/>
      <c r="CI103" s="91"/>
      <c r="CJ103" s="91"/>
      <c r="CK103" s="91"/>
      <c r="CL103" s="91"/>
      <c r="CM103" s="44"/>
      <c r="CN103" s="43"/>
      <c r="CO103" s="43"/>
      <c r="CP103" s="43"/>
      <c r="CQ103" s="43"/>
      <c r="CR103" s="43" t="s">
        <v>310</v>
      </c>
      <c r="CS103" s="427" t="s">
        <v>310</v>
      </c>
      <c r="CT103" s="44"/>
      <c r="CU103" s="43"/>
      <c r="CV103" s="43"/>
      <c r="CW103" s="44"/>
      <c r="CX103" s="43" t="s">
        <v>310</v>
      </c>
      <c r="CY103" s="45"/>
      <c r="CZ103" s="43"/>
      <c r="DA103" s="43"/>
      <c r="DB103" s="44"/>
      <c r="DC103" s="43"/>
      <c r="DD103" s="43"/>
      <c r="DE103" s="43"/>
      <c r="DF103" s="43"/>
      <c r="DG103" s="43"/>
      <c r="DH103" s="43"/>
      <c r="DI103" s="44"/>
      <c r="DJ103" s="44"/>
      <c r="DK103" s="43"/>
      <c r="DL103" s="43"/>
      <c r="DM103" s="44"/>
      <c r="DN103" s="43"/>
      <c r="DO103" s="43"/>
      <c r="DP103" s="44"/>
      <c r="DQ103" s="44"/>
      <c r="DR103" s="43"/>
      <c r="DS103" s="43"/>
      <c r="DT103" s="44"/>
      <c r="DU103" s="43"/>
      <c r="DV103" s="43"/>
      <c r="DW103" s="91"/>
      <c r="DX103" s="44"/>
      <c r="DY103" s="43"/>
      <c r="DZ103" s="43"/>
      <c r="EA103" s="43"/>
      <c r="EB103" s="43"/>
      <c r="EC103" s="43"/>
      <c r="ED103" s="43"/>
      <c r="EE103" s="44"/>
      <c r="EF103" s="43"/>
      <c r="EG103" s="43"/>
      <c r="EH103" s="43"/>
      <c r="EI103" s="43"/>
      <c r="EJ103" s="43"/>
      <c r="EK103" s="43"/>
      <c r="EL103" s="44"/>
      <c r="EM103" s="43"/>
      <c r="EN103" s="43"/>
      <c r="EO103" s="43"/>
      <c r="EP103" s="44"/>
      <c r="EQ103" s="43"/>
      <c r="ER103" s="43"/>
      <c r="ES103" s="44"/>
      <c r="ET103" s="43"/>
      <c r="EU103" s="43"/>
      <c r="EV103" s="43"/>
      <c r="EW103" s="43"/>
      <c r="EX103" s="43"/>
      <c r="EY103" s="44"/>
      <c r="EZ103" s="43"/>
      <c r="FA103" s="43"/>
      <c r="FB103" s="43"/>
      <c r="FC103" s="43"/>
      <c r="FD103" s="43"/>
      <c r="FE103" s="44"/>
      <c r="FF103" s="44"/>
      <c r="FG103" s="43"/>
      <c r="FH103" s="91"/>
      <c r="FI103" s="43"/>
      <c r="FJ103" s="43"/>
      <c r="FK103" s="43"/>
      <c r="FL103" s="43"/>
      <c r="FM103" s="43"/>
      <c r="FN103" s="43"/>
      <c r="FO103" s="43"/>
      <c r="FP103" s="43"/>
      <c r="FQ103" s="44"/>
      <c r="FR103" s="43"/>
      <c r="FS103" s="91"/>
      <c r="FT103" s="43"/>
      <c r="FU103" s="43"/>
      <c r="FV103" s="43"/>
      <c r="FW103" s="43"/>
      <c r="FX103" s="43"/>
      <c r="FY103" s="43"/>
      <c r="FZ103" s="43"/>
      <c r="GA103" s="43"/>
      <c r="GB103" s="44"/>
      <c r="GC103" s="44"/>
      <c r="GD103" s="43"/>
      <c r="GE103" s="43"/>
      <c r="GF103" s="43"/>
      <c r="GG103" s="43"/>
      <c r="GH103" s="43"/>
      <c r="GI103" s="43"/>
      <c r="GJ103" s="44"/>
      <c r="GK103" s="43"/>
      <c r="GL103" s="43"/>
      <c r="GM103" s="43"/>
      <c r="GN103" s="43"/>
      <c r="GO103" s="43"/>
      <c r="GP103" s="43"/>
      <c r="GQ103" s="43"/>
      <c r="GR103" s="43"/>
      <c r="GS103" s="44"/>
      <c r="GT103" s="92"/>
      <c r="GU103" s="43"/>
      <c r="GV103" s="43"/>
      <c r="GW103" s="91"/>
      <c r="GX103" s="91"/>
      <c r="GY103" s="91"/>
      <c r="GZ103" s="91"/>
      <c r="HA103" s="91"/>
      <c r="HB103" s="91"/>
      <c r="HC103" s="43"/>
      <c r="HD103" s="92"/>
      <c r="HE103" s="91"/>
      <c r="HF103" s="91"/>
      <c r="HG103" s="91"/>
      <c r="HH103" s="91"/>
      <c r="HI103" s="92"/>
      <c r="HJ103" s="43"/>
      <c r="HK103" s="43"/>
      <c r="HL103" s="43"/>
      <c r="HM103" s="43"/>
      <c r="HN103" s="43"/>
      <c r="HO103" s="43"/>
      <c r="HP103" s="43"/>
      <c r="HQ103" s="43"/>
      <c r="HR103" s="44"/>
      <c r="HS103" s="43"/>
      <c r="HT103" s="43"/>
      <c r="HU103" s="43"/>
      <c r="HV103" s="43"/>
      <c r="HW103" s="43"/>
      <c r="HX103" s="43"/>
      <c r="HY103" s="44"/>
      <c r="HZ103" s="43"/>
      <c r="IA103" s="43"/>
      <c r="IB103" s="43"/>
      <c r="IC103" s="43"/>
      <c r="ID103" s="43"/>
      <c r="IE103" s="43"/>
      <c r="IF103" s="44"/>
      <c r="IG103" s="43"/>
      <c r="IH103" s="43"/>
      <c r="II103" s="43"/>
      <c r="IJ103" s="43"/>
      <c r="IK103" s="43"/>
      <c r="IL103" s="43"/>
      <c r="IM103" s="43"/>
      <c r="IN103" s="43"/>
      <c r="IO103" s="44"/>
      <c r="IP103" s="91"/>
      <c r="IQ103" s="91"/>
      <c r="IR103" s="91"/>
      <c r="IS103" s="91"/>
      <c r="IT103" s="43"/>
      <c r="IU103" s="43"/>
      <c r="IV103" s="91"/>
      <c r="IW103" s="91"/>
      <c r="IX103" s="91"/>
      <c r="IY103" s="91"/>
      <c r="IZ103" s="43"/>
      <c r="JA103" s="43"/>
      <c r="JB103" s="43"/>
      <c r="JC103" s="43"/>
      <c r="JD103" s="43"/>
      <c r="JE103" s="43"/>
      <c r="JF103" s="43"/>
      <c r="JG103" s="43"/>
      <c r="JH103" s="91"/>
      <c r="JI103" s="91"/>
      <c r="JJ103" s="91"/>
      <c r="JK103" s="91"/>
      <c r="JL103" s="44"/>
      <c r="JM103" s="44"/>
      <c r="JN103" s="43"/>
      <c r="JO103" s="43"/>
      <c r="JP103" s="43"/>
      <c r="JQ103" s="43"/>
      <c r="JR103" s="43"/>
      <c r="JS103" s="44"/>
      <c r="JT103" s="43"/>
      <c r="JU103" s="43"/>
      <c r="JV103" s="44"/>
      <c r="JW103" s="43"/>
      <c r="JX103" s="44"/>
      <c r="JY103" s="212"/>
      <c r="JZ103" s="91"/>
      <c r="KA103" s="212"/>
      <c r="KB103" s="91"/>
      <c r="KC103" s="212"/>
      <c r="KD103" s="87"/>
      <c r="KE103" s="44"/>
      <c r="KF103" s="43"/>
      <c r="KG103" s="43"/>
      <c r="KH103" s="43"/>
      <c r="KI103" s="44"/>
      <c r="KJ103" s="43"/>
      <c r="KK103" s="43"/>
      <c r="KL103" s="43"/>
      <c r="KM103" s="87"/>
      <c r="KN103" s="44"/>
      <c r="KO103" s="87"/>
      <c r="KP103" s="87"/>
      <c r="KQ103" s="91"/>
      <c r="KR103" s="212"/>
      <c r="KS103" s="43"/>
      <c r="KT103" s="44"/>
      <c r="KU103" s="43"/>
      <c r="KV103" s="43"/>
      <c r="KW103" s="43"/>
      <c r="KX103" s="43"/>
      <c r="KY103" s="44"/>
      <c r="KZ103" s="44"/>
      <c r="LA103" s="43"/>
      <c r="LB103" s="43"/>
      <c r="LC103" s="44"/>
      <c r="LD103" s="44"/>
      <c r="LE103" s="43"/>
      <c r="LF103" s="43"/>
      <c r="LG103" s="43"/>
      <c r="LH103" s="43"/>
      <c r="LI103" s="44"/>
      <c r="LJ103" s="92"/>
      <c r="LK103" s="43"/>
      <c r="LL103" s="91"/>
      <c r="LM103" s="91"/>
      <c r="LN103" s="91"/>
      <c r="LO103" s="91"/>
      <c r="LP103" s="43"/>
      <c r="LQ103" s="92"/>
      <c r="LR103" s="91"/>
      <c r="LS103" s="91"/>
      <c r="LT103" s="43"/>
      <c r="LU103" s="92"/>
      <c r="LV103" s="43"/>
      <c r="LW103" s="43"/>
      <c r="LX103" s="44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91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</row>
    <row r="104" spans="1:369" ht="16.5" customHeight="1">
      <c r="A104" s="15" t="s">
        <v>272</v>
      </c>
      <c r="B104" s="22" t="s">
        <v>352</v>
      </c>
      <c r="C104" s="40"/>
      <c r="D104" s="43"/>
      <c r="E104" s="43"/>
      <c r="F104" s="43"/>
      <c r="G104" s="43"/>
      <c r="H104" s="43"/>
      <c r="I104" s="43"/>
      <c r="J104" s="43"/>
      <c r="K104" s="43"/>
      <c r="L104" s="43"/>
      <c r="M104" s="44"/>
      <c r="N104" s="43"/>
      <c r="O104" s="43"/>
      <c r="P104" s="44"/>
      <c r="Q104" s="43"/>
      <c r="R104" s="43"/>
      <c r="S104" s="43"/>
      <c r="T104" s="43"/>
      <c r="U104" s="44"/>
      <c r="V104" s="44"/>
      <c r="W104" s="43"/>
      <c r="X104" s="43"/>
      <c r="Y104" s="43"/>
      <c r="Z104" s="44"/>
      <c r="AA104" s="43"/>
      <c r="AB104" s="43"/>
      <c r="AC104" s="43"/>
      <c r="AD104" s="43"/>
      <c r="AE104" s="44"/>
      <c r="AF104" s="43"/>
      <c r="AG104" s="43"/>
      <c r="AH104" s="43"/>
      <c r="AI104" s="44"/>
      <c r="AJ104" s="43"/>
      <c r="AK104" s="43"/>
      <c r="AL104" s="43"/>
      <c r="AM104" s="44"/>
      <c r="AN104" s="43"/>
      <c r="AO104" s="43"/>
      <c r="AP104" s="43"/>
      <c r="AQ104" s="44"/>
      <c r="AR104" s="43"/>
      <c r="AS104" s="43"/>
      <c r="AT104" s="44"/>
      <c r="AU104" s="43"/>
      <c r="AV104" s="43"/>
      <c r="AW104" s="44"/>
      <c r="AX104" s="87"/>
      <c r="AY104" s="43"/>
      <c r="AZ104" s="43"/>
      <c r="BA104" s="91"/>
      <c r="BB104" s="43"/>
      <c r="BC104" s="43"/>
      <c r="BD104" s="44"/>
      <c r="BE104" s="43"/>
      <c r="BF104" s="43"/>
      <c r="BG104" s="43"/>
      <c r="BH104" s="43"/>
      <c r="BI104" s="44"/>
      <c r="BJ104" s="44"/>
      <c r="BK104" s="43"/>
      <c r="BL104" s="43"/>
      <c r="BM104" s="43"/>
      <c r="BN104" s="44"/>
      <c r="BO104" s="43"/>
      <c r="BP104" s="43"/>
      <c r="BQ104" s="43"/>
      <c r="BR104" s="43"/>
      <c r="BS104" s="43"/>
      <c r="BT104" s="43" t="s">
        <v>310</v>
      </c>
      <c r="BU104" s="43" t="s">
        <v>310</v>
      </c>
      <c r="BV104" s="43" t="s">
        <v>310</v>
      </c>
      <c r="BW104" s="43" t="s">
        <v>310</v>
      </c>
      <c r="BX104" s="88"/>
      <c r="BY104" s="44"/>
      <c r="BZ104" s="43"/>
      <c r="CA104" s="91"/>
      <c r="CB104" s="43"/>
      <c r="CC104" s="43"/>
      <c r="CD104" s="98"/>
      <c r="CE104" s="91"/>
      <c r="CF104" s="91"/>
      <c r="CG104" s="91"/>
      <c r="CH104" s="91"/>
      <c r="CI104" s="91"/>
      <c r="CJ104" s="91"/>
      <c r="CK104" s="91"/>
      <c r="CL104" s="91"/>
      <c r="CM104" s="44"/>
      <c r="CN104" s="43"/>
      <c r="CO104" s="43"/>
      <c r="CP104" s="43" t="s">
        <v>310</v>
      </c>
      <c r="CQ104" s="43"/>
      <c r="CR104" s="43" t="s">
        <v>310</v>
      </c>
      <c r="CS104" s="427" t="s">
        <v>310</v>
      </c>
      <c r="CT104" s="44"/>
      <c r="CU104" s="43"/>
      <c r="CV104" s="43"/>
      <c r="CW104" s="44"/>
      <c r="CX104" s="43" t="s">
        <v>310</v>
      </c>
      <c r="CY104" s="43" t="s">
        <v>310</v>
      </c>
      <c r="CZ104" s="45"/>
      <c r="DA104" s="43"/>
      <c r="DB104" s="44"/>
      <c r="DC104" s="43"/>
      <c r="DD104" s="43"/>
      <c r="DE104" s="43"/>
      <c r="DF104" s="43"/>
      <c r="DG104" s="43"/>
      <c r="DH104" s="43"/>
      <c r="DI104" s="44"/>
      <c r="DJ104" s="44"/>
      <c r="DK104" s="43"/>
      <c r="DL104" s="43"/>
      <c r="DM104" s="44"/>
      <c r="DN104" s="43"/>
      <c r="DO104" s="43"/>
      <c r="DP104" s="44"/>
      <c r="DQ104" s="44"/>
      <c r="DR104" s="43"/>
      <c r="DS104" s="43"/>
      <c r="DT104" s="44"/>
      <c r="DU104" s="43"/>
      <c r="DV104" s="43"/>
      <c r="DW104" s="91"/>
      <c r="DX104" s="44"/>
      <c r="DY104" s="43"/>
      <c r="DZ104" s="43"/>
      <c r="EA104" s="43"/>
      <c r="EB104" s="43"/>
      <c r="EC104" s="43"/>
      <c r="ED104" s="43"/>
      <c r="EE104" s="44"/>
      <c r="EF104" s="43"/>
      <c r="EG104" s="43"/>
      <c r="EH104" s="43"/>
      <c r="EI104" s="43"/>
      <c r="EJ104" s="43"/>
      <c r="EK104" s="43"/>
      <c r="EL104" s="44"/>
      <c r="EM104" s="43"/>
      <c r="EN104" s="43"/>
      <c r="EO104" s="43"/>
      <c r="EP104" s="44"/>
      <c r="EQ104" s="43"/>
      <c r="ER104" s="43"/>
      <c r="ES104" s="44"/>
      <c r="ET104" s="43"/>
      <c r="EU104" s="43"/>
      <c r="EV104" s="43"/>
      <c r="EW104" s="43"/>
      <c r="EX104" s="43"/>
      <c r="EY104" s="44"/>
      <c r="EZ104" s="43"/>
      <c r="FA104" s="43"/>
      <c r="FB104" s="43"/>
      <c r="FC104" s="43"/>
      <c r="FD104" s="43"/>
      <c r="FE104" s="44"/>
      <c r="FF104" s="44"/>
      <c r="FG104" s="43"/>
      <c r="FH104" s="91"/>
      <c r="FI104" s="43"/>
      <c r="FJ104" s="43"/>
      <c r="FK104" s="43"/>
      <c r="FL104" s="43"/>
      <c r="FM104" s="43"/>
      <c r="FN104" s="43"/>
      <c r="FO104" s="43"/>
      <c r="FP104" s="43"/>
      <c r="FQ104" s="44"/>
      <c r="FR104" s="43"/>
      <c r="FS104" s="91"/>
      <c r="FT104" s="43"/>
      <c r="FU104" s="43"/>
      <c r="FV104" s="43"/>
      <c r="FW104" s="43"/>
      <c r="FX104" s="43"/>
      <c r="FY104" s="43"/>
      <c r="FZ104" s="43"/>
      <c r="GA104" s="43"/>
      <c r="GB104" s="44"/>
      <c r="GC104" s="44"/>
      <c r="GD104" s="43"/>
      <c r="GE104" s="43"/>
      <c r="GF104" s="43"/>
      <c r="GG104" s="43"/>
      <c r="GH104" s="43"/>
      <c r="GI104" s="43"/>
      <c r="GJ104" s="44"/>
      <c r="GK104" s="43"/>
      <c r="GL104" s="43"/>
      <c r="GM104" s="43"/>
      <c r="GN104" s="43"/>
      <c r="GO104" s="43"/>
      <c r="GP104" s="43"/>
      <c r="GQ104" s="43"/>
      <c r="GR104" s="43"/>
      <c r="GS104" s="44"/>
      <c r="GT104" s="92"/>
      <c r="GU104" s="43"/>
      <c r="GV104" s="43"/>
      <c r="GW104" s="91"/>
      <c r="GX104" s="91"/>
      <c r="GY104" s="91"/>
      <c r="GZ104" s="91"/>
      <c r="HA104" s="91"/>
      <c r="HB104" s="91"/>
      <c r="HC104" s="43"/>
      <c r="HD104" s="92"/>
      <c r="HE104" s="91"/>
      <c r="HF104" s="91"/>
      <c r="HG104" s="91"/>
      <c r="HH104" s="91"/>
      <c r="HI104" s="92"/>
      <c r="HJ104" s="43"/>
      <c r="HK104" s="43"/>
      <c r="HL104" s="43"/>
      <c r="HM104" s="43"/>
      <c r="HN104" s="43"/>
      <c r="HO104" s="43"/>
      <c r="HP104" s="43"/>
      <c r="HQ104" s="43"/>
      <c r="HR104" s="44"/>
      <c r="HS104" s="43"/>
      <c r="HT104" s="43"/>
      <c r="HU104" s="43"/>
      <c r="HV104" s="43"/>
      <c r="HW104" s="43"/>
      <c r="HX104" s="43"/>
      <c r="HY104" s="44"/>
      <c r="HZ104" s="43"/>
      <c r="IA104" s="43"/>
      <c r="IB104" s="43"/>
      <c r="IC104" s="43"/>
      <c r="ID104" s="43"/>
      <c r="IE104" s="43"/>
      <c r="IF104" s="44"/>
      <c r="IG104" s="43"/>
      <c r="IH104" s="43"/>
      <c r="II104" s="43"/>
      <c r="IJ104" s="43"/>
      <c r="IK104" s="43"/>
      <c r="IL104" s="43"/>
      <c r="IM104" s="43"/>
      <c r="IN104" s="43"/>
      <c r="IO104" s="44"/>
      <c r="IP104" s="91"/>
      <c r="IQ104" s="91"/>
      <c r="IR104" s="91"/>
      <c r="IS104" s="91"/>
      <c r="IT104" s="43"/>
      <c r="IU104" s="43"/>
      <c r="IV104" s="91"/>
      <c r="IW104" s="91"/>
      <c r="IX104" s="91"/>
      <c r="IY104" s="91"/>
      <c r="IZ104" s="43"/>
      <c r="JA104" s="43"/>
      <c r="JB104" s="43"/>
      <c r="JC104" s="43"/>
      <c r="JD104" s="43"/>
      <c r="JE104" s="43"/>
      <c r="JF104" s="43"/>
      <c r="JG104" s="43"/>
      <c r="JH104" s="91"/>
      <c r="JI104" s="91"/>
      <c r="JJ104" s="91"/>
      <c r="JK104" s="91"/>
      <c r="JL104" s="44"/>
      <c r="JM104" s="44"/>
      <c r="JN104" s="43"/>
      <c r="JO104" s="43"/>
      <c r="JP104" s="43"/>
      <c r="JQ104" s="43"/>
      <c r="JR104" s="43"/>
      <c r="JS104" s="44"/>
      <c r="JT104" s="43"/>
      <c r="JU104" s="43"/>
      <c r="JV104" s="44"/>
      <c r="JW104" s="43"/>
      <c r="JX104" s="44"/>
      <c r="JY104" s="212"/>
      <c r="JZ104" s="91"/>
      <c r="KA104" s="212"/>
      <c r="KB104" s="91"/>
      <c r="KC104" s="212"/>
      <c r="KD104" s="87"/>
      <c r="KE104" s="44"/>
      <c r="KF104" s="43"/>
      <c r="KG104" s="43"/>
      <c r="KH104" s="43"/>
      <c r="KI104" s="44"/>
      <c r="KJ104" s="43"/>
      <c r="KK104" s="43"/>
      <c r="KL104" s="43"/>
      <c r="KM104" s="87"/>
      <c r="KN104" s="44"/>
      <c r="KO104" s="87"/>
      <c r="KP104" s="87"/>
      <c r="KQ104" s="91"/>
      <c r="KR104" s="212"/>
      <c r="KS104" s="43"/>
      <c r="KT104" s="44"/>
      <c r="KU104" s="43"/>
      <c r="KV104" s="43"/>
      <c r="KW104" s="43"/>
      <c r="KX104" s="43"/>
      <c r="KY104" s="44"/>
      <c r="KZ104" s="44"/>
      <c r="LA104" s="43"/>
      <c r="LB104" s="43"/>
      <c r="LC104" s="44"/>
      <c r="LD104" s="44"/>
      <c r="LE104" s="43"/>
      <c r="LF104" s="43"/>
      <c r="LG104" s="43"/>
      <c r="LH104" s="43"/>
      <c r="LI104" s="44"/>
      <c r="LJ104" s="92"/>
      <c r="LK104" s="43"/>
      <c r="LL104" s="91"/>
      <c r="LM104" s="91"/>
      <c r="LN104" s="91"/>
      <c r="LO104" s="91"/>
      <c r="LP104" s="43"/>
      <c r="LQ104" s="92"/>
      <c r="LR104" s="91"/>
      <c r="LS104" s="91"/>
      <c r="LT104" s="43"/>
      <c r="LU104" s="92"/>
      <c r="LV104" s="43"/>
      <c r="LW104" s="43"/>
      <c r="LX104" s="44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91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</row>
    <row r="105" spans="1:369" ht="16.5" customHeight="1">
      <c r="A105" s="41" t="s">
        <v>776</v>
      </c>
      <c r="B105" s="64" t="s">
        <v>680</v>
      </c>
      <c r="C105" s="40"/>
      <c r="D105" s="43"/>
      <c r="E105" s="43"/>
      <c r="F105" s="43"/>
      <c r="G105" s="43"/>
      <c r="H105" s="43"/>
      <c r="I105" s="43"/>
      <c r="J105" s="43"/>
      <c r="K105" s="43"/>
      <c r="L105" s="43"/>
      <c r="M105" s="44"/>
      <c r="N105" s="43"/>
      <c r="O105" s="43"/>
      <c r="P105" s="44"/>
      <c r="Q105" s="43"/>
      <c r="R105" s="43"/>
      <c r="S105" s="43"/>
      <c r="T105" s="43"/>
      <c r="U105" s="44"/>
      <c r="V105" s="44"/>
      <c r="W105" s="43"/>
      <c r="X105" s="43"/>
      <c r="Y105" s="43"/>
      <c r="Z105" s="44"/>
      <c r="AA105" s="43"/>
      <c r="AB105" s="43"/>
      <c r="AC105" s="43"/>
      <c r="AD105" s="43"/>
      <c r="AE105" s="44"/>
      <c r="AF105" s="43"/>
      <c r="AG105" s="43"/>
      <c r="AH105" s="43"/>
      <c r="AI105" s="44"/>
      <c r="AJ105" s="43"/>
      <c r="AK105" s="43"/>
      <c r="AL105" s="43"/>
      <c r="AM105" s="44"/>
      <c r="AN105" s="43"/>
      <c r="AO105" s="43"/>
      <c r="AP105" s="43"/>
      <c r="AQ105" s="44"/>
      <c r="AR105" s="43"/>
      <c r="AS105" s="43"/>
      <c r="AT105" s="44"/>
      <c r="AU105" s="43"/>
      <c r="AV105" s="43"/>
      <c r="AW105" s="44"/>
      <c r="AX105" s="87"/>
      <c r="AY105" s="43"/>
      <c r="AZ105" s="43"/>
      <c r="BA105" s="91"/>
      <c r="BB105" s="43"/>
      <c r="BC105" s="43"/>
      <c r="BD105" s="44"/>
      <c r="BE105" s="43"/>
      <c r="BF105" s="43"/>
      <c r="BG105" s="43"/>
      <c r="BH105" s="43"/>
      <c r="BI105" s="44"/>
      <c r="BJ105" s="44"/>
      <c r="BK105" s="43"/>
      <c r="BL105" s="43"/>
      <c r="BM105" s="43"/>
      <c r="BN105" s="44"/>
      <c r="BO105" s="43"/>
      <c r="BP105" s="43"/>
      <c r="BQ105" s="43"/>
      <c r="BR105" s="43"/>
      <c r="BS105" s="43"/>
      <c r="BT105" s="43"/>
      <c r="BU105" s="43"/>
      <c r="BV105" s="43"/>
      <c r="BW105" s="43"/>
      <c r="BX105" s="88"/>
      <c r="BY105" s="44"/>
      <c r="BZ105" s="43"/>
      <c r="CA105" s="91"/>
      <c r="CB105" s="43"/>
      <c r="CC105" s="43"/>
      <c r="CD105" s="98"/>
      <c r="CE105" s="91"/>
      <c r="CF105" s="91"/>
      <c r="CG105" s="91"/>
      <c r="CH105" s="91"/>
      <c r="CI105" s="91"/>
      <c r="CJ105" s="91"/>
      <c r="CK105" s="91"/>
      <c r="CL105" s="91"/>
      <c r="CM105" s="44"/>
      <c r="CN105" s="43" t="s">
        <v>310</v>
      </c>
      <c r="CO105" s="43" t="s">
        <v>310</v>
      </c>
      <c r="CP105" s="43" t="s">
        <v>310</v>
      </c>
      <c r="CQ105" s="43" t="s">
        <v>310</v>
      </c>
      <c r="CR105" s="43"/>
      <c r="CS105" s="43"/>
      <c r="CT105" s="44"/>
      <c r="CU105" s="43"/>
      <c r="CV105" s="43"/>
      <c r="CW105" s="44"/>
      <c r="CX105" s="43" t="s">
        <v>310</v>
      </c>
      <c r="CY105" s="43" t="s">
        <v>310</v>
      </c>
      <c r="CZ105" s="43" t="s">
        <v>310</v>
      </c>
      <c r="DA105" s="45"/>
      <c r="DB105" s="44"/>
      <c r="DC105" s="43"/>
      <c r="DD105" s="43"/>
      <c r="DE105" s="43"/>
      <c r="DF105" s="43"/>
      <c r="DG105" s="43"/>
      <c r="DH105" s="43"/>
      <c r="DI105" s="44"/>
      <c r="DJ105" s="44"/>
      <c r="DK105" s="43"/>
      <c r="DL105" s="43"/>
      <c r="DM105" s="44"/>
      <c r="DN105" s="43"/>
      <c r="DO105" s="43"/>
      <c r="DP105" s="44"/>
      <c r="DQ105" s="44"/>
      <c r="DR105" s="43"/>
      <c r="DS105" s="43"/>
      <c r="DT105" s="44"/>
      <c r="DU105" s="43"/>
      <c r="DV105" s="43"/>
      <c r="DW105" s="91"/>
      <c r="DX105" s="44"/>
      <c r="DY105" s="43"/>
      <c r="DZ105" s="43"/>
      <c r="EA105" s="43"/>
      <c r="EB105" s="43"/>
      <c r="EC105" s="43"/>
      <c r="ED105" s="43"/>
      <c r="EE105" s="44"/>
      <c r="EF105" s="43"/>
      <c r="EG105" s="43"/>
      <c r="EH105" s="43"/>
      <c r="EI105" s="43"/>
      <c r="EJ105" s="43"/>
      <c r="EK105" s="43"/>
      <c r="EL105" s="44"/>
      <c r="EM105" s="43"/>
      <c r="EN105" s="43"/>
      <c r="EO105" s="43"/>
      <c r="EP105" s="44"/>
      <c r="EQ105" s="43"/>
      <c r="ER105" s="43"/>
      <c r="ES105" s="44"/>
      <c r="ET105" s="43"/>
      <c r="EU105" s="43"/>
      <c r="EV105" s="43"/>
      <c r="EW105" s="43"/>
      <c r="EX105" s="43"/>
      <c r="EY105" s="44"/>
      <c r="EZ105" s="43"/>
      <c r="FA105" s="43"/>
      <c r="FB105" s="43"/>
      <c r="FC105" s="43"/>
      <c r="FD105" s="43"/>
      <c r="FE105" s="44"/>
      <c r="FF105" s="44"/>
      <c r="FG105" s="43"/>
      <c r="FH105" s="91"/>
      <c r="FI105" s="43"/>
      <c r="FJ105" s="43"/>
      <c r="FK105" s="43"/>
      <c r="FL105" s="43"/>
      <c r="FM105" s="43"/>
      <c r="FN105" s="43"/>
      <c r="FO105" s="43"/>
      <c r="FP105" s="43"/>
      <c r="FQ105" s="44"/>
      <c r="FR105" s="43"/>
      <c r="FS105" s="91"/>
      <c r="FT105" s="43"/>
      <c r="FU105" s="43"/>
      <c r="FV105" s="43"/>
      <c r="FW105" s="43"/>
      <c r="FX105" s="43"/>
      <c r="FY105" s="43"/>
      <c r="FZ105" s="43"/>
      <c r="GA105" s="43"/>
      <c r="GB105" s="44"/>
      <c r="GC105" s="44"/>
      <c r="GD105" s="43"/>
      <c r="GE105" s="43"/>
      <c r="GF105" s="43"/>
      <c r="GG105" s="43"/>
      <c r="GH105" s="43"/>
      <c r="GI105" s="43"/>
      <c r="GJ105" s="44"/>
      <c r="GK105" s="43"/>
      <c r="GL105" s="43"/>
      <c r="GM105" s="43"/>
      <c r="GN105" s="43"/>
      <c r="GO105" s="43"/>
      <c r="GP105" s="43"/>
      <c r="GQ105" s="43"/>
      <c r="GR105" s="43"/>
      <c r="GS105" s="44"/>
      <c r="GT105" s="92"/>
      <c r="GU105" s="43"/>
      <c r="GV105" s="43"/>
      <c r="GW105" s="91"/>
      <c r="GX105" s="91"/>
      <c r="GY105" s="91"/>
      <c r="GZ105" s="91"/>
      <c r="HA105" s="91"/>
      <c r="HB105" s="91"/>
      <c r="HC105" s="43"/>
      <c r="HD105" s="92"/>
      <c r="HE105" s="91"/>
      <c r="HF105" s="91"/>
      <c r="HG105" s="91"/>
      <c r="HH105" s="91"/>
      <c r="HI105" s="92"/>
      <c r="HJ105" s="43"/>
      <c r="HK105" s="43"/>
      <c r="HL105" s="43"/>
      <c r="HM105" s="43"/>
      <c r="HN105" s="43"/>
      <c r="HO105" s="43"/>
      <c r="HP105" s="43"/>
      <c r="HQ105" s="43"/>
      <c r="HR105" s="44"/>
      <c r="HS105" s="43"/>
      <c r="HT105" s="43"/>
      <c r="HU105" s="43"/>
      <c r="HV105" s="43"/>
      <c r="HW105" s="43"/>
      <c r="HX105" s="43"/>
      <c r="HY105" s="44"/>
      <c r="HZ105" s="43"/>
      <c r="IA105" s="43"/>
      <c r="IB105" s="43"/>
      <c r="IC105" s="43"/>
      <c r="ID105" s="43"/>
      <c r="IE105" s="43"/>
      <c r="IF105" s="44"/>
      <c r="IG105" s="43"/>
      <c r="IH105" s="43"/>
      <c r="II105" s="43"/>
      <c r="IJ105" s="43"/>
      <c r="IK105" s="43"/>
      <c r="IL105" s="43"/>
      <c r="IM105" s="43"/>
      <c r="IN105" s="43"/>
      <c r="IO105" s="44"/>
      <c r="IP105" s="91"/>
      <c r="IQ105" s="91"/>
      <c r="IR105" s="91"/>
      <c r="IS105" s="91"/>
      <c r="IT105" s="43"/>
      <c r="IU105" s="43"/>
      <c r="IV105" s="91"/>
      <c r="IW105" s="91"/>
      <c r="IX105" s="91"/>
      <c r="IY105" s="91"/>
      <c r="IZ105" s="43"/>
      <c r="JA105" s="43"/>
      <c r="JB105" s="43"/>
      <c r="JC105" s="43"/>
      <c r="JD105" s="43"/>
      <c r="JE105" s="43"/>
      <c r="JF105" s="43"/>
      <c r="JG105" s="43"/>
      <c r="JH105" s="91"/>
      <c r="JI105" s="91"/>
      <c r="JJ105" s="91"/>
      <c r="JK105" s="91"/>
      <c r="JL105" s="44"/>
      <c r="JM105" s="44"/>
      <c r="JN105" s="43"/>
      <c r="JO105" s="43"/>
      <c r="JP105" s="43"/>
      <c r="JQ105" s="43"/>
      <c r="JR105" s="43"/>
      <c r="JS105" s="44"/>
      <c r="JT105" s="43"/>
      <c r="JU105" s="43"/>
      <c r="JV105" s="44"/>
      <c r="JW105" s="43"/>
      <c r="JX105" s="44"/>
      <c r="JY105" s="212"/>
      <c r="JZ105" s="91"/>
      <c r="KA105" s="212"/>
      <c r="KB105" s="91"/>
      <c r="KC105" s="212"/>
      <c r="KD105" s="87"/>
      <c r="KE105" s="44"/>
      <c r="KF105" s="43"/>
      <c r="KG105" s="43"/>
      <c r="KH105" s="43"/>
      <c r="KI105" s="44"/>
      <c r="KJ105" s="43"/>
      <c r="KK105" s="43"/>
      <c r="KL105" s="43"/>
      <c r="KM105" s="87"/>
      <c r="KN105" s="44"/>
      <c r="KO105" s="87"/>
      <c r="KP105" s="87"/>
      <c r="KQ105" s="91"/>
      <c r="KR105" s="212"/>
      <c r="KS105" s="43"/>
      <c r="KT105" s="44"/>
      <c r="KU105" s="43"/>
      <c r="KV105" s="43"/>
      <c r="KW105" s="43"/>
      <c r="KX105" s="43"/>
      <c r="KY105" s="44"/>
      <c r="KZ105" s="44"/>
      <c r="LA105" s="43"/>
      <c r="LB105" s="43"/>
      <c r="LC105" s="44"/>
      <c r="LD105" s="44"/>
      <c r="LE105" s="43"/>
      <c r="LF105" s="43"/>
      <c r="LG105" s="43"/>
      <c r="LH105" s="43"/>
      <c r="LI105" s="44"/>
      <c r="LJ105" s="92"/>
      <c r="LK105" s="43"/>
      <c r="LL105" s="91"/>
      <c r="LM105" s="91"/>
      <c r="LN105" s="91"/>
      <c r="LO105" s="91"/>
      <c r="LP105" s="43"/>
      <c r="LQ105" s="92"/>
      <c r="LR105" s="91"/>
      <c r="LS105" s="91"/>
      <c r="LT105" s="43"/>
      <c r="LU105" s="92"/>
      <c r="LV105" s="43"/>
      <c r="LW105" s="43"/>
      <c r="LX105" s="44"/>
      <c r="LY105" s="43"/>
      <c r="LZ105" s="43"/>
      <c r="MA105" s="43"/>
      <c r="MB105" s="43"/>
      <c r="MC105" s="43"/>
      <c r="MD105" s="43"/>
      <c r="ME105" s="43"/>
      <c r="MF105" s="43"/>
      <c r="MG105" s="43"/>
      <c r="MH105" s="43"/>
      <c r="MI105" s="43"/>
      <c r="MJ105" s="43"/>
      <c r="MK105" s="43"/>
      <c r="ML105" s="43"/>
      <c r="MM105" s="43"/>
      <c r="MN105" s="91"/>
      <c r="MO105" s="43"/>
      <c r="MP105" s="43"/>
      <c r="MQ105" s="43"/>
      <c r="MR105" s="43"/>
      <c r="MS105" s="43"/>
      <c r="MT105" s="43"/>
      <c r="MU105" s="43"/>
      <c r="MV105" s="43"/>
      <c r="MW105" s="43"/>
      <c r="MX105" s="43"/>
      <c r="MY105" s="43"/>
      <c r="MZ105" s="43"/>
      <c r="NA105" s="43"/>
      <c r="NB105" s="43"/>
      <c r="NC105" s="43"/>
      <c r="ND105" s="43"/>
      <c r="NE105" s="43"/>
    </row>
    <row r="106" spans="1:369" ht="16.5" customHeight="1">
      <c r="A106" s="39" t="s">
        <v>44</v>
      </c>
      <c r="B106" s="65"/>
      <c r="C106" s="40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98"/>
      <c r="AY106" s="44"/>
      <c r="AZ106" s="44"/>
      <c r="BA106" s="92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31"/>
      <c r="BY106" s="44"/>
      <c r="BZ106" s="44"/>
      <c r="CA106" s="92"/>
      <c r="CB106" s="44"/>
      <c r="CC106" s="44"/>
      <c r="CD106" s="98"/>
      <c r="CE106" s="92"/>
      <c r="CF106" s="92"/>
      <c r="CG106" s="92"/>
      <c r="CH106" s="92"/>
      <c r="CI106" s="92"/>
      <c r="CJ106" s="92"/>
      <c r="CK106" s="92"/>
      <c r="CL106" s="92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92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92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92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92"/>
      <c r="GU106" s="44"/>
      <c r="GV106" s="44"/>
      <c r="GW106" s="92"/>
      <c r="GX106" s="92"/>
      <c r="GY106" s="92"/>
      <c r="GZ106" s="92"/>
      <c r="HA106" s="92"/>
      <c r="HB106" s="92"/>
      <c r="HC106" s="44"/>
      <c r="HD106" s="92"/>
      <c r="HE106" s="92"/>
      <c r="HF106" s="92"/>
      <c r="HG106" s="92"/>
      <c r="HH106" s="92"/>
      <c r="HI106" s="92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92"/>
      <c r="IQ106" s="92"/>
      <c r="IR106" s="92"/>
      <c r="IS106" s="92"/>
      <c r="IT106" s="44"/>
      <c r="IU106" s="44"/>
      <c r="IV106" s="92"/>
      <c r="IW106" s="92"/>
      <c r="IX106" s="92"/>
      <c r="IY106" s="92"/>
      <c r="IZ106" s="44"/>
      <c r="JA106" s="44"/>
      <c r="JB106" s="44"/>
      <c r="JC106" s="44"/>
      <c r="JD106" s="44"/>
      <c r="JE106" s="44"/>
      <c r="JF106" s="44"/>
      <c r="JG106" s="44"/>
      <c r="JH106" s="92"/>
      <c r="JI106" s="92"/>
      <c r="JJ106" s="92"/>
      <c r="JK106" s="92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213"/>
      <c r="JZ106" s="92"/>
      <c r="KA106" s="213"/>
      <c r="KB106" s="92"/>
      <c r="KC106" s="213"/>
      <c r="KD106" s="98"/>
      <c r="KE106" s="44"/>
      <c r="KF106" s="44"/>
      <c r="KG106" s="44"/>
      <c r="KH106" s="44"/>
      <c r="KI106" s="44"/>
      <c r="KJ106" s="44"/>
      <c r="KK106" s="44"/>
      <c r="KL106" s="44"/>
      <c r="KM106" s="98"/>
      <c r="KN106" s="44"/>
      <c r="KO106" s="98"/>
      <c r="KP106" s="98"/>
      <c r="KQ106" s="92"/>
      <c r="KR106" s="213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92"/>
      <c r="LK106" s="44"/>
      <c r="LL106" s="92"/>
      <c r="LM106" s="92"/>
      <c r="LN106" s="92"/>
      <c r="LO106" s="92"/>
      <c r="LP106" s="44"/>
      <c r="LQ106" s="92"/>
      <c r="LR106" s="92"/>
      <c r="LS106" s="92"/>
      <c r="LT106" s="44"/>
      <c r="LU106" s="92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92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</row>
    <row r="107" spans="1:369" ht="16.5" customHeight="1">
      <c r="A107" s="15" t="s">
        <v>233</v>
      </c>
      <c r="B107" s="22" t="s">
        <v>373</v>
      </c>
      <c r="C107" s="40"/>
      <c r="D107" s="43"/>
      <c r="E107" s="43"/>
      <c r="F107" s="43"/>
      <c r="G107" s="43"/>
      <c r="H107" s="43"/>
      <c r="I107" s="43"/>
      <c r="J107" s="43"/>
      <c r="K107" s="43"/>
      <c r="L107" s="43"/>
      <c r="M107" s="44"/>
      <c r="N107" s="43"/>
      <c r="O107" s="43"/>
      <c r="P107" s="44"/>
      <c r="Q107" s="43"/>
      <c r="R107" s="43"/>
      <c r="S107" s="43"/>
      <c r="T107" s="43"/>
      <c r="U107" s="44"/>
      <c r="V107" s="44"/>
      <c r="W107" s="43"/>
      <c r="X107" s="43" t="s">
        <v>310</v>
      </c>
      <c r="Y107" s="43"/>
      <c r="Z107" s="44"/>
      <c r="AA107" s="43"/>
      <c r="AB107" s="43"/>
      <c r="AC107" s="43"/>
      <c r="AD107" s="43"/>
      <c r="AE107" s="44"/>
      <c r="AF107" s="43"/>
      <c r="AG107" s="43"/>
      <c r="AH107" s="43"/>
      <c r="AI107" s="44"/>
      <c r="AJ107" s="43"/>
      <c r="AK107" s="43"/>
      <c r="AL107" s="43"/>
      <c r="AM107" s="44"/>
      <c r="AN107" s="43"/>
      <c r="AO107" s="43"/>
      <c r="AP107" s="43"/>
      <c r="AQ107" s="44"/>
      <c r="AR107" s="43"/>
      <c r="AS107" s="43"/>
      <c r="AT107" s="44"/>
      <c r="AU107" s="43"/>
      <c r="AV107" s="43"/>
      <c r="AW107" s="44"/>
      <c r="AX107" s="87"/>
      <c r="AY107" s="43"/>
      <c r="AZ107" s="43"/>
      <c r="BA107" s="91"/>
      <c r="BB107" s="43"/>
      <c r="BC107" s="43"/>
      <c r="BD107" s="44"/>
      <c r="BE107" s="43"/>
      <c r="BF107" s="43"/>
      <c r="BG107" s="43"/>
      <c r="BH107" s="43"/>
      <c r="BI107" s="44"/>
      <c r="BJ107" s="44"/>
      <c r="BK107" s="43"/>
      <c r="BL107" s="43"/>
      <c r="BM107" s="43"/>
      <c r="BN107" s="44"/>
      <c r="BO107" s="43"/>
      <c r="BP107" s="43" t="s">
        <v>310</v>
      </c>
      <c r="BQ107" s="43"/>
      <c r="BR107" s="43"/>
      <c r="BS107" s="43"/>
      <c r="BT107" s="88" t="s">
        <v>310</v>
      </c>
      <c r="BU107" s="88" t="s">
        <v>310</v>
      </c>
      <c r="BV107" s="43" t="s">
        <v>310</v>
      </c>
      <c r="BW107" s="88" t="s">
        <v>310</v>
      </c>
      <c r="BX107" s="88" t="s">
        <v>310</v>
      </c>
      <c r="BY107" s="44"/>
      <c r="BZ107" s="43"/>
      <c r="CA107" s="91"/>
      <c r="CB107" s="43"/>
      <c r="CC107" s="43"/>
      <c r="CD107" s="98"/>
      <c r="CE107" s="91"/>
      <c r="CF107" s="91"/>
      <c r="CG107" s="91"/>
      <c r="CH107" s="91"/>
      <c r="CI107" s="91"/>
      <c r="CJ107" s="91"/>
      <c r="CK107" s="91"/>
      <c r="CL107" s="91"/>
      <c r="CM107" s="44"/>
      <c r="CN107" s="43"/>
      <c r="CO107" s="43"/>
      <c r="CP107" s="43"/>
      <c r="CQ107" s="43"/>
      <c r="CR107" s="43"/>
      <c r="CS107" s="43"/>
      <c r="CT107" s="44"/>
      <c r="CU107" s="43"/>
      <c r="CV107" s="43"/>
      <c r="CW107" s="44"/>
      <c r="CX107" s="43"/>
      <c r="CY107" s="43"/>
      <c r="CZ107" s="43"/>
      <c r="DA107" s="43"/>
      <c r="DB107" s="44"/>
      <c r="DC107" s="45"/>
      <c r="DD107" s="43"/>
      <c r="DE107" s="43"/>
      <c r="DF107" s="43"/>
      <c r="DG107" s="43"/>
      <c r="DH107" s="43"/>
      <c r="DI107" s="44"/>
      <c r="DJ107" s="44"/>
      <c r="DK107" s="43"/>
      <c r="DL107" s="43"/>
      <c r="DM107" s="44"/>
      <c r="DN107" s="43"/>
      <c r="DO107" s="43"/>
      <c r="DP107" s="44"/>
      <c r="DQ107" s="44"/>
      <c r="DR107" s="43"/>
      <c r="DS107" s="43"/>
      <c r="DT107" s="44"/>
      <c r="DU107" s="43"/>
      <c r="DV107" s="43"/>
      <c r="DW107" s="91"/>
      <c r="DX107" s="44"/>
      <c r="DY107" s="43"/>
      <c r="DZ107" s="43"/>
      <c r="EA107" s="43"/>
      <c r="EB107" s="43"/>
      <c r="EC107" s="43"/>
      <c r="ED107" s="43"/>
      <c r="EE107" s="44"/>
      <c r="EF107" s="43"/>
      <c r="EG107" s="43"/>
      <c r="EH107" s="43"/>
      <c r="EI107" s="43"/>
      <c r="EJ107" s="43"/>
      <c r="EK107" s="43"/>
      <c r="EL107" s="44"/>
      <c r="EM107" s="43"/>
      <c r="EN107" s="43"/>
      <c r="EO107" s="43"/>
      <c r="EP107" s="44"/>
      <c r="EQ107" s="43"/>
      <c r="ER107" s="43"/>
      <c r="ES107" s="44"/>
      <c r="ET107" s="43"/>
      <c r="EU107" s="43"/>
      <c r="EV107" s="43"/>
      <c r="EW107" s="43"/>
      <c r="EX107" s="43"/>
      <c r="EY107" s="44"/>
      <c r="EZ107" s="43"/>
      <c r="FA107" s="43"/>
      <c r="FB107" s="43"/>
      <c r="FC107" s="43"/>
      <c r="FD107" s="43"/>
      <c r="FE107" s="44"/>
      <c r="FF107" s="44"/>
      <c r="FG107" s="43"/>
      <c r="FH107" s="91"/>
      <c r="FI107" s="43"/>
      <c r="FJ107" s="43"/>
      <c r="FK107" s="43"/>
      <c r="FL107" s="43"/>
      <c r="FM107" s="43"/>
      <c r="FN107" s="43"/>
      <c r="FO107" s="43"/>
      <c r="FP107" s="43"/>
      <c r="FQ107" s="44"/>
      <c r="FR107" s="43"/>
      <c r="FS107" s="91"/>
      <c r="FT107" s="43"/>
      <c r="FU107" s="43"/>
      <c r="FV107" s="43"/>
      <c r="FW107" s="43"/>
      <c r="FX107" s="43"/>
      <c r="FY107" s="43"/>
      <c r="FZ107" s="43"/>
      <c r="GA107" s="43"/>
      <c r="GB107" s="44"/>
      <c r="GC107" s="44"/>
      <c r="GD107" s="43"/>
      <c r="GE107" s="43"/>
      <c r="GF107" s="43"/>
      <c r="GG107" s="43"/>
      <c r="GH107" s="43"/>
      <c r="GI107" s="43"/>
      <c r="GJ107" s="44"/>
      <c r="GK107" s="43"/>
      <c r="GL107" s="43"/>
      <c r="GM107" s="43"/>
      <c r="GN107" s="43"/>
      <c r="GO107" s="43"/>
      <c r="GP107" s="43"/>
      <c r="GQ107" s="43"/>
      <c r="GR107" s="43"/>
      <c r="GS107" s="44"/>
      <c r="GT107" s="92"/>
      <c r="GU107" s="43"/>
      <c r="GV107" s="43"/>
      <c r="GW107" s="91"/>
      <c r="GX107" s="91"/>
      <c r="GY107" s="91"/>
      <c r="GZ107" s="91"/>
      <c r="HA107" s="91"/>
      <c r="HB107" s="91"/>
      <c r="HC107" s="43"/>
      <c r="HD107" s="92"/>
      <c r="HE107" s="91"/>
      <c r="HF107" s="91"/>
      <c r="HG107" s="91"/>
      <c r="HH107" s="91"/>
      <c r="HI107" s="92"/>
      <c r="HJ107" s="43"/>
      <c r="HK107" s="43"/>
      <c r="HL107" s="43"/>
      <c r="HM107" s="43"/>
      <c r="HN107" s="43"/>
      <c r="HO107" s="43"/>
      <c r="HP107" s="43"/>
      <c r="HQ107" s="43"/>
      <c r="HR107" s="44"/>
      <c r="HS107" s="43"/>
      <c r="HT107" s="43"/>
      <c r="HU107" s="43"/>
      <c r="HV107" s="43"/>
      <c r="HW107" s="43"/>
      <c r="HX107" s="43"/>
      <c r="HY107" s="44"/>
      <c r="HZ107" s="43"/>
      <c r="IA107" s="43"/>
      <c r="IB107" s="43"/>
      <c r="IC107" s="43"/>
      <c r="ID107" s="43"/>
      <c r="IE107" s="43"/>
      <c r="IF107" s="44"/>
      <c r="IG107" s="43"/>
      <c r="IH107" s="43"/>
      <c r="II107" s="43"/>
      <c r="IJ107" s="43"/>
      <c r="IK107" s="43"/>
      <c r="IL107" s="43"/>
      <c r="IM107" s="43"/>
      <c r="IN107" s="43"/>
      <c r="IO107" s="44"/>
      <c r="IP107" s="91"/>
      <c r="IQ107" s="91"/>
      <c r="IR107" s="91"/>
      <c r="IS107" s="91"/>
      <c r="IT107" s="43"/>
      <c r="IU107" s="43"/>
      <c r="IV107" s="91"/>
      <c r="IW107" s="91"/>
      <c r="IX107" s="91"/>
      <c r="IY107" s="91"/>
      <c r="IZ107" s="43"/>
      <c r="JA107" s="43"/>
      <c r="JB107" s="43"/>
      <c r="JC107" s="43"/>
      <c r="JD107" s="43"/>
      <c r="JE107" s="43"/>
      <c r="JF107" s="43"/>
      <c r="JG107" s="43"/>
      <c r="JH107" s="91"/>
      <c r="JI107" s="91"/>
      <c r="JJ107" s="91"/>
      <c r="JK107" s="91"/>
      <c r="JL107" s="44"/>
      <c r="JM107" s="44"/>
      <c r="JN107" s="43"/>
      <c r="JO107" s="43"/>
      <c r="JP107" s="43"/>
      <c r="JQ107" s="43"/>
      <c r="JR107" s="43"/>
      <c r="JS107" s="44"/>
      <c r="JT107" s="43"/>
      <c r="JU107" s="43"/>
      <c r="JV107" s="44"/>
      <c r="JW107" s="43"/>
      <c r="JX107" s="44"/>
      <c r="JY107" s="212"/>
      <c r="JZ107" s="91"/>
      <c r="KA107" s="212"/>
      <c r="KB107" s="91"/>
      <c r="KC107" s="212"/>
      <c r="KD107" s="87"/>
      <c r="KE107" s="44"/>
      <c r="KF107" s="43"/>
      <c r="KG107" s="43"/>
      <c r="KH107" s="43"/>
      <c r="KI107" s="44"/>
      <c r="KJ107" s="43"/>
      <c r="KK107" s="43"/>
      <c r="KL107" s="43"/>
      <c r="KM107" s="87"/>
      <c r="KN107" s="44"/>
      <c r="KO107" s="87"/>
      <c r="KP107" s="87"/>
      <c r="KQ107" s="91"/>
      <c r="KR107" s="212"/>
      <c r="KS107" s="43"/>
      <c r="KT107" s="44"/>
      <c r="KU107" s="43"/>
      <c r="KV107" s="43"/>
      <c r="KW107" s="43"/>
      <c r="KX107" s="43"/>
      <c r="KY107" s="44"/>
      <c r="KZ107" s="44"/>
      <c r="LA107" s="43"/>
      <c r="LB107" s="43"/>
      <c r="LC107" s="44"/>
      <c r="LD107" s="44"/>
      <c r="LE107" s="43"/>
      <c r="LF107" s="43"/>
      <c r="LG107" s="43"/>
      <c r="LH107" s="43"/>
      <c r="LI107" s="44"/>
      <c r="LJ107" s="92"/>
      <c r="LK107" s="43"/>
      <c r="LL107" s="91"/>
      <c r="LM107" s="91"/>
      <c r="LN107" s="91"/>
      <c r="LO107" s="91"/>
      <c r="LP107" s="43"/>
      <c r="LQ107" s="92"/>
      <c r="LR107" s="91"/>
      <c r="LS107" s="91"/>
      <c r="LT107" s="43"/>
      <c r="LU107" s="92"/>
      <c r="LV107" s="43"/>
      <c r="LW107" s="43"/>
      <c r="LX107" s="44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91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</row>
    <row r="108" spans="1:369" s="11" customFormat="1" ht="16.5" customHeight="1">
      <c r="A108" s="15" t="s">
        <v>898</v>
      </c>
      <c r="B108" s="22" t="s">
        <v>899</v>
      </c>
      <c r="C108" s="40"/>
      <c r="D108" s="43"/>
      <c r="E108" s="43"/>
      <c r="F108" s="43"/>
      <c r="G108" s="43"/>
      <c r="H108" s="43"/>
      <c r="I108" s="43"/>
      <c r="J108" s="43"/>
      <c r="K108" s="43"/>
      <c r="L108" s="43"/>
      <c r="M108" s="44"/>
      <c r="N108" s="43"/>
      <c r="O108" s="43"/>
      <c r="P108" s="44"/>
      <c r="Q108" s="43"/>
      <c r="R108" s="43"/>
      <c r="S108" s="43"/>
      <c r="T108" s="43"/>
      <c r="U108" s="44"/>
      <c r="V108" s="44"/>
      <c r="W108" s="43"/>
      <c r="X108" s="43" t="s">
        <v>310</v>
      </c>
      <c r="Y108" s="43"/>
      <c r="Z108" s="44"/>
      <c r="AA108" s="43"/>
      <c r="AB108" s="43"/>
      <c r="AC108" s="43"/>
      <c r="AD108" s="43"/>
      <c r="AE108" s="44"/>
      <c r="AF108" s="43"/>
      <c r="AG108" s="43"/>
      <c r="AH108" s="43"/>
      <c r="AI108" s="44"/>
      <c r="AJ108" s="43"/>
      <c r="AK108" s="43"/>
      <c r="AL108" s="43"/>
      <c r="AM108" s="44"/>
      <c r="AN108" s="43"/>
      <c r="AO108" s="43"/>
      <c r="AP108" s="43"/>
      <c r="AQ108" s="44"/>
      <c r="AR108" s="43"/>
      <c r="AS108" s="43"/>
      <c r="AT108" s="44"/>
      <c r="AU108" s="43"/>
      <c r="AV108" s="43"/>
      <c r="AW108" s="44"/>
      <c r="AX108" s="87"/>
      <c r="AY108" s="43"/>
      <c r="AZ108" s="43"/>
      <c r="BA108" s="91"/>
      <c r="BB108" s="43"/>
      <c r="BC108" s="43"/>
      <c r="BD108" s="44"/>
      <c r="BE108" s="43"/>
      <c r="BF108" s="43"/>
      <c r="BG108" s="43"/>
      <c r="BH108" s="43"/>
      <c r="BI108" s="44"/>
      <c r="BJ108" s="44"/>
      <c r="BK108" s="43"/>
      <c r="BL108" s="43"/>
      <c r="BM108" s="43"/>
      <c r="BN108" s="44"/>
      <c r="BO108" s="43"/>
      <c r="BP108" s="43" t="s">
        <v>310</v>
      </c>
      <c r="BQ108" s="43" t="s">
        <v>310</v>
      </c>
      <c r="BR108" s="43" t="s">
        <v>310</v>
      </c>
      <c r="BS108" s="43"/>
      <c r="BT108" s="43" t="s">
        <v>310</v>
      </c>
      <c r="BU108" s="43" t="s">
        <v>310</v>
      </c>
      <c r="BV108" s="43" t="s">
        <v>310</v>
      </c>
      <c r="BW108" s="43" t="s">
        <v>310</v>
      </c>
      <c r="BX108" s="88" t="s">
        <v>310</v>
      </c>
      <c r="BY108" s="44"/>
      <c r="BZ108" s="43"/>
      <c r="CA108" s="91"/>
      <c r="CB108" s="43"/>
      <c r="CC108" s="43"/>
      <c r="CD108" s="98"/>
      <c r="CE108" s="91"/>
      <c r="CF108" s="91"/>
      <c r="CG108" s="91"/>
      <c r="CH108" s="91"/>
      <c r="CI108" s="91"/>
      <c r="CJ108" s="91"/>
      <c r="CK108" s="91"/>
      <c r="CL108" s="91"/>
      <c r="CM108" s="44"/>
      <c r="CN108" s="43"/>
      <c r="CO108" s="43"/>
      <c r="CP108" s="43"/>
      <c r="CQ108" s="43"/>
      <c r="CR108" s="43"/>
      <c r="CS108" s="43"/>
      <c r="CT108" s="44"/>
      <c r="CU108" s="43"/>
      <c r="CV108" s="43"/>
      <c r="CW108" s="44"/>
      <c r="CX108" s="43"/>
      <c r="CY108" s="43"/>
      <c r="CZ108" s="43"/>
      <c r="DA108" s="43"/>
      <c r="DB108" s="44"/>
      <c r="DC108" s="43" t="s">
        <v>310</v>
      </c>
      <c r="DD108" s="45"/>
      <c r="DE108" s="43"/>
      <c r="DF108" s="43"/>
      <c r="DG108" s="43"/>
      <c r="DH108" s="43"/>
      <c r="DI108" s="44"/>
      <c r="DJ108" s="44"/>
      <c r="DK108" s="43"/>
      <c r="DL108" s="43"/>
      <c r="DM108" s="44"/>
      <c r="DN108" s="43"/>
      <c r="DO108" s="43"/>
      <c r="DP108" s="44"/>
      <c r="DQ108" s="44"/>
      <c r="DR108" s="43"/>
      <c r="DS108" s="43"/>
      <c r="DT108" s="44"/>
      <c r="DU108" s="43"/>
      <c r="DV108" s="43"/>
      <c r="DW108" s="43"/>
      <c r="DX108" s="44"/>
      <c r="DY108" s="43"/>
      <c r="DZ108" s="43"/>
      <c r="EA108" s="43"/>
      <c r="EB108" s="43"/>
      <c r="EC108" s="43"/>
      <c r="ED108" s="43"/>
      <c r="EE108" s="44"/>
      <c r="EF108" s="43"/>
      <c r="EG108" s="43"/>
      <c r="EH108" s="43"/>
      <c r="EI108" s="43"/>
      <c r="EJ108" s="43"/>
      <c r="EK108" s="43"/>
      <c r="EL108" s="44"/>
      <c r="EM108" s="43"/>
      <c r="EN108" s="43"/>
      <c r="EO108" s="43"/>
      <c r="EP108" s="44"/>
      <c r="EQ108" s="43"/>
      <c r="ER108" s="43"/>
      <c r="ES108" s="44"/>
      <c r="ET108" s="43"/>
      <c r="EU108" s="43"/>
      <c r="EV108" s="43"/>
      <c r="EW108" s="43"/>
      <c r="EX108" s="43"/>
      <c r="EY108" s="44"/>
      <c r="EZ108" s="43"/>
      <c r="FA108" s="43"/>
      <c r="FB108" s="43"/>
      <c r="FC108" s="43"/>
      <c r="FD108" s="43"/>
      <c r="FE108" s="44"/>
      <c r="FF108" s="44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4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4"/>
      <c r="GC108" s="44"/>
      <c r="GD108" s="43"/>
      <c r="GE108" s="43"/>
      <c r="GF108" s="43"/>
      <c r="GG108" s="43"/>
      <c r="GH108" s="43"/>
      <c r="GI108" s="43"/>
      <c r="GJ108" s="44"/>
      <c r="GK108" s="43"/>
      <c r="GL108" s="43"/>
      <c r="GM108" s="43"/>
      <c r="GN108" s="43"/>
      <c r="GO108" s="43"/>
      <c r="GP108" s="43"/>
      <c r="GQ108" s="43"/>
      <c r="GR108" s="43"/>
      <c r="GS108" s="44"/>
      <c r="GT108" s="92"/>
      <c r="GU108" s="43"/>
      <c r="GV108" s="43"/>
      <c r="GW108" s="91"/>
      <c r="GX108" s="91"/>
      <c r="GY108" s="91"/>
      <c r="GZ108" s="91"/>
      <c r="HA108" s="91"/>
      <c r="HB108" s="91"/>
      <c r="HC108" s="43"/>
      <c r="HD108" s="92"/>
      <c r="HE108" s="91"/>
      <c r="HF108" s="91"/>
      <c r="HG108" s="91"/>
      <c r="HH108" s="91"/>
      <c r="HI108" s="92"/>
      <c r="HJ108" s="43"/>
      <c r="HK108" s="43"/>
      <c r="HL108" s="43"/>
      <c r="HM108" s="43"/>
      <c r="HN108" s="43"/>
      <c r="HO108" s="43"/>
      <c r="HP108" s="43"/>
      <c r="HQ108" s="43"/>
      <c r="HR108" s="44"/>
      <c r="HS108" s="43"/>
      <c r="HT108" s="43"/>
      <c r="HU108" s="43"/>
      <c r="HV108" s="43"/>
      <c r="HW108" s="43"/>
      <c r="HX108" s="43"/>
      <c r="HY108" s="44"/>
      <c r="HZ108" s="43"/>
      <c r="IA108" s="43"/>
      <c r="IB108" s="43"/>
      <c r="IC108" s="43"/>
      <c r="ID108" s="43"/>
      <c r="IE108" s="43"/>
      <c r="IF108" s="44"/>
      <c r="IG108" s="43"/>
      <c r="IH108" s="43"/>
      <c r="II108" s="43"/>
      <c r="IJ108" s="43"/>
      <c r="IK108" s="43"/>
      <c r="IL108" s="43"/>
      <c r="IM108" s="43"/>
      <c r="IN108" s="43"/>
      <c r="IO108" s="44"/>
      <c r="IP108" s="91"/>
      <c r="IQ108" s="91"/>
      <c r="IR108" s="91"/>
      <c r="IS108" s="91"/>
      <c r="IT108" s="43"/>
      <c r="IU108" s="43"/>
      <c r="IV108" s="91"/>
      <c r="IW108" s="91"/>
      <c r="IX108" s="91"/>
      <c r="IY108" s="91"/>
      <c r="IZ108" s="43"/>
      <c r="JA108" s="43"/>
      <c r="JB108" s="43"/>
      <c r="JC108" s="43"/>
      <c r="JD108" s="43"/>
      <c r="JE108" s="43"/>
      <c r="JF108" s="43"/>
      <c r="JG108" s="43"/>
      <c r="JH108" s="91"/>
      <c r="JI108" s="91"/>
      <c r="JJ108" s="91"/>
      <c r="JK108" s="91"/>
      <c r="JL108" s="44"/>
      <c r="JM108" s="44"/>
      <c r="JN108" s="43"/>
      <c r="JO108" s="43"/>
      <c r="JP108" s="43"/>
      <c r="JQ108" s="43"/>
      <c r="JR108" s="43"/>
      <c r="JS108" s="44"/>
      <c r="JT108" s="43"/>
      <c r="JU108" s="43"/>
      <c r="JV108" s="44"/>
      <c r="JW108" s="43"/>
      <c r="JX108" s="44"/>
      <c r="JY108" s="43"/>
      <c r="JZ108" s="43"/>
      <c r="KA108" s="43"/>
      <c r="KB108" s="43"/>
      <c r="KC108" s="43"/>
      <c r="KD108" s="43"/>
      <c r="KE108" s="44"/>
      <c r="KF108" s="43"/>
      <c r="KG108" s="43"/>
      <c r="KH108" s="43"/>
      <c r="KI108" s="44"/>
      <c r="KJ108" s="43"/>
      <c r="KK108" s="43"/>
      <c r="KL108" s="43"/>
      <c r="KM108" s="43"/>
      <c r="KN108" s="44"/>
      <c r="KO108" s="43"/>
      <c r="KP108" s="43"/>
      <c r="KQ108" s="43"/>
      <c r="KR108" s="43"/>
      <c r="KS108" s="43"/>
      <c r="KT108" s="44"/>
      <c r="KU108" s="43"/>
      <c r="KV108" s="43"/>
      <c r="KW108" s="43"/>
      <c r="KX108" s="43"/>
      <c r="KY108" s="44"/>
      <c r="KZ108" s="44"/>
      <c r="LA108" s="43"/>
      <c r="LB108" s="43"/>
      <c r="LC108" s="44"/>
      <c r="LD108" s="44"/>
      <c r="LE108" s="43"/>
      <c r="LF108" s="43"/>
      <c r="LG108" s="43"/>
      <c r="LH108" s="43"/>
      <c r="LI108" s="44"/>
      <c r="LJ108" s="92"/>
      <c r="LK108" s="43"/>
      <c r="LL108" s="91"/>
      <c r="LM108" s="91"/>
      <c r="LN108" s="91"/>
      <c r="LO108" s="91"/>
      <c r="LP108" s="43"/>
      <c r="LQ108" s="92"/>
      <c r="LR108" s="91"/>
      <c r="LS108" s="91"/>
      <c r="LT108" s="43"/>
      <c r="LU108" s="92"/>
      <c r="LV108" s="43"/>
      <c r="LW108" s="43"/>
      <c r="LX108" s="44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</row>
    <row r="109" spans="1:369" ht="16.5" customHeight="1">
      <c r="A109" s="19" t="s">
        <v>45</v>
      </c>
      <c r="B109" s="22" t="s">
        <v>681</v>
      </c>
      <c r="C109" s="40"/>
      <c r="D109" s="43"/>
      <c r="E109" s="43"/>
      <c r="F109" s="43"/>
      <c r="G109" s="43"/>
      <c r="H109" s="43"/>
      <c r="I109" s="43"/>
      <c r="J109" s="43"/>
      <c r="K109" s="43"/>
      <c r="L109" s="43"/>
      <c r="M109" s="44"/>
      <c r="N109" s="43"/>
      <c r="O109" s="43"/>
      <c r="P109" s="44"/>
      <c r="Q109" s="43"/>
      <c r="R109" s="43"/>
      <c r="S109" s="43"/>
      <c r="T109" s="43"/>
      <c r="U109" s="44"/>
      <c r="V109" s="44"/>
      <c r="W109" s="43" t="s">
        <v>310</v>
      </c>
      <c r="X109" s="43"/>
      <c r="Y109" s="43" t="s">
        <v>310</v>
      </c>
      <c r="Z109" s="44"/>
      <c r="AA109" s="43"/>
      <c r="AB109" s="43"/>
      <c r="AC109" s="43"/>
      <c r="AD109" s="43"/>
      <c r="AE109" s="44"/>
      <c r="AF109" s="43"/>
      <c r="AG109" s="43"/>
      <c r="AH109" s="43"/>
      <c r="AI109" s="44"/>
      <c r="AJ109" s="43"/>
      <c r="AK109" s="43"/>
      <c r="AL109" s="43"/>
      <c r="AM109" s="44"/>
      <c r="AN109" s="43"/>
      <c r="AO109" s="43"/>
      <c r="AP109" s="43"/>
      <c r="AQ109" s="44"/>
      <c r="AR109" s="43"/>
      <c r="AS109" s="43"/>
      <c r="AT109" s="44"/>
      <c r="AU109" s="43"/>
      <c r="AV109" s="43"/>
      <c r="AW109" s="44"/>
      <c r="AX109" s="87"/>
      <c r="AY109" s="43"/>
      <c r="AZ109" s="43"/>
      <c r="BA109" s="91"/>
      <c r="BB109" s="43"/>
      <c r="BC109" s="43"/>
      <c r="BD109" s="44"/>
      <c r="BE109" s="43"/>
      <c r="BF109" s="43"/>
      <c r="BG109" s="43"/>
      <c r="BH109" s="43"/>
      <c r="BI109" s="44"/>
      <c r="BJ109" s="44"/>
      <c r="BK109" s="43"/>
      <c r="BL109" s="43"/>
      <c r="BM109" s="43"/>
      <c r="BN109" s="44"/>
      <c r="BO109" s="43"/>
      <c r="BP109" s="43" t="s">
        <v>310</v>
      </c>
      <c r="BQ109" s="43"/>
      <c r="BR109" s="43"/>
      <c r="BS109" s="43"/>
      <c r="BT109" s="43" t="s">
        <v>310</v>
      </c>
      <c r="BU109" s="43" t="s">
        <v>310</v>
      </c>
      <c r="BV109" s="43" t="s">
        <v>310</v>
      </c>
      <c r="BW109" s="43" t="s">
        <v>310</v>
      </c>
      <c r="BX109" s="88" t="s">
        <v>310</v>
      </c>
      <c r="BY109" s="44"/>
      <c r="BZ109" s="43"/>
      <c r="CA109" s="91"/>
      <c r="CB109" s="43"/>
      <c r="CC109" s="43"/>
      <c r="CD109" s="98"/>
      <c r="CE109" s="91"/>
      <c r="CF109" s="91"/>
      <c r="CG109" s="91"/>
      <c r="CH109" s="91"/>
      <c r="CI109" s="91"/>
      <c r="CJ109" s="91"/>
      <c r="CK109" s="91"/>
      <c r="CL109" s="91"/>
      <c r="CM109" s="44"/>
      <c r="CN109" s="43"/>
      <c r="CO109" s="43"/>
      <c r="CP109" s="43"/>
      <c r="CQ109" s="43"/>
      <c r="CR109" s="43"/>
      <c r="CS109" s="43"/>
      <c r="CT109" s="44"/>
      <c r="CU109" s="43"/>
      <c r="CV109" s="43"/>
      <c r="CW109" s="44"/>
      <c r="CX109" s="43"/>
      <c r="CY109" s="43"/>
      <c r="CZ109" s="43"/>
      <c r="DA109" s="43"/>
      <c r="DB109" s="44"/>
      <c r="DC109" s="43" t="s">
        <v>310</v>
      </c>
      <c r="DD109" s="43" t="s">
        <v>310</v>
      </c>
      <c r="DE109" s="45"/>
      <c r="DF109" s="43"/>
      <c r="DG109" s="43"/>
      <c r="DH109" s="43"/>
      <c r="DI109" s="44"/>
      <c r="DJ109" s="44"/>
      <c r="DK109" s="43"/>
      <c r="DL109" s="43"/>
      <c r="DM109" s="44"/>
      <c r="DN109" s="43"/>
      <c r="DO109" s="43"/>
      <c r="DP109" s="44"/>
      <c r="DQ109" s="44"/>
      <c r="DR109" s="43"/>
      <c r="DS109" s="43"/>
      <c r="DT109" s="44"/>
      <c r="DU109" s="43"/>
      <c r="DV109" s="43"/>
      <c r="DW109" s="91"/>
      <c r="DX109" s="44"/>
      <c r="DY109" s="43"/>
      <c r="DZ109" s="43"/>
      <c r="EA109" s="43"/>
      <c r="EB109" s="43"/>
      <c r="EC109" s="43"/>
      <c r="ED109" s="43"/>
      <c r="EE109" s="44"/>
      <c r="EF109" s="43"/>
      <c r="EG109" s="43"/>
      <c r="EH109" s="43"/>
      <c r="EI109" s="43"/>
      <c r="EJ109" s="43"/>
      <c r="EK109" s="43"/>
      <c r="EL109" s="44"/>
      <c r="EM109" s="43"/>
      <c r="EN109" s="43"/>
      <c r="EO109" s="43"/>
      <c r="EP109" s="44"/>
      <c r="EQ109" s="43"/>
      <c r="ER109" s="43"/>
      <c r="ES109" s="44"/>
      <c r="ET109" s="43"/>
      <c r="EU109" s="43"/>
      <c r="EV109" s="43"/>
      <c r="EW109" s="43"/>
      <c r="EX109" s="43"/>
      <c r="EY109" s="44"/>
      <c r="EZ109" s="43"/>
      <c r="FA109" s="43"/>
      <c r="FB109" s="43"/>
      <c r="FC109" s="43"/>
      <c r="FD109" s="43"/>
      <c r="FE109" s="44"/>
      <c r="FF109" s="44"/>
      <c r="FG109" s="43"/>
      <c r="FH109" s="91"/>
      <c r="FI109" s="43"/>
      <c r="FJ109" s="43"/>
      <c r="FK109" s="43"/>
      <c r="FL109" s="43"/>
      <c r="FM109" s="43"/>
      <c r="FN109" s="43"/>
      <c r="FO109" s="43"/>
      <c r="FP109" s="43"/>
      <c r="FQ109" s="44"/>
      <c r="FR109" s="43"/>
      <c r="FS109" s="91"/>
      <c r="FT109" s="43"/>
      <c r="FU109" s="43"/>
      <c r="FV109" s="43"/>
      <c r="FW109" s="43"/>
      <c r="FX109" s="43"/>
      <c r="FY109" s="43"/>
      <c r="FZ109" s="43"/>
      <c r="GA109" s="43"/>
      <c r="GB109" s="44"/>
      <c r="GC109" s="44"/>
      <c r="GD109" s="43"/>
      <c r="GE109" s="43"/>
      <c r="GF109" s="43"/>
      <c r="GG109" s="43"/>
      <c r="GH109" s="43"/>
      <c r="GI109" s="43"/>
      <c r="GJ109" s="44"/>
      <c r="GK109" s="43"/>
      <c r="GL109" s="43"/>
      <c r="GM109" s="43"/>
      <c r="GN109" s="43"/>
      <c r="GO109" s="43"/>
      <c r="GP109" s="43"/>
      <c r="GQ109" s="43"/>
      <c r="GR109" s="43"/>
      <c r="GS109" s="44"/>
      <c r="GT109" s="92"/>
      <c r="GU109" s="43"/>
      <c r="GV109" s="43"/>
      <c r="GW109" s="91"/>
      <c r="GX109" s="91"/>
      <c r="GY109" s="91"/>
      <c r="GZ109" s="91"/>
      <c r="HA109" s="91"/>
      <c r="HB109" s="91"/>
      <c r="HC109" s="43"/>
      <c r="HD109" s="92"/>
      <c r="HE109" s="91"/>
      <c r="HF109" s="91"/>
      <c r="HG109" s="91"/>
      <c r="HH109" s="91"/>
      <c r="HI109" s="92"/>
      <c r="HJ109" s="43"/>
      <c r="HK109" s="43"/>
      <c r="HL109" s="43"/>
      <c r="HM109" s="43"/>
      <c r="HN109" s="43"/>
      <c r="HO109" s="43"/>
      <c r="HP109" s="43"/>
      <c r="HQ109" s="43"/>
      <c r="HR109" s="44"/>
      <c r="HS109" s="43"/>
      <c r="HT109" s="43"/>
      <c r="HU109" s="43"/>
      <c r="HV109" s="43"/>
      <c r="HW109" s="43"/>
      <c r="HX109" s="43"/>
      <c r="HY109" s="44"/>
      <c r="HZ109" s="43"/>
      <c r="IA109" s="43"/>
      <c r="IB109" s="43"/>
      <c r="IC109" s="43"/>
      <c r="ID109" s="43"/>
      <c r="IE109" s="43"/>
      <c r="IF109" s="44"/>
      <c r="IG109" s="43"/>
      <c r="IH109" s="43"/>
      <c r="II109" s="43"/>
      <c r="IJ109" s="43"/>
      <c r="IK109" s="43"/>
      <c r="IL109" s="43"/>
      <c r="IM109" s="43"/>
      <c r="IN109" s="43"/>
      <c r="IO109" s="44"/>
      <c r="IP109" s="91"/>
      <c r="IQ109" s="91"/>
      <c r="IR109" s="91"/>
      <c r="IS109" s="91"/>
      <c r="IT109" s="43"/>
      <c r="IU109" s="43"/>
      <c r="IV109" s="91"/>
      <c r="IW109" s="91"/>
      <c r="IX109" s="91"/>
      <c r="IY109" s="91"/>
      <c r="IZ109" s="43"/>
      <c r="JA109" s="43"/>
      <c r="JB109" s="43"/>
      <c r="JC109" s="43"/>
      <c r="JD109" s="43"/>
      <c r="JE109" s="43"/>
      <c r="JF109" s="43"/>
      <c r="JG109" s="43"/>
      <c r="JH109" s="91"/>
      <c r="JI109" s="91"/>
      <c r="JJ109" s="91"/>
      <c r="JK109" s="91"/>
      <c r="JL109" s="44"/>
      <c r="JM109" s="44"/>
      <c r="JN109" s="43"/>
      <c r="JO109" s="43"/>
      <c r="JP109" s="43"/>
      <c r="JQ109" s="43"/>
      <c r="JR109" s="43"/>
      <c r="JS109" s="44"/>
      <c r="JT109" s="43"/>
      <c r="JU109" s="43"/>
      <c r="JV109" s="44"/>
      <c r="JW109" s="43"/>
      <c r="JX109" s="44"/>
      <c r="JY109" s="212"/>
      <c r="JZ109" s="91"/>
      <c r="KA109" s="212"/>
      <c r="KB109" s="91"/>
      <c r="KC109" s="212"/>
      <c r="KD109" s="87"/>
      <c r="KE109" s="44"/>
      <c r="KF109" s="43"/>
      <c r="KG109" s="43"/>
      <c r="KH109" s="43"/>
      <c r="KI109" s="44"/>
      <c r="KJ109" s="43"/>
      <c r="KK109" s="43"/>
      <c r="KL109" s="43"/>
      <c r="KM109" s="87"/>
      <c r="KN109" s="44"/>
      <c r="KO109" s="87"/>
      <c r="KP109" s="87"/>
      <c r="KQ109" s="91"/>
      <c r="KR109" s="212"/>
      <c r="KS109" s="43"/>
      <c r="KT109" s="44"/>
      <c r="KU109" s="43"/>
      <c r="KV109" s="43"/>
      <c r="KW109" s="43"/>
      <c r="KX109" s="43"/>
      <c r="KY109" s="44"/>
      <c r="KZ109" s="44"/>
      <c r="LA109" s="43"/>
      <c r="LB109" s="43"/>
      <c r="LC109" s="44"/>
      <c r="LD109" s="44"/>
      <c r="LE109" s="43"/>
      <c r="LF109" s="43"/>
      <c r="LG109" s="43"/>
      <c r="LH109" s="43"/>
      <c r="LI109" s="44"/>
      <c r="LJ109" s="92"/>
      <c r="LK109" s="43"/>
      <c r="LL109" s="91"/>
      <c r="LM109" s="91"/>
      <c r="LN109" s="91"/>
      <c r="LO109" s="91"/>
      <c r="LP109" s="43"/>
      <c r="LQ109" s="92"/>
      <c r="LR109" s="91"/>
      <c r="LS109" s="91"/>
      <c r="LT109" s="43"/>
      <c r="LU109" s="92"/>
      <c r="LV109" s="43"/>
      <c r="LW109" s="43"/>
      <c r="LX109" s="44"/>
      <c r="LY109" s="43"/>
      <c r="LZ109" s="43"/>
      <c r="MA109" s="43"/>
      <c r="MB109" s="43"/>
      <c r="MC109" s="43"/>
      <c r="MD109" s="43"/>
      <c r="ME109" s="43"/>
      <c r="MF109" s="43"/>
      <c r="MG109" s="43"/>
      <c r="MH109" s="43"/>
      <c r="MI109" s="43"/>
      <c r="MJ109" s="43"/>
      <c r="MK109" s="43"/>
      <c r="ML109" s="43"/>
      <c r="MM109" s="43"/>
      <c r="MN109" s="91"/>
      <c r="MO109" s="43"/>
      <c r="MP109" s="43"/>
      <c r="MQ109" s="43"/>
      <c r="MR109" s="43"/>
      <c r="MS109" s="43"/>
      <c r="MT109" s="43"/>
      <c r="MU109" s="43"/>
      <c r="MV109" s="43"/>
      <c r="MW109" s="43"/>
      <c r="MX109" s="43"/>
      <c r="MY109" s="43"/>
      <c r="MZ109" s="43"/>
      <c r="NA109" s="43"/>
      <c r="NB109" s="43"/>
      <c r="NC109" s="43"/>
      <c r="ND109" s="43"/>
      <c r="NE109" s="43"/>
    </row>
    <row r="110" spans="1:369" ht="16.5" customHeight="1">
      <c r="A110" s="19" t="s">
        <v>265</v>
      </c>
      <c r="B110" s="22" t="s">
        <v>682</v>
      </c>
      <c r="C110" s="40"/>
      <c r="D110" s="43"/>
      <c r="E110" s="43"/>
      <c r="F110" s="43"/>
      <c r="G110" s="43"/>
      <c r="H110" s="43"/>
      <c r="I110" s="43"/>
      <c r="J110" s="43"/>
      <c r="K110" s="43"/>
      <c r="L110" s="43"/>
      <c r="M110" s="44"/>
      <c r="N110" s="43"/>
      <c r="O110" s="43"/>
      <c r="P110" s="44"/>
      <c r="Q110" s="43"/>
      <c r="R110" s="43"/>
      <c r="S110" s="43"/>
      <c r="T110" s="43"/>
      <c r="U110" s="44"/>
      <c r="V110" s="44"/>
      <c r="W110" s="43"/>
      <c r="X110" s="43"/>
      <c r="Y110" s="43"/>
      <c r="Z110" s="44"/>
      <c r="AA110" s="43"/>
      <c r="AB110" s="43"/>
      <c r="AC110" s="43"/>
      <c r="AD110" s="43"/>
      <c r="AE110" s="44"/>
      <c r="AF110" s="43"/>
      <c r="AG110" s="43"/>
      <c r="AH110" s="43"/>
      <c r="AI110" s="44"/>
      <c r="AJ110" s="43"/>
      <c r="AK110" s="43"/>
      <c r="AL110" s="43"/>
      <c r="AM110" s="44"/>
      <c r="AN110" s="43"/>
      <c r="AO110" s="43"/>
      <c r="AP110" s="43"/>
      <c r="AQ110" s="44"/>
      <c r="AR110" s="43"/>
      <c r="AS110" s="43"/>
      <c r="AT110" s="44"/>
      <c r="AU110" s="43"/>
      <c r="AV110" s="43"/>
      <c r="AW110" s="44"/>
      <c r="AX110" s="87"/>
      <c r="AY110" s="43"/>
      <c r="AZ110" s="43"/>
      <c r="BA110" s="91"/>
      <c r="BB110" s="43"/>
      <c r="BC110" s="43"/>
      <c r="BD110" s="44"/>
      <c r="BE110" s="43"/>
      <c r="BF110" s="43"/>
      <c r="BG110" s="43"/>
      <c r="BH110" s="43"/>
      <c r="BI110" s="44"/>
      <c r="BJ110" s="44"/>
      <c r="BK110" s="43"/>
      <c r="BL110" s="43"/>
      <c r="BM110" s="43"/>
      <c r="BN110" s="44"/>
      <c r="BO110" s="43" t="s">
        <v>310</v>
      </c>
      <c r="BP110" s="43"/>
      <c r="BQ110" s="43"/>
      <c r="BR110" s="43"/>
      <c r="BS110" s="43" t="s">
        <v>310</v>
      </c>
      <c r="BT110" s="43" t="s">
        <v>310</v>
      </c>
      <c r="BU110" s="43" t="s">
        <v>310</v>
      </c>
      <c r="BV110" s="43" t="s">
        <v>310</v>
      </c>
      <c r="BW110" s="43" t="s">
        <v>310</v>
      </c>
      <c r="BX110" s="88" t="s">
        <v>310</v>
      </c>
      <c r="BY110" s="44"/>
      <c r="BZ110" s="43"/>
      <c r="CA110" s="91"/>
      <c r="CB110" s="43"/>
      <c r="CC110" s="43"/>
      <c r="CD110" s="98"/>
      <c r="CE110" s="91"/>
      <c r="CF110" s="91"/>
      <c r="CG110" s="91"/>
      <c r="CH110" s="91"/>
      <c r="CI110" s="91"/>
      <c r="CJ110" s="91"/>
      <c r="CK110" s="91"/>
      <c r="CL110" s="91"/>
      <c r="CM110" s="44"/>
      <c r="CN110" s="43"/>
      <c r="CO110" s="43"/>
      <c r="CP110" s="43"/>
      <c r="CQ110" s="43"/>
      <c r="CR110" s="43"/>
      <c r="CS110" s="43"/>
      <c r="CT110" s="44"/>
      <c r="CU110" s="43"/>
      <c r="CV110" s="43"/>
      <c r="CW110" s="44"/>
      <c r="CX110" s="43"/>
      <c r="CY110" s="43"/>
      <c r="CZ110" s="43"/>
      <c r="DA110" s="43"/>
      <c r="DB110" s="44"/>
      <c r="DC110" s="43" t="s">
        <v>310</v>
      </c>
      <c r="DD110" s="43" t="s">
        <v>310</v>
      </c>
      <c r="DE110" s="43" t="s">
        <v>310</v>
      </c>
      <c r="DF110" s="45"/>
      <c r="DG110" s="43"/>
      <c r="DH110" s="43"/>
      <c r="DI110" s="44"/>
      <c r="DJ110" s="44"/>
      <c r="DK110" s="43"/>
      <c r="DL110" s="43"/>
      <c r="DM110" s="44"/>
      <c r="DN110" s="43"/>
      <c r="DO110" s="43"/>
      <c r="DP110" s="44"/>
      <c r="DQ110" s="44"/>
      <c r="DR110" s="43"/>
      <c r="DS110" s="43"/>
      <c r="DT110" s="44"/>
      <c r="DU110" s="43"/>
      <c r="DV110" s="43"/>
      <c r="DW110" s="91"/>
      <c r="DX110" s="44"/>
      <c r="DY110" s="43"/>
      <c r="DZ110" s="43"/>
      <c r="EA110" s="43"/>
      <c r="EB110" s="43"/>
      <c r="EC110" s="43"/>
      <c r="ED110" s="43"/>
      <c r="EE110" s="44"/>
      <c r="EF110" s="43"/>
      <c r="EG110" s="43"/>
      <c r="EH110" s="43"/>
      <c r="EI110" s="43"/>
      <c r="EJ110" s="43"/>
      <c r="EK110" s="43"/>
      <c r="EL110" s="44"/>
      <c r="EM110" s="43"/>
      <c r="EN110" s="43"/>
      <c r="EO110" s="43"/>
      <c r="EP110" s="44"/>
      <c r="EQ110" s="43"/>
      <c r="ER110" s="43"/>
      <c r="ES110" s="44"/>
      <c r="ET110" s="43"/>
      <c r="EU110" s="43"/>
      <c r="EV110" s="43"/>
      <c r="EW110" s="43"/>
      <c r="EX110" s="43"/>
      <c r="EY110" s="44"/>
      <c r="EZ110" s="43"/>
      <c r="FA110" s="43"/>
      <c r="FB110" s="43"/>
      <c r="FC110" s="43"/>
      <c r="FD110" s="43"/>
      <c r="FE110" s="44"/>
      <c r="FF110" s="44"/>
      <c r="FG110" s="43"/>
      <c r="FH110" s="91"/>
      <c r="FI110" s="43"/>
      <c r="FJ110" s="43"/>
      <c r="FK110" s="43"/>
      <c r="FL110" s="43"/>
      <c r="FM110" s="43"/>
      <c r="FN110" s="43"/>
      <c r="FO110" s="43"/>
      <c r="FP110" s="43"/>
      <c r="FQ110" s="44"/>
      <c r="FR110" s="43"/>
      <c r="FS110" s="91"/>
      <c r="FT110" s="43"/>
      <c r="FU110" s="43"/>
      <c r="FV110" s="43"/>
      <c r="FW110" s="43"/>
      <c r="FX110" s="43"/>
      <c r="FY110" s="43"/>
      <c r="FZ110" s="43"/>
      <c r="GA110" s="43"/>
      <c r="GB110" s="44"/>
      <c r="GC110" s="44"/>
      <c r="GD110" s="43"/>
      <c r="GE110" s="43"/>
      <c r="GF110" s="43"/>
      <c r="GG110" s="43"/>
      <c r="GH110" s="43"/>
      <c r="GI110" s="43"/>
      <c r="GJ110" s="44"/>
      <c r="GK110" s="43"/>
      <c r="GL110" s="43"/>
      <c r="GM110" s="43"/>
      <c r="GN110" s="43"/>
      <c r="GO110" s="43"/>
      <c r="GP110" s="43"/>
      <c r="GQ110" s="43"/>
      <c r="GR110" s="43"/>
      <c r="GS110" s="44"/>
      <c r="GT110" s="92"/>
      <c r="GU110" s="43"/>
      <c r="GV110" s="43"/>
      <c r="GW110" s="91"/>
      <c r="GX110" s="91"/>
      <c r="GY110" s="91"/>
      <c r="GZ110" s="91"/>
      <c r="HA110" s="91"/>
      <c r="HB110" s="91"/>
      <c r="HC110" s="43"/>
      <c r="HD110" s="92"/>
      <c r="HE110" s="91"/>
      <c r="HF110" s="91"/>
      <c r="HG110" s="91"/>
      <c r="HH110" s="91"/>
      <c r="HI110" s="92"/>
      <c r="HJ110" s="43"/>
      <c r="HK110" s="43"/>
      <c r="HL110" s="43"/>
      <c r="HM110" s="43"/>
      <c r="HN110" s="43"/>
      <c r="HO110" s="43"/>
      <c r="HP110" s="43"/>
      <c r="HQ110" s="43"/>
      <c r="HR110" s="44"/>
      <c r="HS110" s="43"/>
      <c r="HT110" s="43"/>
      <c r="HU110" s="43"/>
      <c r="HV110" s="43"/>
      <c r="HW110" s="43"/>
      <c r="HX110" s="43"/>
      <c r="HY110" s="44"/>
      <c r="HZ110" s="43"/>
      <c r="IA110" s="43"/>
      <c r="IB110" s="43"/>
      <c r="IC110" s="43"/>
      <c r="ID110" s="43"/>
      <c r="IE110" s="43"/>
      <c r="IF110" s="44"/>
      <c r="IG110" s="43"/>
      <c r="IH110" s="43"/>
      <c r="II110" s="43"/>
      <c r="IJ110" s="43"/>
      <c r="IK110" s="43"/>
      <c r="IL110" s="43"/>
      <c r="IM110" s="43"/>
      <c r="IN110" s="43"/>
      <c r="IO110" s="44"/>
      <c r="IP110" s="91"/>
      <c r="IQ110" s="91"/>
      <c r="IR110" s="91"/>
      <c r="IS110" s="91"/>
      <c r="IT110" s="43"/>
      <c r="IU110" s="43"/>
      <c r="IV110" s="91"/>
      <c r="IW110" s="91"/>
      <c r="IX110" s="91"/>
      <c r="IY110" s="91"/>
      <c r="IZ110" s="43"/>
      <c r="JA110" s="43"/>
      <c r="JB110" s="43"/>
      <c r="JC110" s="43"/>
      <c r="JD110" s="43"/>
      <c r="JE110" s="43"/>
      <c r="JF110" s="43"/>
      <c r="JG110" s="43"/>
      <c r="JH110" s="91"/>
      <c r="JI110" s="91"/>
      <c r="JJ110" s="91"/>
      <c r="JK110" s="91"/>
      <c r="JL110" s="44"/>
      <c r="JM110" s="44"/>
      <c r="JN110" s="43"/>
      <c r="JO110" s="43"/>
      <c r="JP110" s="43"/>
      <c r="JQ110" s="43"/>
      <c r="JR110" s="43"/>
      <c r="JS110" s="44"/>
      <c r="JT110" s="43"/>
      <c r="JU110" s="43"/>
      <c r="JV110" s="44"/>
      <c r="JW110" s="43"/>
      <c r="JX110" s="44"/>
      <c r="JY110" s="212"/>
      <c r="JZ110" s="91"/>
      <c r="KA110" s="212"/>
      <c r="KB110" s="91"/>
      <c r="KC110" s="212"/>
      <c r="KD110" s="87"/>
      <c r="KE110" s="44"/>
      <c r="KF110" s="43"/>
      <c r="KG110" s="43"/>
      <c r="KH110" s="43"/>
      <c r="KI110" s="44"/>
      <c r="KJ110" s="43"/>
      <c r="KK110" s="43"/>
      <c r="KL110" s="43"/>
      <c r="KM110" s="87"/>
      <c r="KN110" s="44"/>
      <c r="KO110" s="87"/>
      <c r="KP110" s="87"/>
      <c r="KQ110" s="91"/>
      <c r="KR110" s="212"/>
      <c r="KS110" s="43"/>
      <c r="KT110" s="44"/>
      <c r="KU110" s="43"/>
      <c r="KV110" s="43"/>
      <c r="KW110" s="43"/>
      <c r="KX110" s="43"/>
      <c r="KY110" s="44"/>
      <c r="KZ110" s="44"/>
      <c r="LA110" s="43"/>
      <c r="LB110" s="43"/>
      <c r="LC110" s="44"/>
      <c r="LD110" s="44"/>
      <c r="LE110" s="43"/>
      <c r="LF110" s="43"/>
      <c r="LG110" s="43"/>
      <c r="LH110" s="43"/>
      <c r="LI110" s="44"/>
      <c r="LJ110" s="92"/>
      <c r="LK110" s="43"/>
      <c r="LL110" s="91"/>
      <c r="LM110" s="91"/>
      <c r="LN110" s="91"/>
      <c r="LO110" s="91"/>
      <c r="LP110" s="43"/>
      <c r="LQ110" s="92"/>
      <c r="LR110" s="91"/>
      <c r="LS110" s="91"/>
      <c r="LT110" s="43"/>
      <c r="LU110" s="92"/>
      <c r="LV110" s="43"/>
      <c r="LW110" s="43"/>
      <c r="LX110" s="44"/>
      <c r="LY110" s="43"/>
      <c r="LZ110" s="43"/>
      <c r="MA110" s="43"/>
      <c r="MB110" s="43"/>
      <c r="MC110" s="43"/>
      <c r="MD110" s="43"/>
      <c r="ME110" s="43"/>
      <c r="MF110" s="43"/>
      <c r="MG110" s="43"/>
      <c r="MH110" s="43"/>
      <c r="MI110" s="43"/>
      <c r="MJ110" s="43"/>
      <c r="MK110" s="43"/>
      <c r="ML110" s="43"/>
      <c r="MM110" s="43"/>
      <c r="MN110" s="91"/>
      <c r="MO110" s="43"/>
      <c r="MP110" s="43"/>
      <c r="MQ110" s="43"/>
      <c r="MR110" s="43"/>
      <c r="MS110" s="43"/>
      <c r="MT110" s="43"/>
      <c r="MU110" s="43"/>
      <c r="MV110" s="43"/>
      <c r="MW110" s="43"/>
      <c r="MX110" s="43"/>
      <c r="MY110" s="43"/>
      <c r="MZ110" s="43"/>
      <c r="NA110" s="43"/>
      <c r="NB110" s="43"/>
      <c r="NC110" s="43"/>
      <c r="ND110" s="43"/>
      <c r="NE110" s="43"/>
    </row>
    <row r="111" spans="1:369" ht="16.5" customHeight="1">
      <c r="A111" s="23" t="s">
        <v>270</v>
      </c>
      <c r="B111" s="21" t="s">
        <v>374</v>
      </c>
      <c r="C111" s="40"/>
      <c r="D111" s="43"/>
      <c r="E111" s="43"/>
      <c r="F111" s="43"/>
      <c r="G111" s="43"/>
      <c r="H111" s="43"/>
      <c r="I111" s="43"/>
      <c r="J111" s="43"/>
      <c r="K111" s="43"/>
      <c r="L111" s="43"/>
      <c r="M111" s="44"/>
      <c r="N111" s="43"/>
      <c r="O111" s="43"/>
      <c r="P111" s="44"/>
      <c r="Q111" s="43"/>
      <c r="R111" s="43"/>
      <c r="S111" s="43"/>
      <c r="T111" s="43"/>
      <c r="U111" s="44"/>
      <c r="V111" s="44"/>
      <c r="W111" s="43"/>
      <c r="X111" s="43" t="s">
        <v>310</v>
      </c>
      <c r="Y111" s="43"/>
      <c r="Z111" s="44"/>
      <c r="AA111" s="43"/>
      <c r="AB111" s="43"/>
      <c r="AC111" s="43"/>
      <c r="AD111" s="43"/>
      <c r="AE111" s="44"/>
      <c r="AF111" s="43"/>
      <c r="AG111" s="43"/>
      <c r="AH111" s="43"/>
      <c r="AI111" s="44"/>
      <c r="AJ111" s="43"/>
      <c r="AK111" s="43"/>
      <c r="AL111" s="43"/>
      <c r="AM111" s="44"/>
      <c r="AN111" s="43"/>
      <c r="AO111" s="43"/>
      <c r="AP111" s="43"/>
      <c r="AQ111" s="44"/>
      <c r="AR111" s="43"/>
      <c r="AS111" s="43"/>
      <c r="AT111" s="44"/>
      <c r="AU111" s="43"/>
      <c r="AV111" s="43"/>
      <c r="AW111" s="44"/>
      <c r="AX111" s="87"/>
      <c r="AY111" s="43"/>
      <c r="AZ111" s="43"/>
      <c r="BA111" s="91"/>
      <c r="BB111" s="43"/>
      <c r="BC111" s="43"/>
      <c r="BD111" s="44"/>
      <c r="BE111" s="43"/>
      <c r="BF111" s="43"/>
      <c r="BG111" s="43"/>
      <c r="BH111" s="43"/>
      <c r="BI111" s="44"/>
      <c r="BJ111" s="44"/>
      <c r="BK111" s="43"/>
      <c r="BL111" s="43"/>
      <c r="BM111" s="43"/>
      <c r="BN111" s="44"/>
      <c r="BO111" s="43" t="s">
        <v>310</v>
      </c>
      <c r="BP111" s="43" t="s">
        <v>310</v>
      </c>
      <c r="BQ111" s="43" t="s">
        <v>310</v>
      </c>
      <c r="BR111" s="43" t="s">
        <v>310</v>
      </c>
      <c r="BS111" s="43" t="s">
        <v>310</v>
      </c>
      <c r="BT111" s="43"/>
      <c r="BU111" s="43"/>
      <c r="BV111" s="43"/>
      <c r="BW111" s="43"/>
      <c r="BX111" s="88"/>
      <c r="BY111" s="44"/>
      <c r="BZ111" s="43"/>
      <c r="CA111" s="91"/>
      <c r="CB111" s="43"/>
      <c r="CC111" s="43"/>
      <c r="CD111" s="98"/>
      <c r="CE111" s="91"/>
      <c r="CF111" s="91"/>
      <c r="CG111" s="91"/>
      <c r="CH111" s="91"/>
      <c r="CI111" s="91"/>
      <c r="CJ111" s="91"/>
      <c r="CK111" s="91"/>
      <c r="CL111" s="91"/>
      <c r="CM111" s="44"/>
      <c r="CN111" s="43"/>
      <c r="CO111" s="43"/>
      <c r="CP111" s="43"/>
      <c r="CQ111" s="43"/>
      <c r="CR111" s="43"/>
      <c r="CS111" s="43"/>
      <c r="CT111" s="44"/>
      <c r="CU111" s="43"/>
      <c r="CV111" s="43"/>
      <c r="CW111" s="44"/>
      <c r="CX111" s="43"/>
      <c r="CY111" s="43"/>
      <c r="CZ111" s="43"/>
      <c r="DA111" s="43"/>
      <c r="DB111" s="44"/>
      <c r="DC111" s="43" t="s">
        <v>310</v>
      </c>
      <c r="DD111" s="43" t="s">
        <v>310</v>
      </c>
      <c r="DE111" s="43" t="s">
        <v>310</v>
      </c>
      <c r="DF111" s="43" t="s">
        <v>310</v>
      </c>
      <c r="DG111" s="45"/>
      <c r="DH111" s="43"/>
      <c r="DI111" s="44"/>
      <c r="DJ111" s="44"/>
      <c r="DK111" s="43"/>
      <c r="DL111" s="43"/>
      <c r="DM111" s="44"/>
      <c r="DN111" s="43"/>
      <c r="DO111" s="43"/>
      <c r="DP111" s="44"/>
      <c r="DQ111" s="44"/>
      <c r="DR111" s="43"/>
      <c r="DS111" s="43"/>
      <c r="DT111" s="44"/>
      <c r="DU111" s="43"/>
      <c r="DV111" s="43"/>
      <c r="DW111" s="91"/>
      <c r="DX111" s="44"/>
      <c r="DY111" s="43"/>
      <c r="DZ111" s="43"/>
      <c r="EA111" s="43"/>
      <c r="EB111" s="43"/>
      <c r="EC111" s="43"/>
      <c r="ED111" s="43"/>
      <c r="EE111" s="44"/>
      <c r="EF111" s="43"/>
      <c r="EG111" s="43"/>
      <c r="EH111" s="43"/>
      <c r="EI111" s="43"/>
      <c r="EJ111" s="43"/>
      <c r="EK111" s="43"/>
      <c r="EL111" s="44"/>
      <c r="EM111" s="43"/>
      <c r="EN111" s="43"/>
      <c r="EO111" s="43"/>
      <c r="EP111" s="44"/>
      <c r="EQ111" s="43"/>
      <c r="ER111" s="43"/>
      <c r="ES111" s="44"/>
      <c r="ET111" s="43"/>
      <c r="EU111" s="43"/>
      <c r="EV111" s="43"/>
      <c r="EW111" s="43"/>
      <c r="EX111" s="43"/>
      <c r="EY111" s="44"/>
      <c r="EZ111" s="43"/>
      <c r="FA111" s="43"/>
      <c r="FB111" s="43"/>
      <c r="FC111" s="43"/>
      <c r="FD111" s="43"/>
      <c r="FE111" s="44"/>
      <c r="FF111" s="44"/>
      <c r="FG111" s="43"/>
      <c r="FH111" s="91"/>
      <c r="FI111" s="43"/>
      <c r="FJ111" s="43"/>
      <c r="FK111" s="43"/>
      <c r="FL111" s="43"/>
      <c r="FM111" s="43"/>
      <c r="FN111" s="43"/>
      <c r="FO111" s="43"/>
      <c r="FP111" s="43"/>
      <c r="FQ111" s="44"/>
      <c r="FR111" s="43"/>
      <c r="FS111" s="91"/>
      <c r="FT111" s="43"/>
      <c r="FU111" s="43"/>
      <c r="FV111" s="43"/>
      <c r="FW111" s="43"/>
      <c r="FX111" s="43"/>
      <c r="FY111" s="43"/>
      <c r="FZ111" s="43"/>
      <c r="GA111" s="43"/>
      <c r="GB111" s="44"/>
      <c r="GC111" s="44"/>
      <c r="GD111" s="43"/>
      <c r="GE111" s="43"/>
      <c r="GF111" s="43"/>
      <c r="GG111" s="43"/>
      <c r="GH111" s="43"/>
      <c r="GI111" s="43"/>
      <c r="GJ111" s="44"/>
      <c r="GK111" s="43"/>
      <c r="GL111" s="43"/>
      <c r="GM111" s="43"/>
      <c r="GN111" s="43"/>
      <c r="GO111" s="43"/>
      <c r="GP111" s="43"/>
      <c r="GQ111" s="43"/>
      <c r="GR111" s="43"/>
      <c r="GS111" s="44"/>
      <c r="GT111" s="92"/>
      <c r="GU111" s="43"/>
      <c r="GV111" s="43"/>
      <c r="GW111" s="91"/>
      <c r="GX111" s="91"/>
      <c r="GY111" s="91"/>
      <c r="GZ111" s="91"/>
      <c r="HA111" s="91"/>
      <c r="HB111" s="91"/>
      <c r="HC111" s="43"/>
      <c r="HD111" s="92"/>
      <c r="HE111" s="91"/>
      <c r="HF111" s="91"/>
      <c r="HG111" s="91"/>
      <c r="HH111" s="91"/>
      <c r="HI111" s="92"/>
      <c r="HJ111" s="43"/>
      <c r="HK111" s="43"/>
      <c r="HL111" s="43"/>
      <c r="HM111" s="43"/>
      <c r="HN111" s="43"/>
      <c r="HO111" s="43"/>
      <c r="HP111" s="43"/>
      <c r="HQ111" s="43"/>
      <c r="HR111" s="44"/>
      <c r="HS111" s="43"/>
      <c r="HT111" s="43"/>
      <c r="HU111" s="43"/>
      <c r="HV111" s="43"/>
      <c r="HW111" s="43"/>
      <c r="HX111" s="43"/>
      <c r="HY111" s="44"/>
      <c r="HZ111" s="43"/>
      <c r="IA111" s="43"/>
      <c r="IB111" s="43"/>
      <c r="IC111" s="43"/>
      <c r="ID111" s="43"/>
      <c r="IE111" s="43"/>
      <c r="IF111" s="44"/>
      <c r="IG111" s="43"/>
      <c r="IH111" s="43"/>
      <c r="II111" s="43"/>
      <c r="IJ111" s="43"/>
      <c r="IK111" s="43"/>
      <c r="IL111" s="43"/>
      <c r="IM111" s="43"/>
      <c r="IN111" s="43"/>
      <c r="IO111" s="44"/>
      <c r="IP111" s="91"/>
      <c r="IQ111" s="91"/>
      <c r="IR111" s="91"/>
      <c r="IS111" s="91"/>
      <c r="IT111" s="43"/>
      <c r="IU111" s="43"/>
      <c r="IV111" s="91"/>
      <c r="IW111" s="91"/>
      <c r="IX111" s="91"/>
      <c r="IY111" s="91"/>
      <c r="IZ111" s="43"/>
      <c r="JA111" s="43"/>
      <c r="JB111" s="43"/>
      <c r="JC111" s="43"/>
      <c r="JD111" s="43"/>
      <c r="JE111" s="43"/>
      <c r="JF111" s="43"/>
      <c r="JG111" s="43"/>
      <c r="JH111" s="91"/>
      <c r="JI111" s="91"/>
      <c r="JJ111" s="91"/>
      <c r="JK111" s="91"/>
      <c r="JL111" s="44"/>
      <c r="JM111" s="44"/>
      <c r="JN111" s="43"/>
      <c r="JO111" s="43"/>
      <c r="JP111" s="43"/>
      <c r="JQ111" s="43"/>
      <c r="JR111" s="43"/>
      <c r="JS111" s="44"/>
      <c r="JT111" s="43"/>
      <c r="JU111" s="43"/>
      <c r="JV111" s="44"/>
      <c r="JW111" s="43"/>
      <c r="JX111" s="44"/>
      <c r="JY111" s="212"/>
      <c r="JZ111" s="91"/>
      <c r="KA111" s="212"/>
      <c r="KB111" s="91"/>
      <c r="KC111" s="212"/>
      <c r="KD111" s="87"/>
      <c r="KE111" s="44"/>
      <c r="KF111" s="43"/>
      <c r="KG111" s="43"/>
      <c r="KH111" s="43"/>
      <c r="KI111" s="44"/>
      <c r="KJ111" s="43"/>
      <c r="KK111" s="43"/>
      <c r="KL111" s="43"/>
      <c r="KM111" s="87"/>
      <c r="KN111" s="44"/>
      <c r="KO111" s="87"/>
      <c r="KP111" s="87"/>
      <c r="KQ111" s="91"/>
      <c r="KR111" s="212"/>
      <c r="KS111" s="43"/>
      <c r="KT111" s="44"/>
      <c r="KU111" s="43"/>
      <c r="KV111" s="43"/>
      <c r="KW111" s="43"/>
      <c r="KX111" s="43"/>
      <c r="KY111" s="44"/>
      <c r="KZ111" s="44"/>
      <c r="LA111" s="43"/>
      <c r="LB111" s="43"/>
      <c r="LC111" s="44"/>
      <c r="LD111" s="44"/>
      <c r="LE111" s="43"/>
      <c r="LF111" s="43"/>
      <c r="LG111" s="43"/>
      <c r="LH111" s="43"/>
      <c r="LI111" s="44"/>
      <c r="LJ111" s="92"/>
      <c r="LK111" s="43"/>
      <c r="LL111" s="91"/>
      <c r="LM111" s="91"/>
      <c r="LN111" s="91"/>
      <c r="LO111" s="91"/>
      <c r="LP111" s="43"/>
      <c r="LQ111" s="92"/>
      <c r="LR111" s="91"/>
      <c r="LS111" s="91"/>
      <c r="LT111" s="43"/>
      <c r="LU111" s="92"/>
      <c r="LV111" s="43"/>
      <c r="LW111" s="43"/>
      <c r="LX111" s="44"/>
      <c r="LY111" s="43"/>
      <c r="LZ111" s="43"/>
      <c r="MA111" s="43"/>
      <c r="MB111" s="43"/>
      <c r="MC111" s="43"/>
      <c r="MD111" s="43"/>
      <c r="ME111" s="43"/>
      <c r="MF111" s="43"/>
      <c r="MG111" s="43"/>
      <c r="MH111" s="43"/>
      <c r="MI111" s="43"/>
      <c r="MJ111" s="43"/>
      <c r="MK111" s="43"/>
      <c r="ML111" s="43"/>
      <c r="MM111" s="43"/>
      <c r="MN111" s="91"/>
      <c r="MO111" s="43"/>
      <c r="MP111" s="43"/>
      <c r="MQ111" s="43"/>
      <c r="MR111" s="43"/>
      <c r="MS111" s="43"/>
      <c r="MT111" s="43"/>
      <c r="MU111" s="43"/>
      <c r="MV111" s="43"/>
      <c r="MW111" s="43"/>
      <c r="MX111" s="43"/>
      <c r="MY111" s="43"/>
      <c r="MZ111" s="43"/>
      <c r="NA111" s="43"/>
      <c r="NB111" s="43"/>
      <c r="NC111" s="43"/>
      <c r="ND111" s="43"/>
      <c r="NE111" s="43"/>
    </row>
    <row r="112" spans="1:369" ht="16.5" customHeight="1">
      <c r="A112" s="19" t="s">
        <v>240</v>
      </c>
      <c r="B112" s="22" t="s">
        <v>375</v>
      </c>
      <c r="C112" s="40"/>
      <c r="D112" s="43"/>
      <c r="E112" s="43"/>
      <c r="F112" s="43"/>
      <c r="G112" s="43"/>
      <c r="H112" s="43"/>
      <c r="I112" s="43"/>
      <c r="J112" s="43"/>
      <c r="K112" s="43"/>
      <c r="L112" s="43"/>
      <c r="M112" s="44"/>
      <c r="N112" s="43"/>
      <c r="O112" s="43"/>
      <c r="P112" s="44"/>
      <c r="Q112" s="43"/>
      <c r="R112" s="43"/>
      <c r="S112" s="43"/>
      <c r="T112" s="43"/>
      <c r="U112" s="44"/>
      <c r="V112" s="44"/>
      <c r="W112" s="43"/>
      <c r="X112" s="43"/>
      <c r="Y112" s="43"/>
      <c r="Z112" s="44"/>
      <c r="AA112" s="43"/>
      <c r="AB112" s="43"/>
      <c r="AC112" s="43"/>
      <c r="AD112" s="43"/>
      <c r="AE112" s="44"/>
      <c r="AF112" s="43"/>
      <c r="AG112" s="43"/>
      <c r="AH112" s="43"/>
      <c r="AI112" s="44"/>
      <c r="AJ112" s="43"/>
      <c r="AK112" s="43"/>
      <c r="AL112" s="43"/>
      <c r="AM112" s="44"/>
      <c r="AN112" s="43"/>
      <c r="AO112" s="43"/>
      <c r="AP112" s="43"/>
      <c r="AQ112" s="44"/>
      <c r="AR112" s="43"/>
      <c r="AS112" s="43"/>
      <c r="AT112" s="44"/>
      <c r="AU112" s="43"/>
      <c r="AV112" s="43"/>
      <c r="AW112" s="44"/>
      <c r="AX112" s="87"/>
      <c r="AY112" s="43"/>
      <c r="AZ112" s="43"/>
      <c r="BA112" s="91"/>
      <c r="BB112" s="43"/>
      <c r="BC112" s="43"/>
      <c r="BD112" s="44"/>
      <c r="BE112" s="43"/>
      <c r="BF112" s="43"/>
      <c r="BG112" s="43"/>
      <c r="BH112" s="43"/>
      <c r="BI112" s="44"/>
      <c r="BJ112" s="44"/>
      <c r="BK112" s="43"/>
      <c r="BL112" s="43"/>
      <c r="BM112" s="43"/>
      <c r="BN112" s="44"/>
      <c r="BO112" s="43"/>
      <c r="BP112" s="43"/>
      <c r="BQ112" s="43"/>
      <c r="BR112" s="43"/>
      <c r="BS112" s="43"/>
      <c r="BT112" s="43"/>
      <c r="BU112" s="43"/>
      <c r="BV112" s="43"/>
      <c r="BW112" s="43"/>
      <c r="BX112" s="88"/>
      <c r="BY112" s="44"/>
      <c r="BZ112" s="43"/>
      <c r="CA112" s="91"/>
      <c r="CB112" s="43"/>
      <c r="CC112" s="43"/>
      <c r="CD112" s="98"/>
      <c r="CE112" s="91"/>
      <c r="CF112" s="91"/>
      <c r="CG112" s="91"/>
      <c r="CH112" s="91"/>
      <c r="CI112" s="91"/>
      <c r="CJ112" s="91"/>
      <c r="CK112" s="91"/>
      <c r="CL112" s="91"/>
      <c r="CM112" s="44"/>
      <c r="CN112" s="43"/>
      <c r="CO112" s="43"/>
      <c r="CP112" s="43"/>
      <c r="CQ112" s="43"/>
      <c r="CR112" s="43"/>
      <c r="CS112" s="43"/>
      <c r="CT112" s="44"/>
      <c r="CU112" s="43"/>
      <c r="CV112" s="43"/>
      <c r="CW112" s="44"/>
      <c r="CX112" s="43"/>
      <c r="CY112" s="43"/>
      <c r="CZ112" s="43"/>
      <c r="DA112" s="43"/>
      <c r="DB112" s="44"/>
      <c r="DC112" s="43" t="s">
        <v>310</v>
      </c>
      <c r="DD112" s="43" t="s">
        <v>310</v>
      </c>
      <c r="DE112" s="43" t="s">
        <v>310</v>
      </c>
      <c r="DF112" s="43" t="s">
        <v>310</v>
      </c>
      <c r="DG112" s="43" t="s">
        <v>310</v>
      </c>
      <c r="DH112" s="45"/>
      <c r="DI112" s="44"/>
      <c r="DJ112" s="44"/>
      <c r="DK112" s="43"/>
      <c r="DL112" s="43"/>
      <c r="DM112" s="44"/>
      <c r="DN112" s="43"/>
      <c r="DO112" s="43"/>
      <c r="DP112" s="44"/>
      <c r="DQ112" s="44"/>
      <c r="DR112" s="43"/>
      <c r="DS112" s="43"/>
      <c r="DT112" s="44"/>
      <c r="DU112" s="43"/>
      <c r="DV112" s="43"/>
      <c r="DW112" s="91"/>
      <c r="DX112" s="44"/>
      <c r="DY112" s="43"/>
      <c r="DZ112" s="43"/>
      <c r="EA112" s="43"/>
      <c r="EB112" s="43"/>
      <c r="EC112" s="43"/>
      <c r="ED112" s="43"/>
      <c r="EE112" s="44"/>
      <c r="EF112" s="43"/>
      <c r="EG112" s="43"/>
      <c r="EH112" s="43"/>
      <c r="EI112" s="43"/>
      <c r="EJ112" s="43"/>
      <c r="EK112" s="43"/>
      <c r="EL112" s="44"/>
      <c r="EM112" s="43"/>
      <c r="EN112" s="43"/>
      <c r="EO112" s="43"/>
      <c r="EP112" s="44"/>
      <c r="EQ112" s="43"/>
      <c r="ER112" s="43"/>
      <c r="ES112" s="44"/>
      <c r="ET112" s="43"/>
      <c r="EU112" s="43"/>
      <c r="EV112" s="43"/>
      <c r="EW112" s="43"/>
      <c r="EX112" s="43"/>
      <c r="EY112" s="44"/>
      <c r="EZ112" s="43"/>
      <c r="FA112" s="43"/>
      <c r="FB112" s="43"/>
      <c r="FC112" s="43"/>
      <c r="FD112" s="43"/>
      <c r="FE112" s="44"/>
      <c r="FF112" s="44"/>
      <c r="FG112" s="43"/>
      <c r="FH112" s="91"/>
      <c r="FI112" s="43"/>
      <c r="FJ112" s="43"/>
      <c r="FK112" s="43"/>
      <c r="FL112" s="43"/>
      <c r="FM112" s="43"/>
      <c r="FN112" s="43"/>
      <c r="FO112" s="43"/>
      <c r="FP112" s="43"/>
      <c r="FQ112" s="44"/>
      <c r="FR112" s="43"/>
      <c r="FS112" s="91"/>
      <c r="FT112" s="43"/>
      <c r="FU112" s="43"/>
      <c r="FV112" s="43"/>
      <c r="FW112" s="43"/>
      <c r="FX112" s="43"/>
      <c r="FY112" s="43"/>
      <c r="FZ112" s="43"/>
      <c r="GA112" s="43"/>
      <c r="GB112" s="44"/>
      <c r="GC112" s="44"/>
      <c r="GD112" s="43"/>
      <c r="GE112" s="43"/>
      <c r="GF112" s="43"/>
      <c r="GG112" s="43"/>
      <c r="GH112" s="43"/>
      <c r="GI112" s="43"/>
      <c r="GJ112" s="44"/>
      <c r="GK112" s="43"/>
      <c r="GL112" s="43"/>
      <c r="GM112" s="43"/>
      <c r="GN112" s="43"/>
      <c r="GO112" s="43"/>
      <c r="GP112" s="43"/>
      <c r="GQ112" s="43"/>
      <c r="GR112" s="43"/>
      <c r="GS112" s="44"/>
      <c r="GT112" s="92"/>
      <c r="GU112" s="43"/>
      <c r="GV112" s="43"/>
      <c r="GW112" s="91"/>
      <c r="GX112" s="91"/>
      <c r="GY112" s="91"/>
      <c r="GZ112" s="91"/>
      <c r="HA112" s="91"/>
      <c r="HB112" s="91"/>
      <c r="HC112" s="43"/>
      <c r="HD112" s="92"/>
      <c r="HE112" s="91"/>
      <c r="HF112" s="91"/>
      <c r="HG112" s="91"/>
      <c r="HH112" s="91"/>
      <c r="HI112" s="92"/>
      <c r="HJ112" s="43"/>
      <c r="HK112" s="43"/>
      <c r="HL112" s="43"/>
      <c r="HM112" s="43"/>
      <c r="HN112" s="43"/>
      <c r="HO112" s="43"/>
      <c r="HP112" s="43"/>
      <c r="HQ112" s="43"/>
      <c r="HR112" s="44"/>
      <c r="HS112" s="43"/>
      <c r="HT112" s="43"/>
      <c r="HU112" s="43"/>
      <c r="HV112" s="43"/>
      <c r="HW112" s="43"/>
      <c r="HX112" s="43"/>
      <c r="HY112" s="44"/>
      <c r="HZ112" s="43"/>
      <c r="IA112" s="43"/>
      <c r="IB112" s="43"/>
      <c r="IC112" s="43"/>
      <c r="ID112" s="43"/>
      <c r="IE112" s="43"/>
      <c r="IF112" s="44"/>
      <c r="IG112" s="43"/>
      <c r="IH112" s="43"/>
      <c r="II112" s="43"/>
      <c r="IJ112" s="43"/>
      <c r="IK112" s="43"/>
      <c r="IL112" s="43"/>
      <c r="IM112" s="43"/>
      <c r="IN112" s="43"/>
      <c r="IO112" s="44"/>
      <c r="IP112" s="91"/>
      <c r="IQ112" s="91"/>
      <c r="IR112" s="91"/>
      <c r="IS112" s="91"/>
      <c r="IT112" s="43"/>
      <c r="IU112" s="43"/>
      <c r="IV112" s="91"/>
      <c r="IW112" s="91"/>
      <c r="IX112" s="91"/>
      <c r="IY112" s="91"/>
      <c r="IZ112" s="43"/>
      <c r="JA112" s="43"/>
      <c r="JB112" s="43"/>
      <c r="JC112" s="43"/>
      <c r="JD112" s="43"/>
      <c r="JE112" s="43"/>
      <c r="JF112" s="43"/>
      <c r="JG112" s="43"/>
      <c r="JH112" s="91"/>
      <c r="JI112" s="91"/>
      <c r="JJ112" s="91"/>
      <c r="JK112" s="91"/>
      <c r="JL112" s="44"/>
      <c r="JM112" s="44"/>
      <c r="JN112" s="43"/>
      <c r="JO112" s="43"/>
      <c r="JP112" s="43"/>
      <c r="JQ112" s="43"/>
      <c r="JR112" s="43"/>
      <c r="JS112" s="44"/>
      <c r="JT112" s="43"/>
      <c r="JU112" s="43"/>
      <c r="JV112" s="44"/>
      <c r="JW112" s="43"/>
      <c r="JX112" s="44"/>
      <c r="JY112" s="212"/>
      <c r="JZ112" s="91"/>
      <c r="KA112" s="212"/>
      <c r="KB112" s="91"/>
      <c r="KC112" s="212"/>
      <c r="KD112" s="87"/>
      <c r="KE112" s="44"/>
      <c r="KF112" s="43"/>
      <c r="KG112" s="43"/>
      <c r="KH112" s="43"/>
      <c r="KI112" s="44"/>
      <c r="KJ112" s="43"/>
      <c r="KK112" s="43"/>
      <c r="KL112" s="43"/>
      <c r="KM112" s="87"/>
      <c r="KN112" s="44"/>
      <c r="KO112" s="87"/>
      <c r="KP112" s="87"/>
      <c r="KQ112" s="91"/>
      <c r="KR112" s="212"/>
      <c r="KS112" s="43"/>
      <c r="KT112" s="44"/>
      <c r="KU112" s="43"/>
      <c r="KV112" s="43"/>
      <c r="KW112" s="43"/>
      <c r="KX112" s="43"/>
      <c r="KY112" s="44"/>
      <c r="KZ112" s="44"/>
      <c r="LA112" s="43"/>
      <c r="LB112" s="43"/>
      <c r="LC112" s="44"/>
      <c r="LD112" s="44"/>
      <c r="LE112" s="43"/>
      <c r="LF112" s="43"/>
      <c r="LG112" s="43"/>
      <c r="LH112" s="43"/>
      <c r="LI112" s="44"/>
      <c r="LJ112" s="92"/>
      <c r="LK112" s="43"/>
      <c r="LL112" s="91"/>
      <c r="LM112" s="91"/>
      <c r="LN112" s="91"/>
      <c r="LO112" s="91"/>
      <c r="LP112" s="43"/>
      <c r="LQ112" s="92"/>
      <c r="LR112" s="91"/>
      <c r="LS112" s="91"/>
      <c r="LT112" s="43"/>
      <c r="LU112" s="92"/>
      <c r="LV112" s="43"/>
      <c r="LW112" s="43"/>
      <c r="LX112" s="44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91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</row>
    <row r="113" spans="1:369" ht="16.5" customHeight="1">
      <c r="A113" s="39" t="s">
        <v>46</v>
      </c>
      <c r="B113" s="65"/>
      <c r="C113" s="40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98"/>
      <c r="AY113" s="44"/>
      <c r="AZ113" s="44"/>
      <c r="BA113" s="92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31"/>
      <c r="BY113" s="44"/>
      <c r="BZ113" s="44"/>
      <c r="CA113" s="92"/>
      <c r="CB113" s="44"/>
      <c r="CC113" s="44"/>
      <c r="CD113" s="98"/>
      <c r="CE113" s="92"/>
      <c r="CF113" s="92"/>
      <c r="CG113" s="92"/>
      <c r="CH113" s="92"/>
      <c r="CI113" s="92"/>
      <c r="CJ113" s="92"/>
      <c r="CK113" s="92"/>
      <c r="CL113" s="92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92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92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92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92"/>
      <c r="GU113" s="44"/>
      <c r="GV113" s="44"/>
      <c r="GW113" s="92"/>
      <c r="GX113" s="92"/>
      <c r="GY113" s="92"/>
      <c r="GZ113" s="92"/>
      <c r="HA113" s="92"/>
      <c r="HB113" s="92"/>
      <c r="HC113" s="44"/>
      <c r="HD113" s="92"/>
      <c r="HE113" s="92"/>
      <c r="HF113" s="92"/>
      <c r="HG113" s="92"/>
      <c r="HH113" s="92"/>
      <c r="HI113" s="92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92"/>
      <c r="IQ113" s="92"/>
      <c r="IR113" s="92"/>
      <c r="IS113" s="92"/>
      <c r="IT113" s="44"/>
      <c r="IU113" s="44"/>
      <c r="IV113" s="92"/>
      <c r="IW113" s="92"/>
      <c r="IX113" s="92"/>
      <c r="IY113" s="92"/>
      <c r="IZ113" s="44"/>
      <c r="JA113" s="44"/>
      <c r="JB113" s="44"/>
      <c r="JC113" s="44"/>
      <c r="JD113" s="44"/>
      <c r="JE113" s="44"/>
      <c r="JF113" s="44"/>
      <c r="JG113" s="44"/>
      <c r="JH113" s="92"/>
      <c r="JI113" s="92"/>
      <c r="JJ113" s="92"/>
      <c r="JK113" s="92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213"/>
      <c r="JZ113" s="92"/>
      <c r="KA113" s="213"/>
      <c r="KB113" s="92"/>
      <c r="KC113" s="213"/>
      <c r="KD113" s="98"/>
      <c r="KE113" s="44"/>
      <c r="KF113" s="44"/>
      <c r="KG113" s="44"/>
      <c r="KH113" s="44"/>
      <c r="KI113" s="44"/>
      <c r="KJ113" s="44"/>
      <c r="KK113" s="44"/>
      <c r="KL113" s="44"/>
      <c r="KM113" s="98"/>
      <c r="KN113" s="44"/>
      <c r="KO113" s="98"/>
      <c r="KP113" s="98"/>
      <c r="KQ113" s="92"/>
      <c r="KR113" s="213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92"/>
      <c r="LK113" s="44"/>
      <c r="LL113" s="92"/>
      <c r="LM113" s="92"/>
      <c r="LN113" s="92"/>
      <c r="LO113" s="92"/>
      <c r="LP113" s="44"/>
      <c r="LQ113" s="92"/>
      <c r="LR113" s="92"/>
      <c r="LS113" s="92"/>
      <c r="LT113" s="44"/>
      <c r="LU113" s="92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92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</row>
    <row r="114" spans="1:369" ht="16.5" customHeight="1">
      <c r="A114" s="39" t="s">
        <v>47</v>
      </c>
      <c r="B114" s="65"/>
      <c r="C114" s="40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98"/>
      <c r="AY114" s="44"/>
      <c r="AZ114" s="44"/>
      <c r="BA114" s="92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31"/>
      <c r="BY114" s="44"/>
      <c r="BZ114" s="44"/>
      <c r="CA114" s="92"/>
      <c r="CB114" s="44"/>
      <c r="CC114" s="44"/>
      <c r="CD114" s="98"/>
      <c r="CE114" s="92"/>
      <c r="CF114" s="92"/>
      <c r="CG114" s="92"/>
      <c r="CH114" s="92"/>
      <c r="CI114" s="92"/>
      <c r="CJ114" s="92"/>
      <c r="CK114" s="92"/>
      <c r="CL114" s="92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92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92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92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92"/>
      <c r="GU114" s="44"/>
      <c r="GV114" s="44"/>
      <c r="GW114" s="92"/>
      <c r="GX114" s="92"/>
      <c r="GY114" s="92"/>
      <c r="GZ114" s="92"/>
      <c r="HA114" s="92"/>
      <c r="HB114" s="92"/>
      <c r="HC114" s="44"/>
      <c r="HD114" s="92"/>
      <c r="HE114" s="92"/>
      <c r="HF114" s="92"/>
      <c r="HG114" s="92"/>
      <c r="HH114" s="92"/>
      <c r="HI114" s="92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92"/>
      <c r="IQ114" s="92"/>
      <c r="IR114" s="92"/>
      <c r="IS114" s="92"/>
      <c r="IT114" s="44"/>
      <c r="IU114" s="44"/>
      <c r="IV114" s="92"/>
      <c r="IW114" s="92"/>
      <c r="IX114" s="92"/>
      <c r="IY114" s="92"/>
      <c r="IZ114" s="44"/>
      <c r="JA114" s="44"/>
      <c r="JB114" s="44"/>
      <c r="JC114" s="44"/>
      <c r="JD114" s="44"/>
      <c r="JE114" s="44"/>
      <c r="JF114" s="44"/>
      <c r="JG114" s="44"/>
      <c r="JH114" s="92"/>
      <c r="JI114" s="92"/>
      <c r="JJ114" s="92"/>
      <c r="JK114" s="92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213"/>
      <c r="JZ114" s="92"/>
      <c r="KA114" s="213"/>
      <c r="KB114" s="92"/>
      <c r="KC114" s="213"/>
      <c r="KD114" s="98"/>
      <c r="KE114" s="44"/>
      <c r="KF114" s="44"/>
      <c r="KG114" s="44"/>
      <c r="KH114" s="44"/>
      <c r="KI114" s="44"/>
      <c r="KJ114" s="44"/>
      <c r="KK114" s="44"/>
      <c r="KL114" s="44"/>
      <c r="KM114" s="98"/>
      <c r="KN114" s="44"/>
      <c r="KO114" s="98"/>
      <c r="KP114" s="98"/>
      <c r="KQ114" s="92"/>
      <c r="KR114" s="213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92"/>
      <c r="LK114" s="44"/>
      <c r="LL114" s="92"/>
      <c r="LM114" s="92"/>
      <c r="LN114" s="92"/>
      <c r="LO114" s="92"/>
      <c r="LP114" s="44"/>
      <c r="LQ114" s="92"/>
      <c r="LR114" s="92"/>
      <c r="LS114" s="92"/>
      <c r="LT114" s="44"/>
      <c r="LU114" s="92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92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</row>
    <row r="115" spans="1:369" ht="16.5" customHeight="1">
      <c r="A115" s="19" t="s">
        <v>48</v>
      </c>
      <c r="B115" s="26" t="s">
        <v>376</v>
      </c>
      <c r="C115" s="40"/>
      <c r="D115" s="43"/>
      <c r="E115" s="43"/>
      <c r="F115" s="43"/>
      <c r="G115" s="43"/>
      <c r="H115" s="43"/>
      <c r="I115" s="43"/>
      <c r="J115" s="43"/>
      <c r="K115" s="43"/>
      <c r="L115" s="43"/>
      <c r="M115" s="44"/>
      <c r="N115" s="43"/>
      <c r="O115" s="43"/>
      <c r="P115" s="44"/>
      <c r="Q115" s="43"/>
      <c r="R115" s="43"/>
      <c r="S115" s="43"/>
      <c r="T115" s="43"/>
      <c r="U115" s="44"/>
      <c r="V115" s="44"/>
      <c r="W115" s="43"/>
      <c r="X115" s="43"/>
      <c r="Y115" s="43"/>
      <c r="Z115" s="44"/>
      <c r="AA115" s="43"/>
      <c r="AB115" s="43"/>
      <c r="AC115" s="43"/>
      <c r="AD115" s="43"/>
      <c r="AE115" s="44"/>
      <c r="AF115" s="43"/>
      <c r="AG115" s="43"/>
      <c r="AH115" s="43"/>
      <c r="AI115" s="44"/>
      <c r="AJ115" s="43"/>
      <c r="AK115" s="43"/>
      <c r="AL115" s="43"/>
      <c r="AM115" s="44"/>
      <c r="AN115" s="43"/>
      <c r="AO115" s="43"/>
      <c r="AP115" s="43"/>
      <c r="AQ115" s="44"/>
      <c r="AR115" s="43"/>
      <c r="AS115" s="43"/>
      <c r="AT115" s="44"/>
      <c r="AU115" s="43"/>
      <c r="AV115" s="43"/>
      <c r="AW115" s="44"/>
      <c r="AX115" s="87"/>
      <c r="AY115" s="43"/>
      <c r="AZ115" s="43"/>
      <c r="BA115" s="91"/>
      <c r="BB115" s="43"/>
      <c r="BC115" s="43"/>
      <c r="BD115" s="44"/>
      <c r="BE115" s="43"/>
      <c r="BF115" s="43"/>
      <c r="BG115" s="43"/>
      <c r="BH115" s="43"/>
      <c r="BI115" s="44"/>
      <c r="BJ115" s="44"/>
      <c r="BK115" s="43"/>
      <c r="BL115" s="43"/>
      <c r="BM115" s="43"/>
      <c r="BN115" s="44"/>
      <c r="BO115" s="43"/>
      <c r="BP115" s="43"/>
      <c r="BQ115" s="43"/>
      <c r="BR115" s="43"/>
      <c r="BS115" s="43"/>
      <c r="BT115" s="43"/>
      <c r="BU115" s="43"/>
      <c r="BV115" s="43"/>
      <c r="BW115" s="43"/>
      <c r="BX115" s="88"/>
      <c r="BY115" s="44"/>
      <c r="BZ115" s="43"/>
      <c r="CA115" s="91"/>
      <c r="CB115" s="43"/>
      <c r="CC115" s="43"/>
      <c r="CD115" s="98"/>
      <c r="CE115" s="91"/>
      <c r="CF115" s="91"/>
      <c r="CG115" s="91"/>
      <c r="CH115" s="91"/>
      <c r="CI115" s="91"/>
      <c r="CJ115" s="91"/>
      <c r="CK115" s="91"/>
      <c r="CL115" s="91"/>
      <c r="CM115" s="44"/>
      <c r="CN115" s="43"/>
      <c r="CO115" s="43"/>
      <c r="CP115" s="43"/>
      <c r="CQ115" s="43"/>
      <c r="CR115" s="43"/>
      <c r="CS115" s="43"/>
      <c r="CT115" s="44"/>
      <c r="CU115" s="43"/>
      <c r="CV115" s="43"/>
      <c r="CW115" s="44"/>
      <c r="CX115" s="43"/>
      <c r="CY115" s="43"/>
      <c r="CZ115" s="43"/>
      <c r="DA115" s="43"/>
      <c r="DB115" s="44"/>
      <c r="DC115" s="43"/>
      <c r="DD115" s="43"/>
      <c r="DE115" s="43"/>
      <c r="DF115" s="43"/>
      <c r="DG115" s="43"/>
      <c r="DH115" s="43"/>
      <c r="DI115" s="44"/>
      <c r="DJ115" s="44"/>
      <c r="DK115" s="45"/>
      <c r="DL115" s="43"/>
      <c r="DM115" s="44"/>
      <c r="DN115" s="43"/>
      <c r="DO115" s="43"/>
      <c r="DP115" s="44"/>
      <c r="DQ115" s="44"/>
      <c r="DR115" s="43"/>
      <c r="DS115" s="43"/>
      <c r="DT115" s="44"/>
      <c r="DU115" s="43"/>
      <c r="DV115" s="43"/>
      <c r="DW115" s="91"/>
      <c r="DX115" s="44"/>
      <c r="DY115" s="43"/>
      <c r="DZ115" s="43"/>
      <c r="EA115" s="43"/>
      <c r="EB115" s="43"/>
      <c r="EC115" s="43"/>
      <c r="ED115" s="43"/>
      <c r="EE115" s="44"/>
      <c r="EF115" s="43"/>
      <c r="EG115" s="43"/>
      <c r="EH115" s="43"/>
      <c r="EI115" s="43"/>
      <c r="EJ115" s="43"/>
      <c r="EK115" s="43"/>
      <c r="EL115" s="44"/>
      <c r="EM115" s="43"/>
      <c r="EN115" s="43"/>
      <c r="EO115" s="43"/>
      <c r="EP115" s="44"/>
      <c r="EQ115" s="43"/>
      <c r="ER115" s="43"/>
      <c r="ES115" s="44"/>
      <c r="ET115" s="43"/>
      <c r="EU115" s="43"/>
      <c r="EV115" s="43"/>
      <c r="EW115" s="43"/>
      <c r="EX115" s="43"/>
      <c r="EY115" s="44"/>
      <c r="EZ115" s="43"/>
      <c r="FA115" s="43"/>
      <c r="FB115" s="43"/>
      <c r="FC115" s="43"/>
      <c r="FD115" s="43"/>
      <c r="FE115" s="44"/>
      <c r="FF115" s="44"/>
      <c r="FG115" s="43"/>
      <c r="FH115" s="91"/>
      <c r="FI115" s="43"/>
      <c r="FJ115" s="43"/>
      <c r="FK115" s="43"/>
      <c r="FL115" s="43"/>
      <c r="FM115" s="43"/>
      <c r="FN115" s="43"/>
      <c r="FO115" s="43"/>
      <c r="FP115" s="43"/>
      <c r="FQ115" s="44"/>
      <c r="FR115" s="43"/>
      <c r="FS115" s="91"/>
      <c r="FT115" s="43"/>
      <c r="FU115" s="43"/>
      <c r="FV115" s="43"/>
      <c r="FW115" s="43"/>
      <c r="FX115" s="43"/>
      <c r="FY115" s="43"/>
      <c r="FZ115" s="43"/>
      <c r="GA115" s="43"/>
      <c r="GB115" s="44"/>
      <c r="GC115" s="44"/>
      <c r="GD115" s="43"/>
      <c r="GE115" s="43"/>
      <c r="GF115" s="43"/>
      <c r="GG115" s="43"/>
      <c r="GH115" s="43"/>
      <c r="GI115" s="43"/>
      <c r="GJ115" s="44"/>
      <c r="GK115" s="43"/>
      <c r="GL115" s="43"/>
      <c r="GM115" s="43"/>
      <c r="GN115" s="43"/>
      <c r="GO115" s="43"/>
      <c r="GP115" s="43"/>
      <c r="GQ115" s="43"/>
      <c r="GR115" s="43"/>
      <c r="GS115" s="44"/>
      <c r="GT115" s="92"/>
      <c r="GU115" s="43"/>
      <c r="GV115" s="43"/>
      <c r="GW115" s="91"/>
      <c r="GX115" s="91"/>
      <c r="GY115" s="91"/>
      <c r="GZ115" s="91"/>
      <c r="HA115" s="91"/>
      <c r="HB115" s="91"/>
      <c r="HC115" s="43"/>
      <c r="HD115" s="92"/>
      <c r="HE115" s="91"/>
      <c r="HF115" s="91"/>
      <c r="HG115" s="91"/>
      <c r="HH115" s="91"/>
      <c r="HI115" s="92"/>
      <c r="HJ115" s="43"/>
      <c r="HK115" s="43"/>
      <c r="HL115" s="43"/>
      <c r="HM115" s="43"/>
      <c r="HN115" s="43"/>
      <c r="HO115" s="43"/>
      <c r="HP115" s="43"/>
      <c r="HQ115" s="43"/>
      <c r="HR115" s="44"/>
      <c r="HS115" s="43"/>
      <c r="HT115" s="43"/>
      <c r="HU115" s="43"/>
      <c r="HV115" s="43"/>
      <c r="HW115" s="43"/>
      <c r="HX115" s="43"/>
      <c r="HY115" s="44"/>
      <c r="HZ115" s="43"/>
      <c r="IA115" s="43"/>
      <c r="IB115" s="43"/>
      <c r="IC115" s="43"/>
      <c r="ID115" s="43"/>
      <c r="IE115" s="43"/>
      <c r="IF115" s="44"/>
      <c r="IG115" s="43"/>
      <c r="IH115" s="43"/>
      <c r="II115" s="43"/>
      <c r="IJ115" s="43"/>
      <c r="IK115" s="43"/>
      <c r="IL115" s="43"/>
      <c r="IM115" s="43"/>
      <c r="IN115" s="43"/>
      <c r="IO115" s="44"/>
      <c r="IP115" s="91"/>
      <c r="IQ115" s="91"/>
      <c r="IR115" s="91"/>
      <c r="IS115" s="91"/>
      <c r="IT115" s="43"/>
      <c r="IU115" s="43"/>
      <c r="IV115" s="91"/>
      <c r="IW115" s="91"/>
      <c r="IX115" s="91"/>
      <c r="IY115" s="91"/>
      <c r="IZ115" s="43"/>
      <c r="JA115" s="43"/>
      <c r="JB115" s="43"/>
      <c r="JC115" s="43"/>
      <c r="JD115" s="43"/>
      <c r="JE115" s="43"/>
      <c r="JF115" s="43"/>
      <c r="JG115" s="43"/>
      <c r="JH115" s="91"/>
      <c r="JI115" s="91"/>
      <c r="JJ115" s="91"/>
      <c r="JK115" s="91"/>
      <c r="JL115" s="44"/>
      <c r="JM115" s="44"/>
      <c r="JN115" s="43"/>
      <c r="JO115" s="43"/>
      <c r="JP115" s="43"/>
      <c r="JQ115" s="43"/>
      <c r="JR115" s="43"/>
      <c r="JS115" s="44"/>
      <c r="JT115" s="43"/>
      <c r="JU115" s="43"/>
      <c r="JV115" s="44"/>
      <c r="JW115" s="43"/>
      <c r="JX115" s="44"/>
      <c r="JY115" s="212"/>
      <c r="JZ115" s="91"/>
      <c r="KA115" s="212"/>
      <c r="KB115" s="91"/>
      <c r="KC115" s="212"/>
      <c r="KD115" s="87"/>
      <c r="KE115" s="44"/>
      <c r="KF115" s="43"/>
      <c r="KG115" s="43"/>
      <c r="KH115" s="43"/>
      <c r="KI115" s="44"/>
      <c r="KJ115" s="43"/>
      <c r="KK115" s="43"/>
      <c r="KL115" s="43"/>
      <c r="KM115" s="87"/>
      <c r="KN115" s="44"/>
      <c r="KO115" s="87"/>
      <c r="KP115" s="87"/>
      <c r="KQ115" s="91"/>
      <c r="KR115" s="212"/>
      <c r="KS115" s="43"/>
      <c r="KT115" s="44"/>
      <c r="KU115" s="43"/>
      <c r="KV115" s="43"/>
      <c r="KW115" s="43"/>
      <c r="KX115" s="43"/>
      <c r="KY115" s="44"/>
      <c r="KZ115" s="44"/>
      <c r="LA115" s="43"/>
      <c r="LB115" s="43"/>
      <c r="LC115" s="44"/>
      <c r="LD115" s="44"/>
      <c r="LE115" s="43"/>
      <c r="LF115" s="43"/>
      <c r="LG115" s="43"/>
      <c r="LH115" s="43"/>
      <c r="LI115" s="44"/>
      <c r="LJ115" s="92"/>
      <c r="LK115" s="43"/>
      <c r="LL115" s="91"/>
      <c r="LM115" s="91"/>
      <c r="LN115" s="91"/>
      <c r="LO115" s="91"/>
      <c r="LP115" s="43"/>
      <c r="LQ115" s="92"/>
      <c r="LR115" s="91"/>
      <c r="LS115" s="91"/>
      <c r="LT115" s="43"/>
      <c r="LU115" s="92"/>
      <c r="LV115" s="43"/>
      <c r="LW115" s="43"/>
      <c r="LX115" s="44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91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</row>
    <row r="116" spans="1:369" ht="16.5" customHeight="1">
      <c r="A116" s="19" t="s">
        <v>49</v>
      </c>
      <c r="B116" s="26" t="s">
        <v>377</v>
      </c>
      <c r="C116" s="40"/>
      <c r="D116" s="43"/>
      <c r="E116" s="43"/>
      <c r="F116" s="43"/>
      <c r="G116" s="43"/>
      <c r="H116" s="43"/>
      <c r="I116" s="43"/>
      <c r="J116" s="43"/>
      <c r="K116" s="43"/>
      <c r="L116" s="43"/>
      <c r="M116" s="44"/>
      <c r="N116" s="43"/>
      <c r="O116" s="43"/>
      <c r="P116" s="44"/>
      <c r="Q116" s="43"/>
      <c r="R116" s="43"/>
      <c r="S116" s="43"/>
      <c r="T116" s="43"/>
      <c r="U116" s="44"/>
      <c r="V116" s="44"/>
      <c r="W116" s="43"/>
      <c r="X116" s="43" t="s">
        <v>310</v>
      </c>
      <c r="Y116" s="43"/>
      <c r="Z116" s="44"/>
      <c r="AA116" s="43"/>
      <c r="AB116" s="43"/>
      <c r="AC116" s="43"/>
      <c r="AD116" s="43"/>
      <c r="AE116" s="44"/>
      <c r="AF116" s="43"/>
      <c r="AG116" s="43"/>
      <c r="AH116" s="43"/>
      <c r="AI116" s="44"/>
      <c r="AJ116" s="43"/>
      <c r="AK116" s="43"/>
      <c r="AL116" s="43"/>
      <c r="AM116" s="44"/>
      <c r="AN116" s="43"/>
      <c r="AO116" s="43"/>
      <c r="AP116" s="43"/>
      <c r="AQ116" s="44"/>
      <c r="AR116" s="43" t="s">
        <v>310</v>
      </c>
      <c r="AS116" s="43"/>
      <c r="AT116" s="44"/>
      <c r="AU116" s="43"/>
      <c r="AV116" s="43"/>
      <c r="AW116" s="44"/>
      <c r="AX116" s="87"/>
      <c r="AY116" s="43"/>
      <c r="AZ116" s="43"/>
      <c r="BA116" s="91"/>
      <c r="BB116" s="43"/>
      <c r="BC116" s="43"/>
      <c r="BD116" s="44"/>
      <c r="BE116" s="43"/>
      <c r="BF116" s="43"/>
      <c r="BG116" s="43"/>
      <c r="BH116" s="43"/>
      <c r="BI116" s="44"/>
      <c r="BJ116" s="44"/>
      <c r="BK116" s="43"/>
      <c r="BL116" s="43"/>
      <c r="BM116" s="43"/>
      <c r="BN116" s="44"/>
      <c r="BO116" s="43"/>
      <c r="BP116" s="43"/>
      <c r="BQ116" s="43"/>
      <c r="BR116" s="43"/>
      <c r="BS116" s="43"/>
      <c r="BT116" s="43"/>
      <c r="BU116" s="43"/>
      <c r="BV116" s="43"/>
      <c r="BW116" s="43"/>
      <c r="BX116" s="88"/>
      <c r="BY116" s="44"/>
      <c r="BZ116" s="43"/>
      <c r="CA116" s="91"/>
      <c r="CB116" s="43"/>
      <c r="CC116" s="43"/>
      <c r="CD116" s="98"/>
      <c r="CE116" s="91"/>
      <c r="CF116" s="91"/>
      <c r="CG116" s="91"/>
      <c r="CH116" s="91"/>
      <c r="CI116" s="91"/>
      <c r="CJ116" s="91"/>
      <c r="CK116" s="91"/>
      <c r="CL116" s="91"/>
      <c r="CM116" s="44"/>
      <c r="CN116" s="43"/>
      <c r="CO116" s="43"/>
      <c r="CP116" s="43"/>
      <c r="CQ116" s="43"/>
      <c r="CR116" s="43"/>
      <c r="CS116" s="43"/>
      <c r="CT116" s="44"/>
      <c r="CU116" s="43"/>
      <c r="CV116" s="43"/>
      <c r="CW116" s="44"/>
      <c r="CX116" s="43"/>
      <c r="CY116" s="43"/>
      <c r="CZ116" s="43"/>
      <c r="DA116" s="43"/>
      <c r="DB116" s="44"/>
      <c r="DC116" s="43"/>
      <c r="DD116" s="43"/>
      <c r="DE116" s="43"/>
      <c r="DF116" s="43"/>
      <c r="DG116" s="43"/>
      <c r="DH116" s="43"/>
      <c r="DI116" s="44"/>
      <c r="DJ116" s="44"/>
      <c r="DK116" s="43" t="s">
        <v>310</v>
      </c>
      <c r="DL116" s="45"/>
      <c r="DM116" s="44"/>
      <c r="DN116" s="43"/>
      <c r="DO116" s="43"/>
      <c r="DP116" s="44"/>
      <c r="DQ116" s="44"/>
      <c r="DR116" s="43"/>
      <c r="DS116" s="43"/>
      <c r="DT116" s="44"/>
      <c r="DU116" s="43"/>
      <c r="DV116" s="43"/>
      <c r="DW116" s="91"/>
      <c r="DX116" s="44"/>
      <c r="DY116" s="43"/>
      <c r="DZ116" s="43"/>
      <c r="EA116" s="43"/>
      <c r="EB116" s="43"/>
      <c r="EC116" s="43"/>
      <c r="ED116" s="43"/>
      <c r="EE116" s="44"/>
      <c r="EF116" s="43"/>
      <c r="EG116" s="43"/>
      <c r="EH116" s="43"/>
      <c r="EI116" s="43"/>
      <c r="EJ116" s="43"/>
      <c r="EK116" s="43"/>
      <c r="EL116" s="44"/>
      <c r="EM116" s="43"/>
      <c r="EN116" s="43"/>
      <c r="EO116" s="43"/>
      <c r="EP116" s="44"/>
      <c r="EQ116" s="43"/>
      <c r="ER116" s="43"/>
      <c r="ES116" s="44"/>
      <c r="ET116" s="43"/>
      <c r="EU116" s="43"/>
      <c r="EV116" s="43"/>
      <c r="EW116" s="43"/>
      <c r="EX116" s="43"/>
      <c r="EY116" s="44"/>
      <c r="EZ116" s="43"/>
      <c r="FA116" s="43"/>
      <c r="FB116" s="43"/>
      <c r="FC116" s="43"/>
      <c r="FD116" s="43"/>
      <c r="FE116" s="44"/>
      <c r="FF116" s="44"/>
      <c r="FG116" s="43"/>
      <c r="FH116" s="91"/>
      <c r="FI116" s="43"/>
      <c r="FJ116" s="43"/>
      <c r="FK116" s="43"/>
      <c r="FL116" s="43"/>
      <c r="FM116" s="43"/>
      <c r="FN116" s="43"/>
      <c r="FO116" s="43"/>
      <c r="FP116" s="43"/>
      <c r="FQ116" s="44"/>
      <c r="FR116" s="43"/>
      <c r="FS116" s="91"/>
      <c r="FT116" s="43"/>
      <c r="FU116" s="43"/>
      <c r="FV116" s="43"/>
      <c r="FW116" s="43"/>
      <c r="FX116" s="43"/>
      <c r="FY116" s="43"/>
      <c r="FZ116" s="43"/>
      <c r="GA116" s="43"/>
      <c r="GB116" s="44"/>
      <c r="GC116" s="44"/>
      <c r="GD116" s="43"/>
      <c r="GE116" s="43"/>
      <c r="GF116" s="43"/>
      <c r="GG116" s="43"/>
      <c r="GH116" s="43"/>
      <c r="GI116" s="43"/>
      <c r="GJ116" s="44"/>
      <c r="GK116" s="43"/>
      <c r="GL116" s="43"/>
      <c r="GM116" s="43"/>
      <c r="GN116" s="43"/>
      <c r="GO116" s="43"/>
      <c r="GP116" s="43"/>
      <c r="GQ116" s="43"/>
      <c r="GR116" s="43"/>
      <c r="GS116" s="44"/>
      <c r="GT116" s="92"/>
      <c r="GU116" s="43"/>
      <c r="GV116" s="43"/>
      <c r="GW116" s="91"/>
      <c r="GX116" s="91"/>
      <c r="GY116" s="91"/>
      <c r="GZ116" s="91"/>
      <c r="HA116" s="91"/>
      <c r="HB116" s="91"/>
      <c r="HC116" s="43"/>
      <c r="HD116" s="92"/>
      <c r="HE116" s="91"/>
      <c r="HF116" s="91"/>
      <c r="HG116" s="91"/>
      <c r="HH116" s="91"/>
      <c r="HI116" s="92"/>
      <c r="HJ116" s="43"/>
      <c r="HK116" s="43"/>
      <c r="HL116" s="43"/>
      <c r="HM116" s="43"/>
      <c r="HN116" s="43"/>
      <c r="HO116" s="43"/>
      <c r="HP116" s="43"/>
      <c r="HQ116" s="43"/>
      <c r="HR116" s="44"/>
      <c r="HS116" s="43"/>
      <c r="HT116" s="43"/>
      <c r="HU116" s="43"/>
      <c r="HV116" s="43"/>
      <c r="HW116" s="43"/>
      <c r="HX116" s="43"/>
      <c r="HY116" s="44"/>
      <c r="HZ116" s="43"/>
      <c r="IA116" s="43"/>
      <c r="IB116" s="43"/>
      <c r="IC116" s="43"/>
      <c r="ID116" s="43"/>
      <c r="IE116" s="43"/>
      <c r="IF116" s="44"/>
      <c r="IG116" s="43"/>
      <c r="IH116" s="43"/>
      <c r="II116" s="43"/>
      <c r="IJ116" s="43"/>
      <c r="IK116" s="43"/>
      <c r="IL116" s="43"/>
      <c r="IM116" s="43"/>
      <c r="IN116" s="43"/>
      <c r="IO116" s="44"/>
      <c r="IP116" s="91"/>
      <c r="IQ116" s="91"/>
      <c r="IR116" s="91"/>
      <c r="IS116" s="91"/>
      <c r="IT116" s="43"/>
      <c r="IU116" s="43"/>
      <c r="IV116" s="91"/>
      <c r="IW116" s="91"/>
      <c r="IX116" s="91"/>
      <c r="IY116" s="91"/>
      <c r="IZ116" s="43"/>
      <c r="JA116" s="43"/>
      <c r="JB116" s="43"/>
      <c r="JC116" s="43"/>
      <c r="JD116" s="43"/>
      <c r="JE116" s="43"/>
      <c r="JF116" s="43"/>
      <c r="JG116" s="43"/>
      <c r="JH116" s="91"/>
      <c r="JI116" s="91"/>
      <c r="JJ116" s="91"/>
      <c r="JK116" s="91"/>
      <c r="JL116" s="44"/>
      <c r="JM116" s="44"/>
      <c r="JN116" s="43"/>
      <c r="JO116" s="43"/>
      <c r="JP116" s="43"/>
      <c r="JQ116" s="43"/>
      <c r="JR116" s="43"/>
      <c r="JS116" s="44"/>
      <c r="JT116" s="43"/>
      <c r="JU116" s="43"/>
      <c r="JV116" s="44"/>
      <c r="JW116" s="43"/>
      <c r="JX116" s="44"/>
      <c r="JY116" s="212"/>
      <c r="JZ116" s="91"/>
      <c r="KA116" s="212"/>
      <c r="KB116" s="91"/>
      <c r="KC116" s="212"/>
      <c r="KD116" s="87"/>
      <c r="KE116" s="44"/>
      <c r="KF116" s="43"/>
      <c r="KG116" s="43"/>
      <c r="KH116" s="43"/>
      <c r="KI116" s="44"/>
      <c r="KJ116" s="43"/>
      <c r="KK116" s="43"/>
      <c r="KL116" s="43"/>
      <c r="KM116" s="87"/>
      <c r="KN116" s="44"/>
      <c r="KO116" s="87"/>
      <c r="KP116" s="87"/>
      <c r="KQ116" s="91"/>
      <c r="KR116" s="212"/>
      <c r="KS116" s="43"/>
      <c r="KT116" s="44"/>
      <c r="KU116" s="43"/>
      <c r="KV116" s="43"/>
      <c r="KW116" s="43"/>
      <c r="KX116" s="43"/>
      <c r="KY116" s="44"/>
      <c r="KZ116" s="44"/>
      <c r="LA116" s="43"/>
      <c r="LB116" s="43"/>
      <c r="LC116" s="44"/>
      <c r="LD116" s="44"/>
      <c r="LE116" s="43"/>
      <c r="LF116" s="43"/>
      <c r="LG116" s="43"/>
      <c r="LH116" s="43"/>
      <c r="LI116" s="44"/>
      <c r="LJ116" s="92"/>
      <c r="LK116" s="43"/>
      <c r="LL116" s="91"/>
      <c r="LM116" s="91"/>
      <c r="LN116" s="91"/>
      <c r="LO116" s="91"/>
      <c r="LP116" s="43"/>
      <c r="LQ116" s="92"/>
      <c r="LR116" s="91"/>
      <c r="LS116" s="91"/>
      <c r="LT116" s="43"/>
      <c r="LU116" s="92"/>
      <c r="LV116" s="43"/>
      <c r="LW116" s="43"/>
      <c r="LX116" s="44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91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</row>
    <row r="117" spans="1:369" ht="16.5" customHeight="1">
      <c r="A117" s="39" t="s">
        <v>230</v>
      </c>
      <c r="B117" s="65"/>
      <c r="C117" s="40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98"/>
      <c r="AY117" s="44"/>
      <c r="AZ117" s="44"/>
      <c r="BA117" s="92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31"/>
      <c r="BY117" s="44"/>
      <c r="BZ117" s="44"/>
      <c r="CA117" s="92"/>
      <c r="CB117" s="44"/>
      <c r="CC117" s="44"/>
      <c r="CD117" s="98"/>
      <c r="CE117" s="92"/>
      <c r="CF117" s="92"/>
      <c r="CG117" s="92"/>
      <c r="CH117" s="92"/>
      <c r="CI117" s="92"/>
      <c r="CJ117" s="92"/>
      <c r="CK117" s="92"/>
      <c r="CL117" s="92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92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92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92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92"/>
      <c r="GU117" s="44"/>
      <c r="GV117" s="44"/>
      <c r="GW117" s="92"/>
      <c r="GX117" s="92"/>
      <c r="GY117" s="92"/>
      <c r="GZ117" s="92"/>
      <c r="HA117" s="92"/>
      <c r="HB117" s="92"/>
      <c r="HC117" s="44"/>
      <c r="HD117" s="92"/>
      <c r="HE117" s="92"/>
      <c r="HF117" s="92"/>
      <c r="HG117" s="92"/>
      <c r="HH117" s="92"/>
      <c r="HI117" s="92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92"/>
      <c r="IQ117" s="92"/>
      <c r="IR117" s="92"/>
      <c r="IS117" s="92"/>
      <c r="IT117" s="44"/>
      <c r="IU117" s="44"/>
      <c r="IV117" s="92"/>
      <c r="IW117" s="92"/>
      <c r="IX117" s="92"/>
      <c r="IY117" s="92"/>
      <c r="IZ117" s="44"/>
      <c r="JA117" s="44"/>
      <c r="JB117" s="44"/>
      <c r="JC117" s="44"/>
      <c r="JD117" s="44"/>
      <c r="JE117" s="44"/>
      <c r="JF117" s="44"/>
      <c r="JG117" s="44"/>
      <c r="JH117" s="92"/>
      <c r="JI117" s="92"/>
      <c r="JJ117" s="92"/>
      <c r="JK117" s="92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213"/>
      <c r="JZ117" s="92"/>
      <c r="KA117" s="213"/>
      <c r="KB117" s="92"/>
      <c r="KC117" s="213"/>
      <c r="KD117" s="98"/>
      <c r="KE117" s="44"/>
      <c r="KF117" s="44"/>
      <c r="KG117" s="44"/>
      <c r="KH117" s="44"/>
      <c r="KI117" s="44"/>
      <c r="KJ117" s="44"/>
      <c r="KK117" s="44"/>
      <c r="KL117" s="44"/>
      <c r="KM117" s="98"/>
      <c r="KN117" s="44"/>
      <c r="KO117" s="98"/>
      <c r="KP117" s="98"/>
      <c r="KQ117" s="92"/>
      <c r="KR117" s="213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92"/>
      <c r="LK117" s="44"/>
      <c r="LL117" s="92"/>
      <c r="LM117" s="92"/>
      <c r="LN117" s="92"/>
      <c r="LO117" s="92"/>
      <c r="LP117" s="44"/>
      <c r="LQ117" s="92"/>
      <c r="LR117" s="92"/>
      <c r="LS117" s="92"/>
      <c r="LT117" s="44"/>
      <c r="LU117" s="92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92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</row>
    <row r="118" spans="1:369" ht="16.5" customHeight="1">
      <c r="A118" s="19" t="s">
        <v>207</v>
      </c>
      <c r="B118" s="21" t="s">
        <v>378</v>
      </c>
      <c r="C118" s="40"/>
      <c r="D118" s="43"/>
      <c r="E118" s="43"/>
      <c r="F118" s="43"/>
      <c r="G118" s="43"/>
      <c r="H118" s="43"/>
      <c r="I118" s="43"/>
      <c r="J118" s="43"/>
      <c r="K118" s="43"/>
      <c r="L118" s="43"/>
      <c r="M118" s="44"/>
      <c r="N118" s="43"/>
      <c r="O118" s="43"/>
      <c r="P118" s="44"/>
      <c r="Q118" s="43"/>
      <c r="R118" s="43"/>
      <c r="S118" s="43"/>
      <c r="T118" s="43"/>
      <c r="U118" s="44"/>
      <c r="V118" s="44"/>
      <c r="W118" s="43"/>
      <c r="X118" s="43"/>
      <c r="Y118" s="43"/>
      <c r="Z118" s="44"/>
      <c r="AA118" s="43"/>
      <c r="AB118" s="43"/>
      <c r="AC118" s="43"/>
      <c r="AD118" s="43"/>
      <c r="AE118" s="44"/>
      <c r="AF118" s="43"/>
      <c r="AG118" s="43"/>
      <c r="AH118" s="43"/>
      <c r="AI118" s="44"/>
      <c r="AJ118" s="43"/>
      <c r="AK118" s="43"/>
      <c r="AL118" s="43"/>
      <c r="AM118" s="44"/>
      <c r="AN118" s="43"/>
      <c r="AO118" s="43"/>
      <c r="AP118" s="43"/>
      <c r="AQ118" s="44"/>
      <c r="AR118" s="43"/>
      <c r="AS118" s="43"/>
      <c r="AT118" s="44"/>
      <c r="AU118" s="43"/>
      <c r="AV118" s="43"/>
      <c r="AW118" s="44"/>
      <c r="AX118" s="87"/>
      <c r="AY118" s="43"/>
      <c r="AZ118" s="43"/>
      <c r="BA118" s="91"/>
      <c r="BB118" s="43"/>
      <c r="BC118" s="43"/>
      <c r="BD118" s="44"/>
      <c r="BE118" s="43"/>
      <c r="BF118" s="43"/>
      <c r="BG118" s="43"/>
      <c r="BH118" s="43"/>
      <c r="BI118" s="44"/>
      <c r="BJ118" s="44"/>
      <c r="BK118" s="43"/>
      <c r="BL118" s="43"/>
      <c r="BM118" s="43"/>
      <c r="BN118" s="44"/>
      <c r="BO118" s="43"/>
      <c r="BP118" s="43"/>
      <c r="BQ118" s="43"/>
      <c r="BR118" s="43"/>
      <c r="BS118" s="43"/>
      <c r="BT118" s="43"/>
      <c r="BU118" s="43"/>
      <c r="BV118" s="43"/>
      <c r="BW118" s="43"/>
      <c r="BX118" s="88"/>
      <c r="BY118" s="44"/>
      <c r="BZ118" s="43"/>
      <c r="CA118" s="91"/>
      <c r="CB118" s="43"/>
      <c r="CC118" s="43"/>
      <c r="CD118" s="98"/>
      <c r="CE118" s="91"/>
      <c r="CF118" s="91"/>
      <c r="CG118" s="91"/>
      <c r="CH118" s="91"/>
      <c r="CI118" s="91"/>
      <c r="CJ118" s="91"/>
      <c r="CK118" s="91"/>
      <c r="CL118" s="91"/>
      <c r="CM118" s="44"/>
      <c r="CN118" s="43"/>
      <c r="CO118" s="43"/>
      <c r="CP118" s="43"/>
      <c r="CQ118" s="43"/>
      <c r="CR118" s="43"/>
      <c r="CS118" s="43"/>
      <c r="CT118" s="44"/>
      <c r="CU118" s="43"/>
      <c r="CV118" s="43"/>
      <c r="CW118" s="44"/>
      <c r="CX118" s="43"/>
      <c r="CY118" s="43"/>
      <c r="CZ118" s="43"/>
      <c r="DA118" s="43"/>
      <c r="DB118" s="44"/>
      <c r="DC118" s="43"/>
      <c r="DD118" s="43"/>
      <c r="DE118" s="43"/>
      <c r="DF118" s="43"/>
      <c r="DG118" s="43"/>
      <c r="DH118" s="43"/>
      <c r="DI118" s="44"/>
      <c r="DJ118" s="44"/>
      <c r="DK118" s="43"/>
      <c r="DL118" s="43" t="s">
        <v>310</v>
      </c>
      <c r="DM118" s="44"/>
      <c r="DN118" s="45"/>
      <c r="DO118" s="43"/>
      <c r="DP118" s="44"/>
      <c r="DQ118" s="44"/>
      <c r="DR118" s="43"/>
      <c r="DS118" s="43"/>
      <c r="DT118" s="44"/>
      <c r="DU118" s="43"/>
      <c r="DV118" s="43"/>
      <c r="DW118" s="91"/>
      <c r="DX118" s="44"/>
      <c r="DY118" s="43"/>
      <c r="DZ118" s="43"/>
      <c r="EA118" s="43"/>
      <c r="EB118" s="43"/>
      <c r="EC118" s="43"/>
      <c r="ED118" s="43"/>
      <c r="EE118" s="44"/>
      <c r="EF118" s="43"/>
      <c r="EG118" s="43"/>
      <c r="EH118" s="43"/>
      <c r="EI118" s="43"/>
      <c r="EJ118" s="43"/>
      <c r="EK118" s="43"/>
      <c r="EL118" s="44"/>
      <c r="EM118" s="43"/>
      <c r="EN118" s="43"/>
      <c r="EO118" s="43"/>
      <c r="EP118" s="44"/>
      <c r="EQ118" s="43"/>
      <c r="ER118" s="43"/>
      <c r="ES118" s="44"/>
      <c r="ET118" s="43"/>
      <c r="EU118" s="43"/>
      <c r="EV118" s="43"/>
      <c r="EW118" s="43"/>
      <c r="EX118" s="43"/>
      <c r="EY118" s="44"/>
      <c r="EZ118" s="43"/>
      <c r="FA118" s="43"/>
      <c r="FB118" s="43"/>
      <c r="FC118" s="43"/>
      <c r="FD118" s="43"/>
      <c r="FE118" s="44"/>
      <c r="FF118" s="44"/>
      <c r="FG118" s="43"/>
      <c r="FH118" s="91"/>
      <c r="FI118" s="43"/>
      <c r="FJ118" s="43"/>
      <c r="FK118" s="43"/>
      <c r="FL118" s="43"/>
      <c r="FM118" s="43"/>
      <c r="FN118" s="43"/>
      <c r="FO118" s="43"/>
      <c r="FP118" s="43"/>
      <c r="FQ118" s="44"/>
      <c r="FR118" s="43"/>
      <c r="FS118" s="91"/>
      <c r="FT118" s="43"/>
      <c r="FU118" s="43"/>
      <c r="FV118" s="43"/>
      <c r="FW118" s="43"/>
      <c r="FX118" s="43"/>
      <c r="FY118" s="43"/>
      <c r="FZ118" s="43"/>
      <c r="GA118" s="43"/>
      <c r="GB118" s="44"/>
      <c r="GC118" s="44"/>
      <c r="GD118" s="43"/>
      <c r="GE118" s="43"/>
      <c r="GF118" s="43"/>
      <c r="GG118" s="43"/>
      <c r="GH118" s="43"/>
      <c r="GI118" s="43"/>
      <c r="GJ118" s="44"/>
      <c r="GK118" s="43"/>
      <c r="GL118" s="43"/>
      <c r="GM118" s="43"/>
      <c r="GN118" s="43"/>
      <c r="GO118" s="43"/>
      <c r="GP118" s="43"/>
      <c r="GQ118" s="43"/>
      <c r="GR118" s="43"/>
      <c r="GS118" s="44"/>
      <c r="GT118" s="92"/>
      <c r="GU118" s="43"/>
      <c r="GV118" s="43"/>
      <c r="GW118" s="91"/>
      <c r="GX118" s="91"/>
      <c r="GY118" s="91"/>
      <c r="GZ118" s="91"/>
      <c r="HA118" s="91"/>
      <c r="HB118" s="91"/>
      <c r="HC118" s="43"/>
      <c r="HD118" s="92"/>
      <c r="HE118" s="91"/>
      <c r="HF118" s="91"/>
      <c r="HG118" s="91"/>
      <c r="HH118" s="91"/>
      <c r="HI118" s="92"/>
      <c r="HJ118" s="43"/>
      <c r="HK118" s="43"/>
      <c r="HL118" s="43"/>
      <c r="HM118" s="43"/>
      <c r="HN118" s="43"/>
      <c r="HO118" s="43"/>
      <c r="HP118" s="43"/>
      <c r="HQ118" s="43"/>
      <c r="HR118" s="44"/>
      <c r="HS118" s="43"/>
      <c r="HT118" s="43"/>
      <c r="HU118" s="43"/>
      <c r="HV118" s="43"/>
      <c r="HW118" s="43"/>
      <c r="HX118" s="43"/>
      <c r="HY118" s="44"/>
      <c r="HZ118" s="43"/>
      <c r="IA118" s="43"/>
      <c r="IB118" s="43"/>
      <c r="IC118" s="43"/>
      <c r="ID118" s="43"/>
      <c r="IE118" s="43"/>
      <c r="IF118" s="44"/>
      <c r="IG118" s="43"/>
      <c r="IH118" s="43"/>
      <c r="II118" s="43"/>
      <c r="IJ118" s="43"/>
      <c r="IK118" s="43"/>
      <c r="IL118" s="43"/>
      <c r="IM118" s="43"/>
      <c r="IN118" s="43"/>
      <c r="IO118" s="44"/>
      <c r="IP118" s="91"/>
      <c r="IQ118" s="91"/>
      <c r="IR118" s="91"/>
      <c r="IS118" s="91"/>
      <c r="IT118" s="43"/>
      <c r="IU118" s="43"/>
      <c r="IV118" s="91"/>
      <c r="IW118" s="91"/>
      <c r="IX118" s="91"/>
      <c r="IY118" s="91"/>
      <c r="IZ118" s="43"/>
      <c r="JA118" s="43"/>
      <c r="JB118" s="43"/>
      <c r="JC118" s="43"/>
      <c r="JD118" s="43"/>
      <c r="JE118" s="43"/>
      <c r="JF118" s="43"/>
      <c r="JG118" s="43"/>
      <c r="JH118" s="91"/>
      <c r="JI118" s="91"/>
      <c r="JJ118" s="91"/>
      <c r="JK118" s="91"/>
      <c r="JL118" s="44"/>
      <c r="JM118" s="44"/>
      <c r="JN118" s="43"/>
      <c r="JO118" s="43"/>
      <c r="JP118" s="43"/>
      <c r="JQ118" s="43"/>
      <c r="JR118" s="43"/>
      <c r="JS118" s="44"/>
      <c r="JT118" s="43"/>
      <c r="JU118" s="43"/>
      <c r="JV118" s="44"/>
      <c r="JW118" s="43"/>
      <c r="JX118" s="44"/>
      <c r="JY118" s="212"/>
      <c r="JZ118" s="91"/>
      <c r="KA118" s="212"/>
      <c r="KB118" s="91"/>
      <c r="KC118" s="212"/>
      <c r="KD118" s="87"/>
      <c r="KE118" s="44"/>
      <c r="KF118" s="43"/>
      <c r="KG118" s="43"/>
      <c r="KH118" s="43"/>
      <c r="KI118" s="44"/>
      <c r="KJ118" s="43"/>
      <c r="KK118" s="43"/>
      <c r="KL118" s="43"/>
      <c r="KM118" s="87"/>
      <c r="KN118" s="44"/>
      <c r="KO118" s="87"/>
      <c r="KP118" s="87"/>
      <c r="KQ118" s="91"/>
      <c r="KR118" s="212"/>
      <c r="KS118" s="43"/>
      <c r="KT118" s="44"/>
      <c r="KU118" s="43"/>
      <c r="KV118" s="43"/>
      <c r="KW118" s="43"/>
      <c r="KX118" s="43"/>
      <c r="KY118" s="44"/>
      <c r="KZ118" s="44"/>
      <c r="LA118" s="43"/>
      <c r="LB118" s="43"/>
      <c r="LC118" s="44"/>
      <c r="LD118" s="44"/>
      <c r="LE118" s="43"/>
      <c r="LF118" s="43"/>
      <c r="LG118" s="43"/>
      <c r="LH118" s="43"/>
      <c r="LI118" s="44"/>
      <c r="LJ118" s="92"/>
      <c r="LK118" s="43"/>
      <c r="LL118" s="91"/>
      <c r="LM118" s="91"/>
      <c r="LN118" s="91"/>
      <c r="LO118" s="91"/>
      <c r="LP118" s="43"/>
      <c r="LQ118" s="92"/>
      <c r="LR118" s="91"/>
      <c r="LS118" s="91"/>
      <c r="LT118" s="43"/>
      <c r="LU118" s="92"/>
      <c r="LV118" s="43"/>
      <c r="LW118" s="43"/>
      <c r="LX118" s="44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91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</row>
    <row r="119" spans="1:369" ht="16.5" customHeight="1">
      <c r="A119" s="41" t="s">
        <v>776</v>
      </c>
      <c r="B119" s="64" t="s">
        <v>683</v>
      </c>
      <c r="C119" s="40"/>
      <c r="D119" s="43"/>
      <c r="E119" s="43"/>
      <c r="F119" s="43"/>
      <c r="G119" s="43"/>
      <c r="H119" s="43"/>
      <c r="I119" s="43"/>
      <c r="J119" s="43"/>
      <c r="K119" s="43"/>
      <c r="L119" s="43"/>
      <c r="M119" s="44"/>
      <c r="N119" s="43"/>
      <c r="O119" s="43"/>
      <c r="P119" s="44"/>
      <c r="Q119" s="43"/>
      <c r="R119" s="43"/>
      <c r="S119" s="43"/>
      <c r="T119" s="43"/>
      <c r="U119" s="44"/>
      <c r="V119" s="44"/>
      <c r="W119" s="43"/>
      <c r="X119" s="43"/>
      <c r="Y119" s="43"/>
      <c r="Z119" s="44"/>
      <c r="AA119" s="43"/>
      <c r="AB119" s="43"/>
      <c r="AC119" s="43"/>
      <c r="AD119" s="43"/>
      <c r="AE119" s="44"/>
      <c r="AF119" s="43"/>
      <c r="AG119" s="43"/>
      <c r="AH119" s="43"/>
      <c r="AI119" s="44"/>
      <c r="AJ119" s="43"/>
      <c r="AK119" s="43"/>
      <c r="AL119" s="43"/>
      <c r="AM119" s="44"/>
      <c r="AN119" s="43"/>
      <c r="AO119" s="43"/>
      <c r="AP119" s="43"/>
      <c r="AQ119" s="44"/>
      <c r="AR119" s="43"/>
      <c r="AS119" s="43"/>
      <c r="AT119" s="44"/>
      <c r="AU119" s="43"/>
      <c r="AV119" s="43"/>
      <c r="AW119" s="44"/>
      <c r="AX119" s="87"/>
      <c r="AY119" s="43"/>
      <c r="AZ119" s="43"/>
      <c r="BA119" s="91"/>
      <c r="BB119" s="43"/>
      <c r="BC119" s="43"/>
      <c r="BD119" s="44"/>
      <c r="BE119" s="43"/>
      <c r="BF119" s="43"/>
      <c r="BG119" s="43"/>
      <c r="BH119" s="43"/>
      <c r="BI119" s="44"/>
      <c r="BJ119" s="44"/>
      <c r="BK119" s="43"/>
      <c r="BL119" s="43"/>
      <c r="BM119" s="43"/>
      <c r="BN119" s="44"/>
      <c r="BO119" s="43"/>
      <c r="BP119" s="43"/>
      <c r="BQ119" s="43"/>
      <c r="BR119" s="43"/>
      <c r="BS119" s="43"/>
      <c r="BT119" s="43"/>
      <c r="BU119" s="43"/>
      <c r="BV119" s="43"/>
      <c r="BW119" s="43"/>
      <c r="BX119" s="88"/>
      <c r="BY119" s="44"/>
      <c r="BZ119" s="43"/>
      <c r="CA119" s="91"/>
      <c r="CB119" s="43"/>
      <c r="CC119" s="43"/>
      <c r="CD119" s="98"/>
      <c r="CE119" s="91"/>
      <c r="CF119" s="91"/>
      <c r="CG119" s="91"/>
      <c r="CH119" s="91"/>
      <c r="CI119" s="91"/>
      <c r="CJ119" s="91"/>
      <c r="CK119" s="91"/>
      <c r="CL119" s="91"/>
      <c r="CM119" s="44"/>
      <c r="CN119" s="43"/>
      <c r="CO119" s="43"/>
      <c r="CP119" s="43"/>
      <c r="CQ119" s="43"/>
      <c r="CR119" s="43"/>
      <c r="CS119" s="43"/>
      <c r="CT119" s="44"/>
      <c r="CU119" s="43"/>
      <c r="CV119" s="43"/>
      <c r="CW119" s="44"/>
      <c r="CX119" s="43"/>
      <c r="CY119" s="43"/>
      <c r="CZ119" s="43"/>
      <c r="DA119" s="43"/>
      <c r="DB119" s="44"/>
      <c r="DC119" s="43"/>
      <c r="DD119" s="43"/>
      <c r="DE119" s="43"/>
      <c r="DF119" s="43"/>
      <c r="DG119" s="43"/>
      <c r="DH119" s="43"/>
      <c r="DI119" s="44"/>
      <c r="DJ119" s="44"/>
      <c r="DK119" s="43" t="s">
        <v>310</v>
      </c>
      <c r="DL119" s="43"/>
      <c r="DM119" s="44"/>
      <c r="DN119" s="43" t="s">
        <v>310</v>
      </c>
      <c r="DO119" s="45"/>
      <c r="DP119" s="44"/>
      <c r="DQ119" s="44"/>
      <c r="DR119" s="43"/>
      <c r="DS119" s="43"/>
      <c r="DT119" s="44"/>
      <c r="DU119" s="43"/>
      <c r="DV119" s="43"/>
      <c r="DW119" s="91"/>
      <c r="DX119" s="44"/>
      <c r="DY119" s="43"/>
      <c r="DZ119" s="43"/>
      <c r="EA119" s="43"/>
      <c r="EB119" s="43"/>
      <c r="EC119" s="43"/>
      <c r="ED119" s="43"/>
      <c r="EE119" s="44"/>
      <c r="EF119" s="43"/>
      <c r="EG119" s="43"/>
      <c r="EH119" s="43"/>
      <c r="EI119" s="43"/>
      <c r="EJ119" s="43"/>
      <c r="EK119" s="43"/>
      <c r="EL119" s="44"/>
      <c r="EM119" s="43"/>
      <c r="EN119" s="43"/>
      <c r="EO119" s="43"/>
      <c r="EP119" s="44"/>
      <c r="EQ119" s="43"/>
      <c r="ER119" s="43"/>
      <c r="ES119" s="44"/>
      <c r="ET119" s="43"/>
      <c r="EU119" s="43"/>
      <c r="EV119" s="43"/>
      <c r="EW119" s="43"/>
      <c r="EX119" s="43"/>
      <c r="EY119" s="44"/>
      <c r="EZ119" s="43"/>
      <c r="FA119" s="43"/>
      <c r="FB119" s="43"/>
      <c r="FC119" s="43"/>
      <c r="FD119" s="43"/>
      <c r="FE119" s="44"/>
      <c r="FF119" s="44"/>
      <c r="FG119" s="43"/>
      <c r="FH119" s="91"/>
      <c r="FI119" s="43"/>
      <c r="FJ119" s="43"/>
      <c r="FK119" s="43"/>
      <c r="FL119" s="43"/>
      <c r="FM119" s="43"/>
      <c r="FN119" s="43"/>
      <c r="FO119" s="43"/>
      <c r="FP119" s="43"/>
      <c r="FQ119" s="44"/>
      <c r="FR119" s="43"/>
      <c r="FS119" s="91"/>
      <c r="FT119" s="43"/>
      <c r="FU119" s="43"/>
      <c r="FV119" s="43"/>
      <c r="FW119" s="43"/>
      <c r="FX119" s="43"/>
      <c r="FY119" s="43"/>
      <c r="FZ119" s="43"/>
      <c r="GA119" s="43"/>
      <c r="GB119" s="44"/>
      <c r="GC119" s="44"/>
      <c r="GD119" s="43"/>
      <c r="GE119" s="43"/>
      <c r="GF119" s="43"/>
      <c r="GG119" s="43"/>
      <c r="GH119" s="43"/>
      <c r="GI119" s="43"/>
      <c r="GJ119" s="44"/>
      <c r="GK119" s="43"/>
      <c r="GL119" s="43"/>
      <c r="GM119" s="43"/>
      <c r="GN119" s="43"/>
      <c r="GO119" s="43"/>
      <c r="GP119" s="43"/>
      <c r="GQ119" s="43"/>
      <c r="GR119" s="43"/>
      <c r="GS119" s="44"/>
      <c r="GT119" s="92"/>
      <c r="GU119" s="43"/>
      <c r="GV119" s="43"/>
      <c r="GW119" s="91"/>
      <c r="GX119" s="91"/>
      <c r="GY119" s="91"/>
      <c r="GZ119" s="91"/>
      <c r="HA119" s="91"/>
      <c r="HB119" s="91"/>
      <c r="HC119" s="43"/>
      <c r="HD119" s="92"/>
      <c r="HE119" s="91"/>
      <c r="HF119" s="91"/>
      <c r="HG119" s="91"/>
      <c r="HH119" s="91"/>
      <c r="HI119" s="92"/>
      <c r="HJ119" s="43"/>
      <c r="HK119" s="43"/>
      <c r="HL119" s="43"/>
      <c r="HM119" s="43"/>
      <c r="HN119" s="43"/>
      <c r="HO119" s="43"/>
      <c r="HP119" s="43"/>
      <c r="HQ119" s="43"/>
      <c r="HR119" s="44"/>
      <c r="HS119" s="43"/>
      <c r="HT119" s="43"/>
      <c r="HU119" s="43"/>
      <c r="HV119" s="43"/>
      <c r="HW119" s="43"/>
      <c r="HX119" s="43"/>
      <c r="HY119" s="44"/>
      <c r="HZ119" s="43"/>
      <c r="IA119" s="43"/>
      <c r="IB119" s="43"/>
      <c r="IC119" s="43"/>
      <c r="ID119" s="43"/>
      <c r="IE119" s="43"/>
      <c r="IF119" s="44"/>
      <c r="IG119" s="43"/>
      <c r="IH119" s="43"/>
      <c r="II119" s="43"/>
      <c r="IJ119" s="43"/>
      <c r="IK119" s="43"/>
      <c r="IL119" s="43"/>
      <c r="IM119" s="43"/>
      <c r="IN119" s="43"/>
      <c r="IO119" s="44"/>
      <c r="IP119" s="91"/>
      <c r="IQ119" s="91"/>
      <c r="IR119" s="91"/>
      <c r="IS119" s="91"/>
      <c r="IT119" s="43"/>
      <c r="IU119" s="43"/>
      <c r="IV119" s="91"/>
      <c r="IW119" s="91"/>
      <c r="IX119" s="91"/>
      <c r="IY119" s="91"/>
      <c r="IZ119" s="43"/>
      <c r="JA119" s="43"/>
      <c r="JB119" s="43"/>
      <c r="JC119" s="43"/>
      <c r="JD119" s="43"/>
      <c r="JE119" s="43"/>
      <c r="JF119" s="43"/>
      <c r="JG119" s="43"/>
      <c r="JH119" s="91"/>
      <c r="JI119" s="91"/>
      <c r="JJ119" s="91"/>
      <c r="JK119" s="91"/>
      <c r="JL119" s="44"/>
      <c r="JM119" s="44"/>
      <c r="JN119" s="43"/>
      <c r="JO119" s="43"/>
      <c r="JP119" s="43"/>
      <c r="JQ119" s="43"/>
      <c r="JR119" s="43"/>
      <c r="JS119" s="44"/>
      <c r="JT119" s="43"/>
      <c r="JU119" s="43"/>
      <c r="JV119" s="44"/>
      <c r="JW119" s="43"/>
      <c r="JX119" s="44"/>
      <c r="JY119" s="212"/>
      <c r="JZ119" s="91"/>
      <c r="KA119" s="212"/>
      <c r="KB119" s="91"/>
      <c r="KC119" s="212"/>
      <c r="KD119" s="87"/>
      <c r="KE119" s="44"/>
      <c r="KF119" s="43"/>
      <c r="KG119" s="43"/>
      <c r="KH119" s="43"/>
      <c r="KI119" s="44"/>
      <c r="KJ119" s="43"/>
      <c r="KK119" s="43"/>
      <c r="KL119" s="43"/>
      <c r="KM119" s="87"/>
      <c r="KN119" s="44"/>
      <c r="KO119" s="87"/>
      <c r="KP119" s="87"/>
      <c r="KQ119" s="91"/>
      <c r="KR119" s="212"/>
      <c r="KS119" s="43"/>
      <c r="KT119" s="44"/>
      <c r="KU119" s="43"/>
      <c r="KV119" s="43"/>
      <c r="KW119" s="43"/>
      <c r="KX119" s="43"/>
      <c r="KY119" s="44"/>
      <c r="KZ119" s="44"/>
      <c r="LA119" s="43"/>
      <c r="LB119" s="43"/>
      <c r="LC119" s="44"/>
      <c r="LD119" s="44"/>
      <c r="LE119" s="43"/>
      <c r="LF119" s="43"/>
      <c r="LG119" s="43"/>
      <c r="LH119" s="43"/>
      <c r="LI119" s="44"/>
      <c r="LJ119" s="92"/>
      <c r="LK119" s="43"/>
      <c r="LL119" s="91"/>
      <c r="LM119" s="91"/>
      <c r="LN119" s="91"/>
      <c r="LO119" s="91"/>
      <c r="LP119" s="43"/>
      <c r="LQ119" s="92"/>
      <c r="LR119" s="91"/>
      <c r="LS119" s="91"/>
      <c r="LT119" s="43"/>
      <c r="LU119" s="92"/>
      <c r="LV119" s="43"/>
      <c r="LW119" s="43"/>
      <c r="LX119" s="44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91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</row>
    <row r="120" spans="1:369" ht="16.5" customHeight="1">
      <c r="A120" s="39" t="s">
        <v>50</v>
      </c>
      <c r="B120" s="65"/>
      <c r="C120" s="40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98"/>
      <c r="AY120" s="44"/>
      <c r="AZ120" s="44"/>
      <c r="BA120" s="92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31"/>
      <c r="BY120" s="44"/>
      <c r="BZ120" s="44"/>
      <c r="CA120" s="92"/>
      <c r="CB120" s="44"/>
      <c r="CC120" s="44"/>
      <c r="CD120" s="98"/>
      <c r="CE120" s="92"/>
      <c r="CF120" s="92"/>
      <c r="CG120" s="92"/>
      <c r="CH120" s="92"/>
      <c r="CI120" s="92"/>
      <c r="CJ120" s="92"/>
      <c r="CK120" s="92"/>
      <c r="CL120" s="92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92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92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92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92"/>
      <c r="GU120" s="44"/>
      <c r="GV120" s="44"/>
      <c r="GW120" s="92"/>
      <c r="GX120" s="92"/>
      <c r="GY120" s="92"/>
      <c r="GZ120" s="92"/>
      <c r="HA120" s="92"/>
      <c r="HB120" s="92"/>
      <c r="HC120" s="44"/>
      <c r="HD120" s="92"/>
      <c r="HE120" s="92"/>
      <c r="HF120" s="92"/>
      <c r="HG120" s="92"/>
      <c r="HH120" s="92"/>
      <c r="HI120" s="92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92"/>
      <c r="IQ120" s="92"/>
      <c r="IR120" s="92"/>
      <c r="IS120" s="92"/>
      <c r="IT120" s="44"/>
      <c r="IU120" s="44"/>
      <c r="IV120" s="92"/>
      <c r="IW120" s="92"/>
      <c r="IX120" s="92"/>
      <c r="IY120" s="92"/>
      <c r="IZ120" s="44"/>
      <c r="JA120" s="44"/>
      <c r="JB120" s="44"/>
      <c r="JC120" s="44"/>
      <c r="JD120" s="44"/>
      <c r="JE120" s="44"/>
      <c r="JF120" s="44"/>
      <c r="JG120" s="44"/>
      <c r="JH120" s="92"/>
      <c r="JI120" s="92"/>
      <c r="JJ120" s="92"/>
      <c r="JK120" s="92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213"/>
      <c r="JZ120" s="92"/>
      <c r="KA120" s="213"/>
      <c r="KB120" s="92"/>
      <c r="KC120" s="213"/>
      <c r="KD120" s="98"/>
      <c r="KE120" s="44"/>
      <c r="KF120" s="44"/>
      <c r="KG120" s="44"/>
      <c r="KH120" s="44"/>
      <c r="KI120" s="44"/>
      <c r="KJ120" s="44"/>
      <c r="KK120" s="44"/>
      <c r="KL120" s="44"/>
      <c r="KM120" s="98"/>
      <c r="KN120" s="44"/>
      <c r="KO120" s="98"/>
      <c r="KP120" s="98"/>
      <c r="KQ120" s="92"/>
      <c r="KR120" s="213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92"/>
      <c r="LK120" s="44"/>
      <c r="LL120" s="92"/>
      <c r="LM120" s="92"/>
      <c r="LN120" s="92"/>
      <c r="LO120" s="92"/>
      <c r="LP120" s="44"/>
      <c r="LQ120" s="92"/>
      <c r="LR120" s="92"/>
      <c r="LS120" s="92"/>
      <c r="LT120" s="44"/>
      <c r="LU120" s="92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92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</row>
    <row r="121" spans="1:369" ht="16.5" customHeight="1">
      <c r="A121" s="39" t="s">
        <v>51</v>
      </c>
      <c r="B121" s="65"/>
      <c r="C121" s="40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98"/>
      <c r="AY121" s="44"/>
      <c r="AZ121" s="44"/>
      <c r="BA121" s="92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31"/>
      <c r="BY121" s="44"/>
      <c r="BZ121" s="44"/>
      <c r="CA121" s="92"/>
      <c r="CB121" s="44"/>
      <c r="CC121" s="44"/>
      <c r="CD121" s="98"/>
      <c r="CE121" s="92"/>
      <c r="CF121" s="92"/>
      <c r="CG121" s="92"/>
      <c r="CH121" s="92"/>
      <c r="CI121" s="92"/>
      <c r="CJ121" s="92"/>
      <c r="CK121" s="92"/>
      <c r="CL121" s="92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92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92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92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92"/>
      <c r="GU121" s="44"/>
      <c r="GV121" s="44"/>
      <c r="GW121" s="92"/>
      <c r="GX121" s="92"/>
      <c r="GY121" s="92"/>
      <c r="GZ121" s="92"/>
      <c r="HA121" s="92"/>
      <c r="HB121" s="92"/>
      <c r="HC121" s="44"/>
      <c r="HD121" s="92"/>
      <c r="HE121" s="92"/>
      <c r="HF121" s="92"/>
      <c r="HG121" s="92"/>
      <c r="HH121" s="92"/>
      <c r="HI121" s="92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92"/>
      <c r="IQ121" s="92"/>
      <c r="IR121" s="92"/>
      <c r="IS121" s="92"/>
      <c r="IT121" s="44"/>
      <c r="IU121" s="44"/>
      <c r="IV121" s="92"/>
      <c r="IW121" s="92"/>
      <c r="IX121" s="92"/>
      <c r="IY121" s="92"/>
      <c r="IZ121" s="44"/>
      <c r="JA121" s="44"/>
      <c r="JB121" s="44"/>
      <c r="JC121" s="44"/>
      <c r="JD121" s="44"/>
      <c r="JE121" s="44"/>
      <c r="JF121" s="44"/>
      <c r="JG121" s="44"/>
      <c r="JH121" s="92"/>
      <c r="JI121" s="92"/>
      <c r="JJ121" s="92"/>
      <c r="JK121" s="92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213"/>
      <c r="JZ121" s="92"/>
      <c r="KA121" s="213"/>
      <c r="KB121" s="92"/>
      <c r="KC121" s="213"/>
      <c r="KD121" s="98"/>
      <c r="KE121" s="44"/>
      <c r="KF121" s="44"/>
      <c r="KG121" s="44"/>
      <c r="KH121" s="44"/>
      <c r="KI121" s="44"/>
      <c r="KJ121" s="44"/>
      <c r="KK121" s="44"/>
      <c r="KL121" s="44"/>
      <c r="KM121" s="98"/>
      <c r="KN121" s="44"/>
      <c r="KO121" s="98"/>
      <c r="KP121" s="98"/>
      <c r="KQ121" s="92"/>
      <c r="KR121" s="213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92"/>
      <c r="LK121" s="44"/>
      <c r="LL121" s="92"/>
      <c r="LM121" s="92"/>
      <c r="LN121" s="92"/>
      <c r="LO121" s="92"/>
      <c r="LP121" s="44"/>
      <c r="LQ121" s="92"/>
      <c r="LR121" s="92"/>
      <c r="LS121" s="92"/>
      <c r="LT121" s="44"/>
      <c r="LU121" s="92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92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</row>
    <row r="122" spans="1:369" ht="16.5" customHeight="1">
      <c r="A122" s="23" t="s">
        <v>52</v>
      </c>
      <c r="B122" s="21" t="s">
        <v>684</v>
      </c>
      <c r="C122" s="40"/>
      <c r="D122" s="43"/>
      <c r="E122" s="43"/>
      <c r="F122" s="43"/>
      <c r="G122" s="43"/>
      <c r="H122" s="43"/>
      <c r="I122" s="43"/>
      <c r="J122" s="43"/>
      <c r="K122" s="43"/>
      <c r="L122" s="43"/>
      <c r="M122" s="44"/>
      <c r="N122" s="43"/>
      <c r="O122" s="43"/>
      <c r="P122" s="44"/>
      <c r="Q122" s="43"/>
      <c r="R122" s="43"/>
      <c r="S122" s="43"/>
      <c r="T122" s="43"/>
      <c r="U122" s="44"/>
      <c r="V122" s="44"/>
      <c r="W122" s="43"/>
      <c r="X122" s="43" t="s">
        <v>310</v>
      </c>
      <c r="Y122" s="43"/>
      <c r="Z122" s="44"/>
      <c r="AA122" s="43"/>
      <c r="AB122" s="43"/>
      <c r="AC122" s="43"/>
      <c r="AD122" s="43"/>
      <c r="AE122" s="44"/>
      <c r="AF122" s="43"/>
      <c r="AG122" s="43"/>
      <c r="AH122" s="43"/>
      <c r="AI122" s="44"/>
      <c r="AJ122" s="43"/>
      <c r="AK122" s="43"/>
      <c r="AL122" s="43"/>
      <c r="AM122" s="44"/>
      <c r="AN122" s="43" t="s">
        <v>310</v>
      </c>
      <c r="AO122" s="43"/>
      <c r="AP122" s="43"/>
      <c r="AQ122" s="44"/>
      <c r="AR122" s="43"/>
      <c r="AS122" s="43"/>
      <c r="AT122" s="44"/>
      <c r="AU122" s="43"/>
      <c r="AV122" s="43"/>
      <c r="AW122" s="44"/>
      <c r="AX122" s="87"/>
      <c r="AY122" s="43"/>
      <c r="AZ122" s="43"/>
      <c r="BA122" s="91"/>
      <c r="BB122" s="43"/>
      <c r="BC122" s="43"/>
      <c r="BD122" s="44"/>
      <c r="BE122" s="43"/>
      <c r="BF122" s="43"/>
      <c r="BG122" s="43"/>
      <c r="BH122" s="43"/>
      <c r="BI122" s="44"/>
      <c r="BJ122" s="44"/>
      <c r="BK122" s="43"/>
      <c r="BL122" s="43"/>
      <c r="BM122" s="43"/>
      <c r="BN122" s="44"/>
      <c r="BO122" s="43"/>
      <c r="BP122" s="43"/>
      <c r="BQ122" s="43"/>
      <c r="BR122" s="43"/>
      <c r="BS122" s="43"/>
      <c r="BT122" s="43"/>
      <c r="BU122" s="43"/>
      <c r="BV122" s="43"/>
      <c r="BW122" s="43"/>
      <c r="BX122" s="88"/>
      <c r="BY122" s="44"/>
      <c r="BZ122" s="43"/>
      <c r="CA122" s="91"/>
      <c r="CB122" s="43"/>
      <c r="CC122" s="43"/>
      <c r="CD122" s="98"/>
      <c r="CE122" s="91"/>
      <c r="CF122" s="91"/>
      <c r="CG122" s="91"/>
      <c r="CH122" s="91"/>
      <c r="CI122" s="91"/>
      <c r="CJ122" s="91"/>
      <c r="CK122" s="91"/>
      <c r="CL122" s="91"/>
      <c r="CM122" s="44"/>
      <c r="CN122" s="43"/>
      <c r="CO122" s="43"/>
      <c r="CP122" s="43"/>
      <c r="CQ122" s="43"/>
      <c r="CR122" s="43"/>
      <c r="CS122" s="43"/>
      <c r="CT122" s="44"/>
      <c r="CU122" s="43"/>
      <c r="CV122" s="43"/>
      <c r="CW122" s="44"/>
      <c r="CX122" s="43"/>
      <c r="CY122" s="43"/>
      <c r="CZ122" s="43"/>
      <c r="DA122" s="43"/>
      <c r="DB122" s="44"/>
      <c r="DC122" s="43"/>
      <c r="DD122" s="43"/>
      <c r="DE122" s="43"/>
      <c r="DF122" s="43"/>
      <c r="DG122" s="43"/>
      <c r="DH122" s="43"/>
      <c r="DI122" s="44"/>
      <c r="DJ122" s="44"/>
      <c r="DK122" s="43"/>
      <c r="DL122" s="43"/>
      <c r="DM122" s="44"/>
      <c r="DN122" s="43"/>
      <c r="DO122" s="43"/>
      <c r="DP122" s="44"/>
      <c r="DQ122" s="44"/>
      <c r="DR122" s="45"/>
      <c r="DS122" s="43"/>
      <c r="DT122" s="44"/>
      <c r="DU122" s="43"/>
      <c r="DV122" s="43"/>
      <c r="DW122" s="91"/>
      <c r="DX122" s="44"/>
      <c r="DY122" s="43"/>
      <c r="DZ122" s="43"/>
      <c r="EA122" s="43"/>
      <c r="EB122" s="43"/>
      <c r="EC122" s="43"/>
      <c r="ED122" s="43"/>
      <c r="EE122" s="44"/>
      <c r="EF122" s="43"/>
      <c r="EG122" s="43"/>
      <c r="EH122" s="43"/>
      <c r="EI122" s="43"/>
      <c r="EJ122" s="43"/>
      <c r="EK122" s="43"/>
      <c r="EL122" s="44"/>
      <c r="EM122" s="43"/>
      <c r="EN122" s="43"/>
      <c r="EO122" s="43"/>
      <c r="EP122" s="44"/>
      <c r="EQ122" s="43"/>
      <c r="ER122" s="43"/>
      <c r="ES122" s="44"/>
      <c r="ET122" s="43"/>
      <c r="EU122" s="43"/>
      <c r="EV122" s="43"/>
      <c r="EW122" s="43"/>
      <c r="EX122" s="43"/>
      <c r="EY122" s="44"/>
      <c r="EZ122" s="43"/>
      <c r="FA122" s="43"/>
      <c r="FB122" s="43"/>
      <c r="FC122" s="43"/>
      <c r="FD122" s="43"/>
      <c r="FE122" s="44"/>
      <c r="FF122" s="44"/>
      <c r="FG122" s="43"/>
      <c r="FH122" s="91"/>
      <c r="FI122" s="43"/>
      <c r="FJ122" s="43"/>
      <c r="FK122" s="43"/>
      <c r="FL122" s="43"/>
      <c r="FM122" s="43"/>
      <c r="FN122" s="43"/>
      <c r="FO122" s="43"/>
      <c r="FP122" s="43"/>
      <c r="FQ122" s="44"/>
      <c r="FR122" s="43"/>
      <c r="FS122" s="91"/>
      <c r="FT122" s="43"/>
      <c r="FU122" s="43"/>
      <c r="FV122" s="43"/>
      <c r="FW122" s="43"/>
      <c r="FX122" s="43"/>
      <c r="FY122" s="43"/>
      <c r="FZ122" s="43"/>
      <c r="GA122" s="43"/>
      <c r="GB122" s="44"/>
      <c r="GC122" s="44"/>
      <c r="GD122" s="43"/>
      <c r="GE122" s="43"/>
      <c r="GF122" s="43"/>
      <c r="GG122" s="43"/>
      <c r="GH122" s="43"/>
      <c r="GI122" s="43"/>
      <c r="GJ122" s="44"/>
      <c r="GK122" s="43"/>
      <c r="GL122" s="43"/>
      <c r="GM122" s="43"/>
      <c r="GN122" s="43"/>
      <c r="GO122" s="43"/>
      <c r="GP122" s="43"/>
      <c r="GQ122" s="43"/>
      <c r="GR122" s="43"/>
      <c r="GS122" s="44"/>
      <c r="GT122" s="92"/>
      <c r="GU122" s="43"/>
      <c r="GV122" s="43"/>
      <c r="GW122" s="91"/>
      <c r="GX122" s="91"/>
      <c r="GY122" s="91"/>
      <c r="GZ122" s="91"/>
      <c r="HA122" s="91"/>
      <c r="HB122" s="91"/>
      <c r="HC122" s="43"/>
      <c r="HD122" s="92"/>
      <c r="HE122" s="91"/>
      <c r="HF122" s="91"/>
      <c r="HG122" s="91"/>
      <c r="HH122" s="91"/>
      <c r="HI122" s="92"/>
      <c r="HJ122" s="43"/>
      <c r="HK122" s="43"/>
      <c r="HL122" s="43"/>
      <c r="HM122" s="43"/>
      <c r="HN122" s="43"/>
      <c r="HO122" s="43"/>
      <c r="HP122" s="43"/>
      <c r="HQ122" s="43"/>
      <c r="HR122" s="44"/>
      <c r="HS122" s="43"/>
      <c r="HT122" s="43"/>
      <c r="HU122" s="43"/>
      <c r="HV122" s="43"/>
      <c r="HW122" s="43"/>
      <c r="HX122" s="43"/>
      <c r="HY122" s="44"/>
      <c r="HZ122" s="43"/>
      <c r="IA122" s="43"/>
      <c r="IB122" s="43"/>
      <c r="IC122" s="43"/>
      <c r="ID122" s="43"/>
      <c r="IE122" s="43"/>
      <c r="IF122" s="44"/>
      <c r="IG122" s="43"/>
      <c r="IH122" s="43"/>
      <c r="II122" s="43"/>
      <c r="IJ122" s="43"/>
      <c r="IK122" s="43"/>
      <c r="IL122" s="43"/>
      <c r="IM122" s="43"/>
      <c r="IN122" s="43"/>
      <c r="IO122" s="44"/>
      <c r="IP122" s="91"/>
      <c r="IQ122" s="91"/>
      <c r="IR122" s="91"/>
      <c r="IS122" s="91"/>
      <c r="IT122" s="43"/>
      <c r="IU122" s="43"/>
      <c r="IV122" s="91"/>
      <c r="IW122" s="91"/>
      <c r="IX122" s="91"/>
      <c r="IY122" s="91"/>
      <c r="IZ122" s="43"/>
      <c r="JA122" s="43"/>
      <c r="JB122" s="43"/>
      <c r="JC122" s="43"/>
      <c r="JD122" s="43"/>
      <c r="JE122" s="43"/>
      <c r="JF122" s="43"/>
      <c r="JG122" s="43"/>
      <c r="JH122" s="91"/>
      <c r="JI122" s="91"/>
      <c r="JJ122" s="91"/>
      <c r="JK122" s="91"/>
      <c r="JL122" s="44"/>
      <c r="JM122" s="44"/>
      <c r="JN122" s="43"/>
      <c r="JO122" s="43"/>
      <c r="JP122" s="43"/>
      <c r="JQ122" s="43"/>
      <c r="JR122" s="43"/>
      <c r="JS122" s="44"/>
      <c r="JT122" s="43"/>
      <c r="JU122" s="43"/>
      <c r="JV122" s="44"/>
      <c r="JW122" s="43"/>
      <c r="JX122" s="44"/>
      <c r="JY122" s="212"/>
      <c r="JZ122" s="91"/>
      <c r="KA122" s="212"/>
      <c r="KB122" s="91"/>
      <c r="KC122" s="212"/>
      <c r="KD122" s="87"/>
      <c r="KE122" s="44"/>
      <c r="KF122" s="43"/>
      <c r="KG122" s="43"/>
      <c r="KH122" s="43"/>
      <c r="KI122" s="44"/>
      <c r="KJ122" s="43"/>
      <c r="KK122" s="43"/>
      <c r="KL122" s="43"/>
      <c r="KM122" s="87"/>
      <c r="KN122" s="44"/>
      <c r="KO122" s="87"/>
      <c r="KP122" s="87"/>
      <c r="KQ122" s="91"/>
      <c r="KR122" s="212"/>
      <c r="KS122" s="43"/>
      <c r="KT122" s="44"/>
      <c r="KU122" s="43"/>
      <c r="KV122" s="43"/>
      <c r="KW122" s="43"/>
      <c r="KX122" s="43"/>
      <c r="KY122" s="44"/>
      <c r="KZ122" s="44"/>
      <c r="LA122" s="43"/>
      <c r="LB122" s="43"/>
      <c r="LC122" s="44"/>
      <c r="LD122" s="44"/>
      <c r="LE122" s="43"/>
      <c r="LF122" s="43"/>
      <c r="LG122" s="43"/>
      <c r="LH122" s="43"/>
      <c r="LI122" s="44"/>
      <c r="LJ122" s="92"/>
      <c r="LK122" s="43"/>
      <c r="LL122" s="91"/>
      <c r="LM122" s="91"/>
      <c r="LN122" s="91"/>
      <c r="LO122" s="91"/>
      <c r="LP122" s="43"/>
      <c r="LQ122" s="92"/>
      <c r="LR122" s="91"/>
      <c r="LS122" s="91"/>
      <c r="LT122" s="43"/>
      <c r="LU122" s="92"/>
      <c r="LV122" s="43"/>
      <c r="LW122" s="43"/>
      <c r="LX122" s="44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91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</row>
    <row r="123" spans="1:369" ht="16.5" customHeight="1">
      <c r="A123" s="41" t="s">
        <v>776</v>
      </c>
      <c r="B123" s="64" t="s">
        <v>685</v>
      </c>
      <c r="C123" s="40"/>
      <c r="D123" s="43"/>
      <c r="E123" s="43"/>
      <c r="F123" s="43"/>
      <c r="G123" s="43"/>
      <c r="H123" s="43"/>
      <c r="I123" s="43"/>
      <c r="J123" s="43"/>
      <c r="K123" s="43"/>
      <c r="L123" s="43"/>
      <c r="M123" s="44"/>
      <c r="N123" s="43"/>
      <c r="O123" s="43"/>
      <c r="P123" s="44"/>
      <c r="Q123" s="43"/>
      <c r="R123" s="43"/>
      <c r="S123" s="43"/>
      <c r="T123" s="43"/>
      <c r="U123" s="44"/>
      <c r="V123" s="44"/>
      <c r="W123" s="43"/>
      <c r="X123" s="43"/>
      <c r="Y123" s="43"/>
      <c r="Z123" s="44"/>
      <c r="AA123" s="43"/>
      <c r="AB123" s="43"/>
      <c r="AC123" s="43"/>
      <c r="AD123" s="43"/>
      <c r="AE123" s="44"/>
      <c r="AF123" s="43"/>
      <c r="AG123" s="43"/>
      <c r="AH123" s="43"/>
      <c r="AI123" s="44"/>
      <c r="AJ123" s="43"/>
      <c r="AK123" s="43"/>
      <c r="AL123" s="43"/>
      <c r="AM123" s="44"/>
      <c r="AN123" s="43"/>
      <c r="AO123" s="43"/>
      <c r="AP123" s="43"/>
      <c r="AQ123" s="44"/>
      <c r="AR123" s="43"/>
      <c r="AS123" s="43"/>
      <c r="AT123" s="44"/>
      <c r="AU123" s="43"/>
      <c r="AV123" s="43"/>
      <c r="AW123" s="44"/>
      <c r="AX123" s="87"/>
      <c r="AY123" s="43"/>
      <c r="AZ123" s="43"/>
      <c r="BA123" s="91"/>
      <c r="BB123" s="43"/>
      <c r="BC123" s="43"/>
      <c r="BD123" s="44"/>
      <c r="BE123" s="43"/>
      <c r="BF123" s="43"/>
      <c r="BG123" s="43"/>
      <c r="BH123" s="43"/>
      <c r="BI123" s="44"/>
      <c r="BJ123" s="44"/>
      <c r="BK123" s="43"/>
      <c r="BL123" s="43"/>
      <c r="BM123" s="43"/>
      <c r="BN123" s="44"/>
      <c r="BO123" s="43"/>
      <c r="BP123" s="43"/>
      <c r="BQ123" s="43"/>
      <c r="BR123" s="43"/>
      <c r="BS123" s="43"/>
      <c r="BT123" s="43"/>
      <c r="BU123" s="43"/>
      <c r="BV123" s="43"/>
      <c r="BW123" s="43"/>
      <c r="BX123" s="88"/>
      <c r="BY123" s="44"/>
      <c r="BZ123" s="43"/>
      <c r="CA123" s="91"/>
      <c r="CB123" s="43"/>
      <c r="CC123" s="43"/>
      <c r="CD123" s="98"/>
      <c r="CE123" s="91"/>
      <c r="CF123" s="91"/>
      <c r="CG123" s="91"/>
      <c r="CH123" s="91"/>
      <c r="CI123" s="91"/>
      <c r="CJ123" s="91"/>
      <c r="CK123" s="91"/>
      <c r="CL123" s="91"/>
      <c r="CM123" s="44"/>
      <c r="CN123" s="43"/>
      <c r="CO123" s="43"/>
      <c r="CP123" s="43"/>
      <c r="CQ123" s="43"/>
      <c r="CR123" s="43"/>
      <c r="CS123" s="43"/>
      <c r="CT123" s="44"/>
      <c r="CU123" s="43"/>
      <c r="CV123" s="43"/>
      <c r="CW123" s="44"/>
      <c r="CX123" s="43"/>
      <c r="CY123" s="43"/>
      <c r="CZ123" s="43"/>
      <c r="DA123" s="43"/>
      <c r="DB123" s="44"/>
      <c r="DC123" s="43"/>
      <c r="DD123" s="43"/>
      <c r="DE123" s="43"/>
      <c r="DF123" s="43"/>
      <c r="DG123" s="43"/>
      <c r="DH123" s="43"/>
      <c r="DI123" s="44"/>
      <c r="DJ123" s="44"/>
      <c r="DK123" s="43"/>
      <c r="DL123" s="43"/>
      <c r="DM123" s="44"/>
      <c r="DN123" s="43"/>
      <c r="DO123" s="43"/>
      <c r="DP123" s="44"/>
      <c r="DQ123" s="44"/>
      <c r="DR123" s="43" t="s">
        <v>310</v>
      </c>
      <c r="DS123" s="45"/>
      <c r="DT123" s="44"/>
      <c r="DU123" s="43"/>
      <c r="DV123" s="43"/>
      <c r="DW123" s="91"/>
      <c r="DX123" s="44"/>
      <c r="DY123" s="43"/>
      <c r="DZ123" s="43"/>
      <c r="EA123" s="43"/>
      <c r="EB123" s="43"/>
      <c r="EC123" s="43"/>
      <c r="ED123" s="43"/>
      <c r="EE123" s="44"/>
      <c r="EF123" s="43"/>
      <c r="EG123" s="43"/>
      <c r="EH123" s="43"/>
      <c r="EI123" s="43"/>
      <c r="EJ123" s="43"/>
      <c r="EK123" s="43"/>
      <c r="EL123" s="44"/>
      <c r="EM123" s="43"/>
      <c r="EN123" s="43"/>
      <c r="EO123" s="43"/>
      <c r="EP123" s="44"/>
      <c r="EQ123" s="43"/>
      <c r="ER123" s="43"/>
      <c r="ES123" s="44"/>
      <c r="ET123" s="43"/>
      <c r="EU123" s="43"/>
      <c r="EV123" s="43"/>
      <c r="EW123" s="43"/>
      <c r="EX123" s="43"/>
      <c r="EY123" s="44"/>
      <c r="EZ123" s="43"/>
      <c r="FA123" s="43"/>
      <c r="FB123" s="43"/>
      <c r="FC123" s="43"/>
      <c r="FD123" s="43"/>
      <c r="FE123" s="44"/>
      <c r="FF123" s="44"/>
      <c r="FG123" s="43"/>
      <c r="FH123" s="91"/>
      <c r="FI123" s="43"/>
      <c r="FJ123" s="43"/>
      <c r="FK123" s="43"/>
      <c r="FL123" s="43"/>
      <c r="FM123" s="43"/>
      <c r="FN123" s="43"/>
      <c r="FO123" s="43"/>
      <c r="FP123" s="43"/>
      <c r="FQ123" s="44"/>
      <c r="FR123" s="43"/>
      <c r="FS123" s="91"/>
      <c r="FT123" s="43"/>
      <c r="FU123" s="43"/>
      <c r="FV123" s="43"/>
      <c r="FW123" s="43"/>
      <c r="FX123" s="43"/>
      <c r="FY123" s="43"/>
      <c r="FZ123" s="43"/>
      <c r="GA123" s="43"/>
      <c r="GB123" s="44"/>
      <c r="GC123" s="44"/>
      <c r="GD123" s="43"/>
      <c r="GE123" s="43"/>
      <c r="GF123" s="43"/>
      <c r="GG123" s="43"/>
      <c r="GH123" s="43"/>
      <c r="GI123" s="43"/>
      <c r="GJ123" s="44"/>
      <c r="GK123" s="43"/>
      <c r="GL123" s="43"/>
      <c r="GM123" s="43"/>
      <c r="GN123" s="43"/>
      <c r="GO123" s="43"/>
      <c r="GP123" s="43"/>
      <c r="GQ123" s="43"/>
      <c r="GR123" s="43"/>
      <c r="GS123" s="44"/>
      <c r="GT123" s="92"/>
      <c r="GU123" s="43"/>
      <c r="GV123" s="43"/>
      <c r="GW123" s="91"/>
      <c r="GX123" s="91"/>
      <c r="GY123" s="91"/>
      <c r="GZ123" s="91"/>
      <c r="HA123" s="91"/>
      <c r="HB123" s="91"/>
      <c r="HC123" s="43"/>
      <c r="HD123" s="92"/>
      <c r="HE123" s="91"/>
      <c r="HF123" s="91"/>
      <c r="HG123" s="91"/>
      <c r="HH123" s="91"/>
      <c r="HI123" s="92"/>
      <c r="HJ123" s="43"/>
      <c r="HK123" s="43"/>
      <c r="HL123" s="43"/>
      <c r="HM123" s="43"/>
      <c r="HN123" s="43"/>
      <c r="HO123" s="43"/>
      <c r="HP123" s="43"/>
      <c r="HQ123" s="43"/>
      <c r="HR123" s="44"/>
      <c r="HS123" s="43"/>
      <c r="HT123" s="43"/>
      <c r="HU123" s="43"/>
      <c r="HV123" s="43"/>
      <c r="HW123" s="43"/>
      <c r="HX123" s="43"/>
      <c r="HY123" s="44"/>
      <c r="HZ123" s="43"/>
      <c r="IA123" s="43"/>
      <c r="IB123" s="43"/>
      <c r="IC123" s="43"/>
      <c r="ID123" s="43"/>
      <c r="IE123" s="43"/>
      <c r="IF123" s="44"/>
      <c r="IG123" s="43"/>
      <c r="IH123" s="43"/>
      <c r="II123" s="43"/>
      <c r="IJ123" s="43"/>
      <c r="IK123" s="43"/>
      <c r="IL123" s="43"/>
      <c r="IM123" s="43"/>
      <c r="IN123" s="43"/>
      <c r="IO123" s="44"/>
      <c r="IP123" s="91"/>
      <c r="IQ123" s="91"/>
      <c r="IR123" s="91"/>
      <c r="IS123" s="91"/>
      <c r="IT123" s="43"/>
      <c r="IU123" s="43"/>
      <c r="IV123" s="91"/>
      <c r="IW123" s="91"/>
      <c r="IX123" s="91"/>
      <c r="IY123" s="91"/>
      <c r="IZ123" s="43"/>
      <c r="JA123" s="43"/>
      <c r="JB123" s="43"/>
      <c r="JC123" s="43"/>
      <c r="JD123" s="43"/>
      <c r="JE123" s="43"/>
      <c r="JF123" s="43"/>
      <c r="JG123" s="43"/>
      <c r="JH123" s="91"/>
      <c r="JI123" s="91"/>
      <c r="JJ123" s="91"/>
      <c r="JK123" s="91"/>
      <c r="JL123" s="44"/>
      <c r="JM123" s="44"/>
      <c r="JN123" s="43"/>
      <c r="JO123" s="43"/>
      <c r="JP123" s="43"/>
      <c r="JQ123" s="43"/>
      <c r="JR123" s="43"/>
      <c r="JS123" s="44"/>
      <c r="JT123" s="43"/>
      <c r="JU123" s="43"/>
      <c r="JV123" s="44"/>
      <c r="JW123" s="43"/>
      <c r="JX123" s="44"/>
      <c r="JY123" s="212"/>
      <c r="JZ123" s="91"/>
      <c r="KA123" s="212"/>
      <c r="KB123" s="91"/>
      <c r="KC123" s="212"/>
      <c r="KD123" s="87"/>
      <c r="KE123" s="44"/>
      <c r="KF123" s="43"/>
      <c r="KG123" s="43"/>
      <c r="KH123" s="43"/>
      <c r="KI123" s="44"/>
      <c r="KJ123" s="43"/>
      <c r="KK123" s="43"/>
      <c r="KL123" s="43"/>
      <c r="KM123" s="87"/>
      <c r="KN123" s="44"/>
      <c r="KO123" s="87"/>
      <c r="KP123" s="87"/>
      <c r="KQ123" s="91"/>
      <c r="KR123" s="212"/>
      <c r="KS123" s="43"/>
      <c r="KT123" s="44"/>
      <c r="KU123" s="43"/>
      <c r="KV123" s="43"/>
      <c r="KW123" s="43"/>
      <c r="KX123" s="43"/>
      <c r="KY123" s="44"/>
      <c r="KZ123" s="44"/>
      <c r="LA123" s="43"/>
      <c r="LB123" s="43"/>
      <c r="LC123" s="44"/>
      <c r="LD123" s="44"/>
      <c r="LE123" s="43"/>
      <c r="LF123" s="43"/>
      <c r="LG123" s="43"/>
      <c r="LH123" s="43"/>
      <c r="LI123" s="44"/>
      <c r="LJ123" s="92"/>
      <c r="LK123" s="43"/>
      <c r="LL123" s="91"/>
      <c r="LM123" s="91"/>
      <c r="LN123" s="91"/>
      <c r="LO123" s="91"/>
      <c r="LP123" s="43"/>
      <c r="LQ123" s="92"/>
      <c r="LR123" s="91"/>
      <c r="LS123" s="91"/>
      <c r="LT123" s="43"/>
      <c r="LU123" s="92"/>
      <c r="LV123" s="43"/>
      <c r="LW123" s="43"/>
      <c r="LX123" s="44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91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</row>
    <row r="124" spans="1:369" ht="16.5" customHeight="1">
      <c r="A124" s="39" t="s">
        <v>262</v>
      </c>
      <c r="B124" s="65"/>
      <c r="C124" s="40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98"/>
      <c r="AY124" s="44"/>
      <c r="AZ124" s="44"/>
      <c r="BA124" s="92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31"/>
      <c r="BY124" s="44"/>
      <c r="BZ124" s="44"/>
      <c r="CA124" s="92"/>
      <c r="CB124" s="44"/>
      <c r="CC124" s="44"/>
      <c r="CD124" s="98"/>
      <c r="CE124" s="92"/>
      <c r="CF124" s="92"/>
      <c r="CG124" s="92"/>
      <c r="CH124" s="92"/>
      <c r="CI124" s="92"/>
      <c r="CJ124" s="92"/>
      <c r="CK124" s="92"/>
      <c r="CL124" s="92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92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92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92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92"/>
      <c r="GU124" s="44"/>
      <c r="GV124" s="44"/>
      <c r="GW124" s="92"/>
      <c r="GX124" s="92"/>
      <c r="GY124" s="92"/>
      <c r="GZ124" s="92"/>
      <c r="HA124" s="92"/>
      <c r="HB124" s="92"/>
      <c r="HC124" s="44"/>
      <c r="HD124" s="92"/>
      <c r="HE124" s="92"/>
      <c r="HF124" s="92"/>
      <c r="HG124" s="92"/>
      <c r="HH124" s="92"/>
      <c r="HI124" s="92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92"/>
      <c r="IQ124" s="92"/>
      <c r="IR124" s="92"/>
      <c r="IS124" s="92"/>
      <c r="IT124" s="44"/>
      <c r="IU124" s="44"/>
      <c r="IV124" s="92"/>
      <c r="IW124" s="92"/>
      <c r="IX124" s="92"/>
      <c r="IY124" s="92"/>
      <c r="IZ124" s="44"/>
      <c r="JA124" s="44"/>
      <c r="JB124" s="44"/>
      <c r="JC124" s="44"/>
      <c r="JD124" s="44"/>
      <c r="JE124" s="44"/>
      <c r="JF124" s="44"/>
      <c r="JG124" s="44"/>
      <c r="JH124" s="92"/>
      <c r="JI124" s="92"/>
      <c r="JJ124" s="92"/>
      <c r="JK124" s="92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213"/>
      <c r="JZ124" s="92"/>
      <c r="KA124" s="213"/>
      <c r="KB124" s="92"/>
      <c r="KC124" s="213"/>
      <c r="KD124" s="98"/>
      <c r="KE124" s="44"/>
      <c r="KF124" s="44"/>
      <c r="KG124" s="44"/>
      <c r="KH124" s="44"/>
      <c r="KI124" s="44"/>
      <c r="KJ124" s="44"/>
      <c r="KK124" s="44"/>
      <c r="KL124" s="44"/>
      <c r="KM124" s="98"/>
      <c r="KN124" s="44"/>
      <c r="KO124" s="98"/>
      <c r="KP124" s="98"/>
      <c r="KQ124" s="92"/>
      <c r="KR124" s="213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92"/>
      <c r="LK124" s="44"/>
      <c r="LL124" s="92"/>
      <c r="LM124" s="92"/>
      <c r="LN124" s="92"/>
      <c r="LO124" s="92"/>
      <c r="LP124" s="44"/>
      <c r="LQ124" s="92"/>
      <c r="LR124" s="92"/>
      <c r="LS124" s="92"/>
      <c r="LT124" s="44"/>
      <c r="LU124" s="92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92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</row>
    <row r="125" spans="1:369" ht="16.5" customHeight="1">
      <c r="A125" s="19" t="s">
        <v>263</v>
      </c>
      <c r="B125" s="20" t="s">
        <v>379</v>
      </c>
      <c r="C125" s="40"/>
      <c r="D125" s="43"/>
      <c r="E125" s="43"/>
      <c r="F125" s="43"/>
      <c r="G125" s="43"/>
      <c r="H125" s="43"/>
      <c r="I125" s="43"/>
      <c r="J125" s="43"/>
      <c r="K125" s="43"/>
      <c r="L125" s="43"/>
      <c r="M125" s="44"/>
      <c r="N125" s="43"/>
      <c r="O125" s="43"/>
      <c r="P125" s="44"/>
      <c r="Q125" s="43"/>
      <c r="R125" s="43"/>
      <c r="S125" s="43"/>
      <c r="T125" s="43"/>
      <c r="U125" s="44"/>
      <c r="V125" s="44"/>
      <c r="W125" s="43"/>
      <c r="X125" s="43"/>
      <c r="Y125" s="43"/>
      <c r="Z125" s="44"/>
      <c r="AA125" s="43"/>
      <c r="AB125" s="43"/>
      <c r="AC125" s="43"/>
      <c r="AD125" s="43"/>
      <c r="AE125" s="44"/>
      <c r="AF125" s="43"/>
      <c r="AG125" s="43"/>
      <c r="AH125" s="43"/>
      <c r="AI125" s="44"/>
      <c r="AJ125" s="43"/>
      <c r="AK125" s="43"/>
      <c r="AL125" s="43"/>
      <c r="AM125" s="44"/>
      <c r="AN125" s="43"/>
      <c r="AO125" s="43"/>
      <c r="AP125" s="43"/>
      <c r="AQ125" s="44"/>
      <c r="AR125" s="43"/>
      <c r="AS125" s="43"/>
      <c r="AT125" s="44"/>
      <c r="AU125" s="43"/>
      <c r="AV125" s="43"/>
      <c r="AW125" s="44"/>
      <c r="AX125" s="87"/>
      <c r="AY125" s="43"/>
      <c r="AZ125" s="43"/>
      <c r="BA125" s="91"/>
      <c r="BB125" s="43"/>
      <c r="BC125" s="43"/>
      <c r="BD125" s="44"/>
      <c r="BE125" s="43"/>
      <c r="BF125" s="43"/>
      <c r="BG125" s="43"/>
      <c r="BH125" s="43"/>
      <c r="BI125" s="44"/>
      <c r="BJ125" s="44"/>
      <c r="BK125" s="43"/>
      <c r="BL125" s="43"/>
      <c r="BM125" s="43"/>
      <c r="BN125" s="44"/>
      <c r="BO125" s="43"/>
      <c r="BP125" s="43"/>
      <c r="BQ125" s="43"/>
      <c r="BR125" s="43"/>
      <c r="BS125" s="43"/>
      <c r="BT125" s="43"/>
      <c r="BU125" s="43"/>
      <c r="BV125" s="43"/>
      <c r="BW125" s="43"/>
      <c r="BX125" s="88"/>
      <c r="BY125" s="44"/>
      <c r="BZ125" s="43"/>
      <c r="CA125" s="91"/>
      <c r="CB125" s="43"/>
      <c r="CC125" s="43"/>
      <c r="CD125" s="98"/>
      <c r="CE125" s="91"/>
      <c r="CF125" s="91"/>
      <c r="CG125" s="91"/>
      <c r="CH125" s="91"/>
      <c r="CI125" s="91"/>
      <c r="CJ125" s="91"/>
      <c r="CK125" s="91"/>
      <c r="CL125" s="91"/>
      <c r="CM125" s="44"/>
      <c r="CN125" s="43"/>
      <c r="CO125" s="43"/>
      <c r="CP125" s="43"/>
      <c r="CQ125" s="43"/>
      <c r="CR125" s="43"/>
      <c r="CS125" s="43"/>
      <c r="CT125" s="44"/>
      <c r="CU125" s="43"/>
      <c r="CV125" s="43"/>
      <c r="CW125" s="44"/>
      <c r="CX125" s="43"/>
      <c r="CY125" s="43"/>
      <c r="CZ125" s="43"/>
      <c r="DA125" s="43"/>
      <c r="DB125" s="44"/>
      <c r="DC125" s="43"/>
      <c r="DD125" s="43"/>
      <c r="DE125" s="43"/>
      <c r="DF125" s="43"/>
      <c r="DG125" s="43"/>
      <c r="DH125" s="43"/>
      <c r="DI125" s="44"/>
      <c r="DJ125" s="44"/>
      <c r="DK125" s="43"/>
      <c r="DL125" s="43"/>
      <c r="DM125" s="44"/>
      <c r="DN125" s="43"/>
      <c r="DO125" s="43"/>
      <c r="DP125" s="44"/>
      <c r="DQ125" s="44"/>
      <c r="DR125" s="43"/>
      <c r="DS125" s="43"/>
      <c r="DT125" s="44"/>
      <c r="DU125" s="45"/>
      <c r="DV125" s="43"/>
      <c r="DW125" s="91"/>
      <c r="DX125" s="44"/>
      <c r="DY125" s="43"/>
      <c r="DZ125" s="43"/>
      <c r="EA125" s="43"/>
      <c r="EB125" s="43"/>
      <c r="EC125" s="43"/>
      <c r="ED125" s="43"/>
      <c r="EE125" s="44"/>
      <c r="EF125" s="43"/>
      <c r="EG125" s="43"/>
      <c r="EH125" s="43"/>
      <c r="EI125" s="43"/>
      <c r="EJ125" s="43"/>
      <c r="EK125" s="43"/>
      <c r="EL125" s="44"/>
      <c r="EM125" s="43"/>
      <c r="EN125" s="43"/>
      <c r="EO125" s="43"/>
      <c r="EP125" s="44"/>
      <c r="EQ125" s="43"/>
      <c r="ER125" s="43"/>
      <c r="ES125" s="44"/>
      <c r="ET125" s="43"/>
      <c r="EU125" s="43"/>
      <c r="EV125" s="43"/>
      <c r="EW125" s="43"/>
      <c r="EX125" s="43"/>
      <c r="EY125" s="44"/>
      <c r="EZ125" s="43"/>
      <c r="FA125" s="43"/>
      <c r="FB125" s="43"/>
      <c r="FC125" s="43"/>
      <c r="FD125" s="43"/>
      <c r="FE125" s="44"/>
      <c r="FF125" s="44"/>
      <c r="FG125" s="43"/>
      <c r="FH125" s="91"/>
      <c r="FI125" s="43"/>
      <c r="FJ125" s="43"/>
      <c r="FK125" s="43"/>
      <c r="FL125" s="43"/>
      <c r="FM125" s="43"/>
      <c r="FN125" s="43"/>
      <c r="FO125" s="43"/>
      <c r="FP125" s="43"/>
      <c r="FQ125" s="44"/>
      <c r="FR125" s="43"/>
      <c r="FS125" s="91"/>
      <c r="FT125" s="43"/>
      <c r="FU125" s="43"/>
      <c r="FV125" s="43"/>
      <c r="FW125" s="43"/>
      <c r="FX125" s="43"/>
      <c r="FY125" s="43"/>
      <c r="FZ125" s="43"/>
      <c r="GA125" s="43"/>
      <c r="GB125" s="44"/>
      <c r="GC125" s="44"/>
      <c r="GD125" s="43"/>
      <c r="GE125" s="43"/>
      <c r="GF125" s="43"/>
      <c r="GG125" s="43"/>
      <c r="GH125" s="43"/>
      <c r="GI125" s="43"/>
      <c r="GJ125" s="44"/>
      <c r="GK125" s="43"/>
      <c r="GL125" s="43"/>
      <c r="GM125" s="43"/>
      <c r="GN125" s="43"/>
      <c r="GO125" s="43"/>
      <c r="GP125" s="43"/>
      <c r="GQ125" s="43"/>
      <c r="GR125" s="43"/>
      <c r="GS125" s="44"/>
      <c r="GT125" s="92"/>
      <c r="GU125" s="43"/>
      <c r="GV125" s="43"/>
      <c r="GW125" s="91"/>
      <c r="GX125" s="91"/>
      <c r="GY125" s="91"/>
      <c r="GZ125" s="91"/>
      <c r="HA125" s="91"/>
      <c r="HB125" s="91"/>
      <c r="HC125" s="43"/>
      <c r="HD125" s="92"/>
      <c r="HE125" s="91"/>
      <c r="HF125" s="91"/>
      <c r="HG125" s="91"/>
      <c r="HH125" s="91"/>
      <c r="HI125" s="92"/>
      <c r="HJ125" s="43"/>
      <c r="HK125" s="43"/>
      <c r="HL125" s="43"/>
      <c r="HM125" s="43"/>
      <c r="HN125" s="43"/>
      <c r="HO125" s="43"/>
      <c r="HP125" s="43"/>
      <c r="HQ125" s="43"/>
      <c r="HR125" s="44"/>
      <c r="HS125" s="43"/>
      <c r="HT125" s="43"/>
      <c r="HU125" s="43"/>
      <c r="HV125" s="43"/>
      <c r="HW125" s="43"/>
      <c r="HX125" s="43"/>
      <c r="HY125" s="44"/>
      <c r="HZ125" s="43"/>
      <c r="IA125" s="43"/>
      <c r="IB125" s="43"/>
      <c r="IC125" s="43"/>
      <c r="ID125" s="43"/>
      <c r="IE125" s="43"/>
      <c r="IF125" s="44"/>
      <c r="IG125" s="43"/>
      <c r="IH125" s="43"/>
      <c r="II125" s="43"/>
      <c r="IJ125" s="43"/>
      <c r="IK125" s="43"/>
      <c r="IL125" s="43"/>
      <c r="IM125" s="43"/>
      <c r="IN125" s="43"/>
      <c r="IO125" s="44"/>
      <c r="IP125" s="91"/>
      <c r="IQ125" s="91"/>
      <c r="IR125" s="91"/>
      <c r="IS125" s="91"/>
      <c r="IT125" s="43"/>
      <c r="IU125" s="43"/>
      <c r="IV125" s="91"/>
      <c r="IW125" s="91"/>
      <c r="IX125" s="91"/>
      <c r="IY125" s="91"/>
      <c r="IZ125" s="43"/>
      <c r="JA125" s="43"/>
      <c r="JB125" s="43"/>
      <c r="JC125" s="43"/>
      <c r="JD125" s="43"/>
      <c r="JE125" s="43"/>
      <c r="JF125" s="43"/>
      <c r="JG125" s="43"/>
      <c r="JH125" s="91"/>
      <c r="JI125" s="91"/>
      <c r="JJ125" s="91"/>
      <c r="JK125" s="91"/>
      <c r="JL125" s="44"/>
      <c r="JM125" s="44"/>
      <c r="JN125" s="43"/>
      <c r="JO125" s="43"/>
      <c r="JP125" s="43"/>
      <c r="JQ125" s="43"/>
      <c r="JR125" s="43"/>
      <c r="JS125" s="44"/>
      <c r="JT125" s="43"/>
      <c r="JU125" s="43"/>
      <c r="JV125" s="44"/>
      <c r="JW125" s="43"/>
      <c r="JX125" s="44"/>
      <c r="JY125" s="212"/>
      <c r="JZ125" s="91"/>
      <c r="KA125" s="212"/>
      <c r="KB125" s="91"/>
      <c r="KC125" s="212"/>
      <c r="KD125" s="87"/>
      <c r="KE125" s="44"/>
      <c r="KF125" s="43"/>
      <c r="KG125" s="43"/>
      <c r="KH125" s="43"/>
      <c r="KI125" s="44"/>
      <c r="KJ125" s="43"/>
      <c r="KK125" s="43"/>
      <c r="KL125" s="43"/>
      <c r="KM125" s="87"/>
      <c r="KN125" s="44"/>
      <c r="KO125" s="87"/>
      <c r="KP125" s="87"/>
      <c r="KQ125" s="91"/>
      <c r="KR125" s="212"/>
      <c r="KS125" s="43"/>
      <c r="KT125" s="44"/>
      <c r="KU125" s="43"/>
      <c r="KV125" s="43"/>
      <c r="KW125" s="43"/>
      <c r="KX125" s="43"/>
      <c r="KY125" s="44"/>
      <c r="KZ125" s="44"/>
      <c r="LA125" s="43"/>
      <c r="LB125" s="43"/>
      <c r="LC125" s="44"/>
      <c r="LD125" s="44"/>
      <c r="LE125" s="43"/>
      <c r="LF125" s="43"/>
      <c r="LG125" s="43"/>
      <c r="LH125" s="43"/>
      <c r="LI125" s="44"/>
      <c r="LJ125" s="92"/>
      <c r="LK125" s="43"/>
      <c r="LL125" s="91"/>
      <c r="LM125" s="91"/>
      <c r="LN125" s="91"/>
      <c r="LO125" s="91"/>
      <c r="LP125" s="43"/>
      <c r="LQ125" s="92"/>
      <c r="LR125" s="91"/>
      <c r="LS125" s="91"/>
      <c r="LT125" s="43"/>
      <c r="LU125" s="92"/>
      <c r="LV125" s="43"/>
      <c r="LW125" s="43"/>
      <c r="LX125" s="44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91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</row>
    <row r="126" spans="1:369" ht="16.5" customHeight="1">
      <c r="A126" s="19" t="s">
        <v>294</v>
      </c>
      <c r="B126" s="20" t="s">
        <v>380</v>
      </c>
      <c r="C126" s="40"/>
      <c r="D126" s="43"/>
      <c r="E126" s="43"/>
      <c r="F126" s="43" t="s">
        <v>310</v>
      </c>
      <c r="G126" s="43" t="s">
        <v>310</v>
      </c>
      <c r="H126" s="89"/>
      <c r="I126" s="43"/>
      <c r="J126" s="43"/>
      <c r="K126" s="89"/>
      <c r="L126" s="89"/>
      <c r="M126" s="44"/>
      <c r="N126" s="43"/>
      <c r="O126" s="43"/>
      <c r="P126" s="44"/>
      <c r="Q126" s="43"/>
      <c r="R126" s="43"/>
      <c r="S126" s="43"/>
      <c r="T126" s="43"/>
      <c r="U126" s="44"/>
      <c r="V126" s="44"/>
      <c r="W126" s="89"/>
      <c r="X126" s="43" t="s">
        <v>310</v>
      </c>
      <c r="Y126" s="43"/>
      <c r="Z126" s="44"/>
      <c r="AA126" s="43" t="s">
        <v>310</v>
      </c>
      <c r="AB126" s="43"/>
      <c r="AC126" s="43"/>
      <c r="AD126" s="43"/>
      <c r="AE126" s="44"/>
      <c r="AF126" s="43"/>
      <c r="AG126" s="43"/>
      <c r="AH126" s="43"/>
      <c r="AI126" s="44"/>
      <c r="AJ126" s="43"/>
      <c r="AK126" s="43"/>
      <c r="AL126" s="89"/>
      <c r="AM126" s="44"/>
      <c r="AN126" s="43"/>
      <c r="AO126" s="43"/>
      <c r="AP126" s="89"/>
      <c r="AQ126" s="44"/>
      <c r="AR126" s="43"/>
      <c r="AS126" s="43"/>
      <c r="AT126" s="44"/>
      <c r="AU126" s="43"/>
      <c r="AV126" s="43"/>
      <c r="AW126" s="44"/>
      <c r="AX126" s="87"/>
      <c r="AY126" s="43"/>
      <c r="AZ126" s="43"/>
      <c r="BA126" s="91"/>
      <c r="BB126" s="43"/>
      <c r="BC126" s="43"/>
      <c r="BD126" s="44"/>
      <c r="BE126" s="43"/>
      <c r="BF126" s="43"/>
      <c r="BG126" s="43"/>
      <c r="BH126" s="43"/>
      <c r="BI126" s="44"/>
      <c r="BJ126" s="44"/>
      <c r="BK126" s="43"/>
      <c r="BL126" s="43"/>
      <c r="BM126" s="43"/>
      <c r="BN126" s="44"/>
      <c r="BO126" s="43"/>
      <c r="BP126" s="43"/>
      <c r="BQ126" s="43"/>
      <c r="BR126" s="43"/>
      <c r="BS126" s="43"/>
      <c r="BT126" s="43"/>
      <c r="BU126" s="43"/>
      <c r="BV126" s="43"/>
      <c r="BW126" s="43"/>
      <c r="BX126" s="88"/>
      <c r="BY126" s="44"/>
      <c r="BZ126" s="43"/>
      <c r="CA126" s="91"/>
      <c r="CB126" s="43"/>
      <c r="CC126" s="43"/>
      <c r="CD126" s="98"/>
      <c r="CE126" s="91"/>
      <c r="CF126" s="91"/>
      <c r="CG126" s="91"/>
      <c r="CH126" s="91"/>
      <c r="CI126" s="91"/>
      <c r="CJ126" s="91"/>
      <c r="CK126" s="91"/>
      <c r="CL126" s="91"/>
      <c r="CM126" s="44"/>
      <c r="CN126" s="43"/>
      <c r="CO126" s="43"/>
      <c r="CP126" s="43"/>
      <c r="CQ126" s="43"/>
      <c r="CR126" s="43"/>
      <c r="CS126" s="43"/>
      <c r="CT126" s="44"/>
      <c r="CU126" s="43"/>
      <c r="CV126" s="43"/>
      <c r="CW126" s="44"/>
      <c r="CX126" s="43"/>
      <c r="CY126" s="43"/>
      <c r="CZ126" s="43"/>
      <c r="DA126" s="43"/>
      <c r="DB126" s="44"/>
      <c r="DC126" s="43"/>
      <c r="DD126" s="43"/>
      <c r="DE126" s="43"/>
      <c r="DF126" s="43"/>
      <c r="DG126" s="43"/>
      <c r="DH126" s="43"/>
      <c r="DI126" s="44"/>
      <c r="DJ126" s="44"/>
      <c r="DK126" s="43"/>
      <c r="DL126" s="43"/>
      <c r="DM126" s="44"/>
      <c r="DN126" s="43"/>
      <c r="DO126" s="43"/>
      <c r="DP126" s="44"/>
      <c r="DQ126" s="44"/>
      <c r="DR126" s="43" t="s">
        <v>310</v>
      </c>
      <c r="DS126" s="43"/>
      <c r="DT126" s="44"/>
      <c r="DU126" s="43" t="s">
        <v>310</v>
      </c>
      <c r="DV126" s="45"/>
      <c r="DW126" s="91"/>
      <c r="DX126" s="44"/>
      <c r="DY126" s="43"/>
      <c r="DZ126" s="43"/>
      <c r="EA126" s="43"/>
      <c r="EB126" s="43"/>
      <c r="EC126" s="43"/>
      <c r="ED126" s="43"/>
      <c r="EE126" s="44"/>
      <c r="EF126" s="43"/>
      <c r="EG126" s="43"/>
      <c r="EH126" s="43"/>
      <c r="EI126" s="43"/>
      <c r="EJ126" s="43"/>
      <c r="EK126" s="43"/>
      <c r="EL126" s="44"/>
      <c r="EM126" s="43"/>
      <c r="EN126" s="43"/>
      <c r="EO126" s="43"/>
      <c r="EP126" s="44"/>
      <c r="EQ126" s="43"/>
      <c r="ER126" s="43"/>
      <c r="ES126" s="44"/>
      <c r="ET126" s="43"/>
      <c r="EU126" s="43"/>
      <c r="EV126" s="43"/>
      <c r="EW126" s="43"/>
      <c r="EX126" s="43"/>
      <c r="EY126" s="44"/>
      <c r="EZ126" s="43"/>
      <c r="FA126" s="43"/>
      <c r="FB126" s="43"/>
      <c r="FC126" s="43"/>
      <c r="FD126" s="43"/>
      <c r="FE126" s="44"/>
      <c r="FF126" s="44"/>
      <c r="FG126" s="43"/>
      <c r="FH126" s="91"/>
      <c r="FI126" s="43"/>
      <c r="FJ126" s="43"/>
      <c r="FK126" s="43"/>
      <c r="FL126" s="43"/>
      <c r="FM126" s="43"/>
      <c r="FN126" s="43"/>
      <c r="FO126" s="43"/>
      <c r="FP126" s="43"/>
      <c r="FQ126" s="44"/>
      <c r="FR126" s="43"/>
      <c r="FS126" s="91"/>
      <c r="FT126" s="43"/>
      <c r="FU126" s="43"/>
      <c r="FV126" s="43"/>
      <c r="FW126" s="43"/>
      <c r="FX126" s="43"/>
      <c r="FY126" s="43"/>
      <c r="FZ126" s="43"/>
      <c r="GA126" s="43"/>
      <c r="GB126" s="44"/>
      <c r="GC126" s="44"/>
      <c r="GD126" s="43"/>
      <c r="GE126" s="43"/>
      <c r="GF126" s="43"/>
      <c r="GG126" s="43"/>
      <c r="GH126" s="43"/>
      <c r="GI126" s="43"/>
      <c r="GJ126" s="44"/>
      <c r="GK126" s="43"/>
      <c r="GL126" s="43"/>
      <c r="GM126" s="43"/>
      <c r="GN126" s="43"/>
      <c r="GO126" s="43"/>
      <c r="GP126" s="43"/>
      <c r="GQ126" s="43"/>
      <c r="GR126" s="43"/>
      <c r="GS126" s="44"/>
      <c r="GT126" s="92"/>
      <c r="GU126" s="43"/>
      <c r="GV126" s="43"/>
      <c r="GW126" s="91"/>
      <c r="GX126" s="91"/>
      <c r="GY126" s="91"/>
      <c r="GZ126" s="91"/>
      <c r="HA126" s="91"/>
      <c r="HB126" s="91"/>
      <c r="HC126" s="43"/>
      <c r="HD126" s="92"/>
      <c r="HE126" s="91"/>
      <c r="HF126" s="91"/>
      <c r="HG126" s="91"/>
      <c r="HH126" s="91"/>
      <c r="HI126" s="92"/>
      <c r="HJ126" s="43"/>
      <c r="HK126" s="43"/>
      <c r="HL126" s="43"/>
      <c r="HM126" s="43"/>
      <c r="HN126" s="43"/>
      <c r="HO126" s="43"/>
      <c r="HP126" s="43"/>
      <c r="HQ126" s="43"/>
      <c r="HR126" s="44"/>
      <c r="HS126" s="43"/>
      <c r="HT126" s="43"/>
      <c r="HU126" s="43"/>
      <c r="HV126" s="43"/>
      <c r="HW126" s="43"/>
      <c r="HX126" s="43"/>
      <c r="HY126" s="44"/>
      <c r="HZ126" s="43"/>
      <c r="IA126" s="43"/>
      <c r="IB126" s="43"/>
      <c r="IC126" s="43"/>
      <c r="ID126" s="43"/>
      <c r="IE126" s="43"/>
      <c r="IF126" s="44"/>
      <c r="IG126" s="43"/>
      <c r="IH126" s="43"/>
      <c r="II126" s="43"/>
      <c r="IJ126" s="43"/>
      <c r="IK126" s="43"/>
      <c r="IL126" s="43"/>
      <c r="IM126" s="43"/>
      <c r="IN126" s="43"/>
      <c r="IO126" s="44"/>
      <c r="IP126" s="91"/>
      <c r="IQ126" s="91"/>
      <c r="IR126" s="91"/>
      <c r="IS126" s="91"/>
      <c r="IT126" s="43"/>
      <c r="IU126" s="43"/>
      <c r="IV126" s="91"/>
      <c r="IW126" s="91"/>
      <c r="IX126" s="91"/>
      <c r="IY126" s="91"/>
      <c r="IZ126" s="43"/>
      <c r="JA126" s="43"/>
      <c r="JB126" s="43"/>
      <c r="JC126" s="43"/>
      <c r="JD126" s="43"/>
      <c r="JE126" s="43"/>
      <c r="JF126" s="43"/>
      <c r="JG126" s="43"/>
      <c r="JH126" s="91"/>
      <c r="JI126" s="91"/>
      <c r="JJ126" s="91"/>
      <c r="JK126" s="91"/>
      <c r="JL126" s="44"/>
      <c r="JM126" s="44"/>
      <c r="JN126" s="43"/>
      <c r="JO126" s="43"/>
      <c r="JP126" s="43"/>
      <c r="JQ126" s="43"/>
      <c r="JR126" s="43"/>
      <c r="JS126" s="44"/>
      <c r="JT126" s="43"/>
      <c r="JU126" s="43"/>
      <c r="JV126" s="44"/>
      <c r="JW126" s="43"/>
      <c r="JX126" s="44"/>
      <c r="JY126" s="212"/>
      <c r="JZ126" s="91"/>
      <c r="KA126" s="212"/>
      <c r="KB126" s="91"/>
      <c r="KC126" s="212"/>
      <c r="KD126" s="87"/>
      <c r="KE126" s="44"/>
      <c r="KF126" s="43"/>
      <c r="KG126" s="43"/>
      <c r="KH126" s="43"/>
      <c r="KI126" s="44"/>
      <c r="KJ126" s="43"/>
      <c r="KK126" s="43"/>
      <c r="KL126" s="43"/>
      <c r="KM126" s="87"/>
      <c r="KN126" s="44"/>
      <c r="KO126" s="87"/>
      <c r="KP126" s="87"/>
      <c r="KQ126" s="91"/>
      <c r="KR126" s="212"/>
      <c r="KS126" s="43"/>
      <c r="KT126" s="44"/>
      <c r="KU126" s="43"/>
      <c r="KV126" s="43"/>
      <c r="KW126" s="43"/>
      <c r="KX126" s="43"/>
      <c r="KY126" s="44"/>
      <c r="KZ126" s="44"/>
      <c r="LA126" s="43"/>
      <c r="LB126" s="43"/>
      <c r="LC126" s="44"/>
      <c r="LD126" s="44"/>
      <c r="LE126" s="43"/>
      <c r="LF126" s="43"/>
      <c r="LG126" s="43"/>
      <c r="LH126" s="43"/>
      <c r="LI126" s="44"/>
      <c r="LJ126" s="92"/>
      <c r="LK126" s="43"/>
      <c r="LL126" s="91"/>
      <c r="LM126" s="91"/>
      <c r="LN126" s="91"/>
      <c r="LO126" s="91"/>
      <c r="LP126" s="43"/>
      <c r="LQ126" s="92"/>
      <c r="LR126" s="91"/>
      <c r="LS126" s="91"/>
      <c r="LT126" s="43"/>
      <c r="LU126" s="92"/>
      <c r="LV126" s="43"/>
      <c r="LW126" s="43"/>
      <c r="LX126" s="44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91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</row>
    <row r="127" spans="1:369" s="215" customFormat="1" ht="16.5" customHeight="1">
      <c r="A127" s="224" t="s">
        <v>787</v>
      </c>
      <c r="B127" s="225" t="s">
        <v>786</v>
      </c>
      <c r="C127" s="90"/>
      <c r="D127" s="91"/>
      <c r="E127" s="91"/>
      <c r="F127" s="91"/>
      <c r="G127" s="91"/>
      <c r="H127" s="218"/>
      <c r="I127" s="91"/>
      <c r="J127" s="91"/>
      <c r="K127" s="218"/>
      <c r="L127" s="218"/>
      <c r="M127" s="92"/>
      <c r="N127" s="91"/>
      <c r="O127" s="91"/>
      <c r="P127" s="92"/>
      <c r="Q127" s="91"/>
      <c r="R127" s="91"/>
      <c r="S127" s="91"/>
      <c r="T127" s="91"/>
      <c r="U127" s="92"/>
      <c r="V127" s="92"/>
      <c r="W127" s="218"/>
      <c r="X127" s="91"/>
      <c r="Y127" s="91"/>
      <c r="Z127" s="92"/>
      <c r="AA127" s="91"/>
      <c r="AB127" s="91"/>
      <c r="AC127" s="91"/>
      <c r="AD127" s="91"/>
      <c r="AE127" s="92"/>
      <c r="AF127" s="91"/>
      <c r="AG127" s="91"/>
      <c r="AH127" s="91"/>
      <c r="AI127" s="92"/>
      <c r="AJ127" s="91"/>
      <c r="AK127" s="91"/>
      <c r="AL127" s="218"/>
      <c r="AM127" s="92"/>
      <c r="AN127" s="91"/>
      <c r="AO127" s="91"/>
      <c r="AP127" s="218"/>
      <c r="AQ127" s="92"/>
      <c r="AR127" s="91"/>
      <c r="AS127" s="91"/>
      <c r="AT127" s="92"/>
      <c r="AU127" s="91"/>
      <c r="AV127" s="91"/>
      <c r="AW127" s="92"/>
      <c r="AX127" s="87"/>
      <c r="AY127" s="91"/>
      <c r="AZ127" s="91"/>
      <c r="BA127" s="91"/>
      <c r="BB127" s="91"/>
      <c r="BC127" s="91"/>
      <c r="BD127" s="92"/>
      <c r="BE127" s="91"/>
      <c r="BF127" s="91"/>
      <c r="BG127" s="91"/>
      <c r="BH127" s="91"/>
      <c r="BI127" s="92"/>
      <c r="BJ127" s="92"/>
      <c r="BK127" s="91"/>
      <c r="BL127" s="91"/>
      <c r="BM127" s="91"/>
      <c r="BN127" s="92"/>
      <c r="BO127" s="91"/>
      <c r="BP127" s="91"/>
      <c r="BQ127" s="91"/>
      <c r="BR127" s="91"/>
      <c r="BS127" s="91"/>
      <c r="BT127" s="91"/>
      <c r="BU127" s="91"/>
      <c r="BV127" s="91"/>
      <c r="BW127" s="91"/>
      <c r="BX127" s="88"/>
      <c r="BY127" s="92"/>
      <c r="BZ127" s="91"/>
      <c r="CA127" s="91"/>
      <c r="CB127" s="91"/>
      <c r="CC127" s="91"/>
      <c r="CD127" s="98"/>
      <c r="CE127" s="91"/>
      <c r="CF127" s="91"/>
      <c r="CG127" s="91"/>
      <c r="CH127" s="91"/>
      <c r="CI127" s="91"/>
      <c r="CJ127" s="91"/>
      <c r="CK127" s="91"/>
      <c r="CL127" s="91"/>
      <c r="CM127" s="92"/>
      <c r="CN127" s="91"/>
      <c r="CO127" s="91"/>
      <c r="CP127" s="91"/>
      <c r="CQ127" s="91"/>
      <c r="CR127" s="91"/>
      <c r="CS127" s="91"/>
      <c r="CT127" s="92"/>
      <c r="CU127" s="91"/>
      <c r="CV127" s="91"/>
      <c r="CW127" s="92"/>
      <c r="CX127" s="91"/>
      <c r="CY127" s="91"/>
      <c r="CZ127" s="91"/>
      <c r="DA127" s="91"/>
      <c r="DB127" s="92"/>
      <c r="DC127" s="91"/>
      <c r="DD127" s="43"/>
      <c r="DE127" s="91"/>
      <c r="DF127" s="91"/>
      <c r="DG127" s="91"/>
      <c r="DH127" s="91"/>
      <c r="DI127" s="92"/>
      <c r="DJ127" s="92"/>
      <c r="DK127" s="91"/>
      <c r="DL127" s="91"/>
      <c r="DM127" s="92"/>
      <c r="DN127" s="91"/>
      <c r="DO127" s="91"/>
      <c r="DP127" s="92"/>
      <c r="DQ127" s="92"/>
      <c r="DR127" s="43" t="s">
        <v>310</v>
      </c>
      <c r="DS127" s="91"/>
      <c r="DT127" s="92"/>
      <c r="DU127" s="43" t="s">
        <v>310</v>
      </c>
      <c r="DV127" s="43" t="s">
        <v>310</v>
      </c>
      <c r="DW127" s="93"/>
      <c r="DX127" s="92"/>
      <c r="DY127" s="91"/>
      <c r="DZ127" s="91"/>
      <c r="EA127" s="91"/>
      <c r="EB127" s="91"/>
      <c r="EC127" s="91"/>
      <c r="ED127" s="91"/>
      <c r="EE127" s="92"/>
      <c r="EF127" s="91"/>
      <c r="EG127" s="91"/>
      <c r="EH127" s="91"/>
      <c r="EI127" s="91"/>
      <c r="EJ127" s="91"/>
      <c r="EK127" s="91"/>
      <c r="EL127" s="92"/>
      <c r="EM127" s="91"/>
      <c r="EN127" s="91"/>
      <c r="EO127" s="91"/>
      <c r="EP127" s="92"/>
      <c r="EQ127" s="91"/>
      <c r="ER127" s="91"/>
      <c r="ES127" s="92"/>
      <c r="ET127" s="91"/>
      <c r="EU127" s="91"/>
      <c r="EV127" s="91"/>
      <c r="EW127" s="91"/>
      <c r="EX127" s="91"/>
      <c r="EY127" s="92"/>
      <c r="EZ127" s="91"/>
      <c r="FA127" s="91"/>
      <c r="FB127" s="91"/>
      <c r="FC127" s="91"/>
      <c r="FD127" s="91"/>
      <c r="FE127" s="92"/>
      <c r="FF127" s="92"/>
      <c r="FG127" s="91"/>
      <c r="FH127" s="91"/>
      <c r="FI127" s="91"/>
      <c r="FJ127" s="43"/>
      <c r="FK127" s="91"/>
      <c r="FL127" s="91"/>
      <c r="FM127" s="91"/>
      <c r="FN127" s="91"/>
      <c r="FO127" s="91"/>
      <c r="FP127" s="91"/>
      <c r="FQ127" s="92"/>
      <c r="FR127" s="91"/>
      <c r="FS127" s="91"/>
      <c r="FT127" s="91"/>
      <c r="FU127" s="43"/>
      <c r="FV127" s="91"/>
      <c r="FW127" s="91"/>
      <c r="FX127" s="91"/>
      <c r="FY127" s="91"/>
      <c r="FZ127" s="91"/>
      <c r="GA127" s="91"/>
      <c r="GB127" s="92"/>
      <c r="GC127" s="92"/>
      <c r="GD127" s="91"/>
      <c r="GE127" s="91"/>
      <c r="GF127" s="91"/>
      <c r="GG127" s="91"/>
      <c r="GH127" s="91"/>
      <c r="GI127" s="91"/>
      <c r="GJ127" s="92"/>
      <c r="GK127" s="91"/>
      <c r="GL127" s="91"/>
      <c r="GM127" s="91"/>
      <c r="GN127" s="91"/>
      <c r="GO127" s="91"/>
      <c r="GP127" s="91"/>
      <c r="GQ127" s="91"/>
      <c r="GR127" s="91"/>
      <c r="GS127" s="92"/>
      <c r="GT127" s="92"/>
      <c r="GU127" s="91"/>
      <c r="GV127" s="91"/>
      <c r="GW127" s="91"/>
      <c r="GX127" s="91"/>
      <c r="GY127" s="91"/>
      <c r="GZ127" s="91"/>
      <c r="HA127" s="91"/>
      <c r="HB127" s="91"/>
      <c r="HC127" s="91"/>
      <c r="HD127" s="92"/>
      <c r="HE127" s="91"/>
      <c r="HF127" s="91"/>
      <c r="HG127" s="91"/>
      <c r="HH127" s="91"/>
      <c r="HI127" s="92"/>
      <c r="HJ127" s="91"/>
      <c r="HK127" s="91"/>
      <c r="HL127" s="91"/>
      <c r="HM127" s="91"/>
      <c r="HN127" s="91"/>
      <c r="HO127" s="91"/>
      <c r="HP127" s="91"/>
      <c r="HQ127" s="91"/>
      <c r="HR127" s="92"/>
      <c r="HS127" s="91"/>
      <c r="HT127" s="91"/>
      <c r="HU127" s="91"/>
      <c r="HV127" s="91"/>
      <c r="HW127" s="91"/>
      <c r="HX127" s="91"/>
      <c r="HY127" s="92"/>
      <c r="HZ127" s="91"/>
      <c r="IA127" s="91"/>
      <c r="IB127" s="91"/>
      <c r="IC127" s="91"/>
      <c r="ID127" s="91"/>
      <c r="IE127" s="91"/>
      <c r="IF127" s="92"/>
      <c r="IG127" s="91"/>
      <c r="IH127" s="91"/>
      <c r="II127" s="91"/>
      <c r="IJ127" s="91"/>
      <c r="IK127" s="91"/>
      <c r="IL127" s="91"/>
      <c r="IM127" s="91"/>
      <c r="IN127" s="91"/>
      <c r="IO127" s="92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2"/>
      <c r="JM127" s="92"/>
      <c r="JN127" s="91"/>
      <c r="JO127" s="91"/>
      <c r="JP127" s="91"/>
      <c r="JQ127" s="91"/>
      <c r="JR127" s="91"/>
      <c r="JS127" s="92"/>
      <c r="JT127" s="91"/>
      <c r="JU127" s="91"/>
      <c r="JV127" s="92"/>
      <c r="JW127" s="91"/>
      <c r="JX127" s="92"/>
      <c r="JY127" s="212"/>
      <c r="JZ127" s="91"/>
      <c r="KA127" s="212"/>
      <c r="KB127" s="91"/>
      <c r="KC127" s="212"/>
      <c r="KD127" s="87"/>
      <c r="KE127" s="44"/>
      <c r="KF127" s="43"/>
      <c r="KG127" s="43"/>
      <c r="KH127" s="43"/>
      <c r="KI127" s="44"/>
      <c r="KJ127" s="43"/>
      <c r="KK127" s="43"/>
      <c r="KL127" s="43"/>
      <c r="KM127" s="87"/>
      <c r="KN127" s="92"/>
      <c r="KO127" s="87"/>
      <c r="KP127" s="87"/>
      <c r="KQ127" s="91"/>
      <c r="KR127" s="212"/>
      <c r="KS127" s="91"/>
      <c r="KT127" s="92"/>
      <c r="KU127" s="91"/>
      <c r="KV127" s="91"/>
      <c r="KW127" s="91"/>
      <c r="KX127" s="91"/>
      <c r="KY127" s="92"/>
      <c r="KZ127" s="92"/>
      <c r="LA127" s="91"/>
      <c r="LB127" s="91"/>
      <c r="LC127" s="92"/>
      <c r="LD127" s="92"/>
      <c r="LE127" s="91"/>
      <c r="LF127" s="91"/>
      <c r="LG127" s="91"/>
      <c r="LH127" s="91"/>
      <c r="LI127" s="92"/>
      <c r="LJ127" s="92"/>
      <c r="LK127" s="91"/>
      <c r="LL127" s="91"/>
      <c r="LM127" s="91"/>
      <c r="LN127" s="91"/>
      <c r="LO127" s="91"/>
      <c r="LP127" s="91"/>
      <c r="LQ127" s="92"/>
      <c r="LR127" s="91"/>
      <c r="LS127" s="91"/>
      <c r="LT127" s="91"/>
      <c r="LU127" s="92"/>
      <c r="LV127" s="91"/>
      <c r="LW127" s="91"/>
      <c r="LX127" s="92"/>
      <c r="LY127" s="91"/>
      <c r="LZ127" s="91"/>
      <c r="MA127" s="91"/>
      <c r="MB127" s="91"/>
      <c r="MC127" s="91"/>
      <c r="MD127" s="91"/>
      <c r="ME127" s="91"/>
      <c r="MF127" s="91"/>
      <c r="MG127" s="91"/>
      <c r="MH127" s="91"/>
      <c r="MI127" s="91"/>
      <c r="MJ127" s="91"/>
      <c r="MK127" s="91"/>
      <c r="ML127" s="91"/>
      <c r="MM127" s="91"/>
      <c r="MN127" s="91"/>
      <c r="MO127" s="91"/>
      <c r="MP127" s="91"/>
      <c r="MQ127" s="91"/>
      <c r="MR127" s="91"/>
      <c r="MS127" s="91"/>
      <c r="MT127" s="91"/>
      <c r="MU127" s="91"/>
      <c r="MV127" s="91"/>
      <c r="MW127" s="91"/>
      <c r="MX127" s="91"/>
      <c r="MY127" s="91"/>
      <c r="MZ127" s="91"/>
      <c r="NA127" s="91"/>
      <c r="NB127" s="91"/>
      <c r="NC127" s="91"/>
      <c r="ND127" s="91"/>
      <c r="NE127" s="91"/>
    </row>
    <row r="128" spans="1:369" ht="16.5" customHeight="1">
      <c r="A128" s="39" t="s">
        <v>53</v>
      </c>
      <c r="B128" s="65"/>
      <c r="C128" s="40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98"/>
      <c r="AY128" s="44"/>
      <c r="AZ128" s="44"/>
      <c r="BA128" s="92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31"/>
      <c r="BY128" s="44"/>
      <c r="BZ128" s="44"/>
      <c r="CA128" s="92"/>
      <c r="CB128" s="44"/>
      <c r="CC128" s="44"/>
      <c r="CD128" s="98"/>
      <c r="CE128" s="92"/>
      <c r="CF128" s="92"/>
      <c r="CG128" s="92"/>
      <c r="CH128" s="92"/>
      <c r="CI128" s="92"/>
      <c r="CJ128" s="92"/>
      <c r="CK128" s="92"/>
      <c r="CL128" s="92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92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92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92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92"/>
      <c r="GU128" s="44"/>
      <c r="GV128" s="44"/>
      <c r="GW128" s="92"/>
      <c r="GX128" s="92"/>
      <c r="GY128" s="92"/>
      <c r="GZ128" s="92"/>
      <c r="HA128" s="92"/>
      <c r="HB128" s="92"/>
      <c r="HC128" s="44"/>
      <c r="HD128" s="92"/>
      <c r="HE128" s="92"/>
      <c r="HF128" s="92"/>
      <c r="HG128" s="92"/>
      <c r="HH128" s="92"/>
      <c r="HI128" s="92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92"/>
      <c r="IQ128" s="92"/>
      <c r="IR128" s="92"/>
      <c r="IS128" s="92"/>
      <c r="IT128" s="44"/>
      <c r="IU128" s="44"/>
      <c r="IV128" s="92"/>
      <c r="IW128" s="92"/>
      <c r="IX128" s="92"/>
      <c r="IY128" s="92"/>
      <c r="IZ128" s="44"/>
      <c r="JA128" s="44"/>
      <c r="JB128" s="44"/>
      <c r="JC128" s="44"/>
      <c r="JD128" s="44"/>
      <c r="JE128" s="44"/>
      <c r="JF128" s="44"/>
      <c r="JG128" s="44"/>
      <c r="JH128" s="92"/>
      <c r="JI128" s="92"/>
      <c r="JJ128" s="92"/>
      <c r="JK128" s="92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213"/>
      <c r="JZ128" s="92"/>
      <c r="KA128" s="213"/>
      <c r="KB128" s="92"/>
      <c r="KC128" s="213"/>
      <c r="KD128" s="98"/>
      <c r="KE128" s="44"/>
      <c r="KF128" s="44"/>
      <c r="KG128" s="44"/>
      <c r="KH128" s="44"/>
      <c r="KI128" s="44"/>
      <c r="KJ128" s="44"/>
      <c r="KK128" s="44"/>
      <c r="KL128" s="44"/>
      <c r="KM128" s="98"/>
      <c r="KN128" s="44"/>
      <c r="KO128" s="98"/>
      <c r="KP128" s="98"/>
      <c r="KQ128" s="92"/>
      <c r="KR128" s="213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92"/>
      <c r="LK128" s="44"/>
      <c r="LL128" s="92"/>
      <c r="LM128" s="92"/>
      <c r="LN128" s="92"/>
      <c r="LO128" s="92"/>
      <c r="LP128" s="44"/>
      <c r="LQ128" s="92"/>
      <c r="LR128" s="92"/>
      <c r="LS128" s="92"/>
      <c r="LT128" s="44"/>
      <c r="LU128" s="92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92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</row>
    <row r="129" spans="1:369" ht="16.5" customHeight="1">
      <c r="A129" s="23" t="s">
        <v>54</v>
      </c>
      <c r="B129" s="21" t="s">
        <v>804</v>
      </c>
      <c r="C129" s="40"/>
      <c r="D129" s="43"/>
      <c r="E129" s="43"/>
      <c r="F129" s="43"/>
      <c r="G129" s="43"/>
      <c r="H129" s="43"/>
      <c r="I129" s="43"/>
      <c r="J129" s="43"/>
      <c r="K129" s="43"/>
      <c r="L129" s="43"/>
      <c r="M129" s="44"/>
      <c r="N129" s="43"/>
      <c r="O129" s="43"/>
      <c r="P129" s="44"/>
      <c r="Q129" s="43"/>
      <c r="R129" s="43"/>
      <c r="S129" s="43"/>
      <c r="T129" s="43"/>
      <c r="U129" s="44"/>
      <c r="V129" s="44"/>
      <c r="W129" s="43"/>
      <c r="X129" s="43"/>
      <c r="Y129" s="43"/>
      <c r="Z129" s="44"/>
      <c r="AA129" s="43"/>
      <c r="AB129" s="43"/>
      <c r="AC129" s="43"/>
      <c r="AD129" s="43"/>
      <c r="AE129" s="44"/>
      <c r="AF129" s="43"/>
      <c r="AG129" s="43"/>
      <c r="AH129" s="43"/>
      <c r="AI129" s="44"/>
      <c r="AJ129" s="43"/>
      <c r="AK129" s="43"/>
      <c r="AL129" s="43"/>
      <c r="AM129" s="44"/>
      <c r="AN129" s="43"/>
      <c r="AO129" s="43"/>
      <c r="AP129" s="43"/>
      <c r="AQ129" s="44"/>
      <c r="AR129" s="43"/>
      <c r="AS129" s="43"/>
      <c r="AT129" s="44"/>
      <c r="AU129" s="43"/>
      <c r="AV129" s="43"/>
      <c r="AW129" s="44"/>
      <c r="AX129" s="87"/>
      <c r="AY129" s="43"/>
      <c r="AZ129" s="43"/>
      <c r="BA129" s="91"/>
      <c r="BB129" s="43"/>
      <c r="BC129" s="43"/>
      <c r="BD129" s="44"/>
      <c r="BE129" s="43"/>
      <c r="BF129" s="43"/>
      <c r="BG129" s="43"/>
      <c r="BH129" s="43"/>
      <c r="BI129" s="44"/>
      <c r="BJ129" s="44"/>
      <c r="BK129" s="43"/>
      <c r="BL129" s="43"/>
      <c r="BM129" s="43"/>
      <c r="BN129" s="44"/>
      <c r="BO129" s="43"/>
      <c r="BP129" s="43"/>
      <c r="BQ129" s="43"/>
      <c r="BR129" s="43"/>
      <c r="BS129" s="43"/>
      <c r="BT129" s="43"/>
      <c r="BU129" s="43"/>
      <c r="BV129" s="43"/>
      <c r="BW129" s="43"/>
      <c r="BX129" s="88"/>
      <c r="BY129" s="44"/>
      <c r="BZ129" s="43"/>
      <c r="CA129" s="91"/>
      <c r="CB129" s="43"/>
      <c r="CC129" s="43"/>
      <c r="CD129" s="98"/>
      <c r="CE129" s="91"/>
      <c r="CF129" s="91"/>
      <c r="CG129" s="91"/>
      <c r="CH129" s="91"/>
      <c r="CI129" s="91"/>
      <c r="CJ129" s="91"/>
      <c r="CK129" s="91"/>
      <c r="CL129" s="91"/>
      <c r="CM129" s="44"/>
      <c r="CN129" s="43"/>
      <c r="CO129" s="43"/>
      <c r="CP129" s="43"/>
      <c r="CQ129" s="43"/>
      <c r="CR129" s="43"/>
      <c r="CS129" s="43"/>
      <c r="CT129" s="44"/>
      <c r="CU129" s="43"/>
      <c r="CV129" s="43"/>
      <c r="CW129" s="44"/>
      <c r="CX129" s="43"/>
      <c r="CY129" s="43"/>
      <c r="CZ129" s="43"/>
      <c r="DA129" s="43"/>
      <c r="DB129" s="44"/>
      <c r="DC129" s="43"/>
      <c r="DD129" s="43"/>
      <c r="DE129" s="43"/>
      <c r="DF129" s="43"/>
      <c r="DG129" s="43"/>
      <c r="DH129" s="43"/>
      <c r="DI129" s="44"/>
      <c r="DJ129" s="44"/>
      <c r="DK129" s="43"/>
      <c r="DL129" s="43"/>
      <c r="DM129" s="44"/>
      <c r="DN129" s="43"/>
      <c r="DO129" s="43"/>
      <c r="DP129" s="44"/>
      <c r="DQ129" s="44"/>
      <c r="DR129" s="43" t="s">
        <v>310</v>
      </c>
      <c r="DS129" s="43"/>
      <c r="DT129" s="44"/>
      <c r="DU129" s="43"/>
      <c r="DV129" s="43"/>
      <c r="DW129" s="91"/>
      <c r="DX129" s="44"/>
      <c r="DY129" s="45"/>
      <c r="DZ129" s="43"/>
      <c r="EA129" s="43"/>
      <c r="EB129" s="43"/>
      <c r="EC129" s="43"/>
      <c r="ED129" s="43"/>
      <c r="EE129" s="44"/>
      <c r="EF129" s="43"/>
      <c r="EG129" s="43"/>
      <c r="EH129" s="43"/>
      <c r="EI129" s="43"/>
      <c r="EJ129" s="43"/>
      <c r="EK129" s="43"/>
      <c r="EL129" s="44"/>
      <c r="EM129" s="43"/>
      <c r="EN129" s="43"/>
      <c r="EO129" s="43"/>
      <c r="EP129" s="44"/>
      <c r="EQ129" s="43"/>
      <c r="ER129" s="43"/>
      <c r="ES129" s="44"/>
      <c r="ET129" s="43"/>
      <c r="EU129" s="43"/>
      <c r="EV129" s="43"/>
      <c r="EW129" s="43"/>
      <c r="EX129" s="43"/>
      <c r="EY129" s="44"/>
      <c r="EZ129" s="43"/>
      <c r="FA129" s="43"/>
      <c r="FB129" s="43"/>
      <c r="FC129" s="43"/>
      <c r="FD129" s="43"/>
      <c r="FE129" s="44"/>
      <c r="FF129" s="44"/>
      <c r="FG129" s="43"/>
      <c r="FH129" s="91"/>
      <c r="FI129" s="43"/>
      <c r="FJ129" s="43"/>
      <c r="FK129" s="43"/>
      <c r="FL129" s="43"/>
      <c r="FM129" s="43"/>
      <c r="FN129" s="43"/>
      <c r="FO129" s="43"/>
      <c r="FP129" s="43"/>
      <c r="FQ129" s="44"/>
      <c r="FR129" s="43"/>
      <c r="FS129" s="91"/>
      <c r="FT129" s="43"/>
      <c r="FU129" s="43"/>
      <c r="FV129" s="43"/>
      <c r="FW129" s="43"/>
      <c r="FX129" s="43"/>
      <c r="FY129" s="43"/>
      <c r="FZ129" s="43"/>
      <c r="GA129" s="43"/>
      <c r="GB129" s="44"/>
      <c r="GC129" s="44"/>
      <c r="GD129" s="43"/>
      <c r="GE129" s="43"/>
      <c r="GF129" s="43"/>
      <c r="GG129" s="43"/>
      <c r="GH129" s="43"/>
      <c r="GI129" s="43"/>
      <c r="GJ129" s="44"/>
      <c r="GK129" s="43"/>
      <c r="GL129" s="43"/>
      <c r="GM129" s="43"/>
      <c r="GN129" s="43"/>
      <c r="GO129" s="43"/>
      <c r="GP129" s="43"/>
      <c r="GQ129" s="43"/>
      <c r="GR129" s="43"/>
      <c r="GS129" s="44"/>
      <c r="GT129" s="92"/>
      <c r="GU129" s="43"/>
      <c r="GV129" s="43"/>
      <c r="GW129" s="91"/>
      <c r="GX129" s="91"/>
      <c r="GY129" s="91"/>
      <c r="GZ129" s="91"/>
      <c r="HA129" s="91"/>
      <c r="HB129" s="91"/>
      <c r="HC129" s="43"/>
      <c r="HD129" s="92"/>
      <c r="HE129" s="91"/>
      <c r="HF129" s="91"/>
      <c r="HG129" s="91"/>
      <c r="HH129" s="91"/>
      <c r="HI129" s="92"/>
      <c r="HJ129" s="43"/>
      <c r="HK129" s="43"/>
      <c r="HL129" s="43"/>
      <c r="HM129" s="43"/>
      <c r="HN129" s="43"/>
      <c r="HO129" s="43"/>
      <c r="HP129" s="43"/>
      <c r="HQ129" s="43"/>
      <c r="HR129" s="44"/>
      <c r="HS129" s="43"/>
      <c r="HT129" s="43"/>
      <c r="HU129" s="43"/>
      <c r="HV129" s="43"/>
      <c r="HW129" s="43"/>
      <c r="HX129" s="43"/>
      <c r="HY129" s="44"/>
      <c r="HZ129" s="43"/>
      <c r="IA129" s="43"/>
      <c r="IB129" s="43"/>
      <c r="IC129" s="43"/>
      <c r="ID129" s="43"/>
      <c r="IE129" s="43"/>
      <c r="IF129" s="44"/>
      <c r="IG129" s="43"/>
      <c r="IH129" s="43"/>
      <c r="II129" s="43"/>
      <c r="IJ129" s="43"/>
      <c r="IK129" s="43"/>
      <c r="IL129" s="43"/>
      <c r="IM129" s="43"/>
      <c r="IN129" s="43"/>
      <c r="IO129" s="44"/>
      <c r="IP129" s="91"/>
      <c r="IQ129" s="91"/>
      <c r="IR129" s="91"/>
      <c r="IS129" s="91"/>
      <c r="IT129" s="43"/>
      <c r="IU129" s="43"/>
      <c r="IV129" s="91"/>
      <c r="IW129" s="91"/>
      <c r="IX129" s="91"/>
      <c r="IY129" s="91"/>
      <c r="IZ129" s="43"/>
      <c r="JA129" s="43"/>
      <c r="JB129" s="43"/>
      <c r="JC129" s="43"/>
      <c r="JD129" s="43"/>
      <c r="JE129" s="43"/>
      <c r="JF129" s="43"/>
      <c r="JG129" s="43"/>
      <c r="JH129" s="91"/>
      <c r="JI129" s="91"/>
      <c r="JJ129" s="91"/>
      <c r="JK129" s="91"/>
      <c r="JL129" s="44"/>
      <c r="JM129" s="44"/>
      <c r="JN129" s="43"/>
      <c r="JO129" s="43"/>
      <c r="JP129" s="43"/>
      <c r="JQ129" s="43"/>
      <c r="JR129" s="43"/>
      <c r="JS129" s="44"/>
      <c r="JT129" s="43"/>
      <c r="JU129" s="43"/>
      <c r="JV129" s="44"/>
      <c r="JW129" s="43"/>
      <c r="JX129" s="44"/>
      <c r="JY129" s="212"/>
      <c r="JZ129" s="91"/>
      <c r="KA129" s="212"/>
      <c r="KB129" s="91"/>
      <c r="KC129" s="212"/>
      <c r="KD129" s="87"/>
      <c r="KE129" s="44"/>
      <c r="KF129" s="43"/>
      <c r="KG129" s="43"/>
      <c r="KH129" s="43"/>
      <c r="KI129" s="44"/>
      <c r="KJ129" s="43"/>
      <c r="KK129" s="43"/>
      <c r="KL129" s="43"/>
      <c r="KM129" s="87"/>
      <c r="KN129" s="44"/>
      <c r="KO129" s="87"/>
      <c r="KP129" s="87"/>
      <c r="KQ129" s="91"/>
      <c r="KR129" s="212"/>
      <c r="KS129" s="43"/>
      <c r="KT129" s="44"/>
      <c r="KU129" s="43"/>
      <c r="KV129" s="43"/>
      <c r="KW129" s="43"/>
      <c r="KX129" s="43"/>
      <c r="KY129" s="44"/>
      <c r="KZ129" s="44"/>
      <c r="LA129" s="43"/>
      <c r="LB129" s="43"/>
      <c r="LC129" s="44"/>
      <c r="LD129" s="44"/>
      <c r="LE129" s="43"/>
      <c r="LF129" s="43"/>
      <c r="LG129" s="43"/>
      <c r="LH129" s="43"/>
      <c r="LI129" s="44"/>
      <c r="LJ129" s="92"/>
      <c r="LK129" s="43"/>
      <c r="LL129" s="91"/>
      <c r="LM129" s="91"/>
      <c r="LN129" s="91"/>
      <c r="LO129" s="91"/>
      <c r="LP129" s="43"/>
      <c r="LQ129" s="92"/>
      <c r="LR129" s="91"/>
      <c r="LS129" s="91"/>
      <c r="LT129" s="43"/>
      <c r="LU129" s="92"/>
      <c r="LV129" s="43"/>
      <c r="LW129" s="43"/>
      <c r="LX129" s="44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91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</row>
    <row r="130" spans="1:369" ht="16.5" customHeight="1">
      <c r="A130" s="23" t="s">
        <v>55</v>
      </c>
      <c r="B130" s="21" t="s">
        <v>382</v>
      </c>
      <c r="C130" s="40"/>
      <c r="D130" s="43"/>
      <c r="E130" s="43"/>
      <c r="F130" s="43"/>
      <c r="G130" s="43"/>
      <c r="H130" s="43"/>
      <c r="I130" s="43"/>
      <c r="J130" s="43"/>
      <c r="K130" s="43"/>
      <c r="L130" s="43"/>
      <c r="M130" s="44"/>
      <c r="N130" s="43"/>
      <c r="O130" s="43"/>
      <c r="P130" s="44"/>
      <c r="Q130" s="43"/>
      <c r="R130" s="43"/>
      <c r="S130" s="43"/>
      <c r="T130" s="43"/>
      <c r="U130" s="44"/>
      <c r="V130" s="44"/>
      <c r="W130" s="43"/>
      <c r="X130" s="43"/>
      <c r="Y130" s="43"/>
      <c r="Z130" s="44"/>
      <c r="AA130" s="43"/>
      <c r="AB130" s="43"/>
      <c r="AC130" s="43"/>
      <c r="AD130" s="43"/>
      <c r="AE130" s="44"/>
      <c r="AF130" s="43"/>
      <c r="AG130" s="43"/>
      <c r="AH130" s="43"/>
      <c r="AI130" s="44"/>
      <c r="AJ130" s="43"/>
      <c r="AK130" s="43"/>
      <c r="AL130" s="43"/>
      <c r="AM130" s="44"/>
      <c r="AN130" s="43"/>
      <c r="AO130" s="43"/>
      <c r="AP130" s="43"/>
      <c r="AQ130" s="44"/>
      <c r="AR130" s="43"/>
      <c r="AS130" s="43"/>
      <c r="AT130" s="44"/>
      <c r="AU130" s="43"/>
      <c r="AV130" s="43"/>
      <c r="AW130" s="44"/>
      <c r="AX130" s="87"/>
      <c r="AY130" s="43"/>
      <c r="AZ130" s="43"/>
      <c r="BA130" s="91"/>
      <c r="BB130" s="43"/>
      <c r="BC130" s="43"/>
      <c r="BD130" s="44"/>
      <c r="BE130" s="43"/>
      <c r="BF130" s="43"/>
      <c r="BG130" s="43"/>
      <c r="BH130" s="43"/>
      <c r="BI130" s="44"/>
      <c r="BJ130" s="44"/>
      <c r="BK130" s="43"/>
      <c r="BL130" s="43"/>
      <c r="BM130" s="43"/>
      <c r="BN130" s="44"/>
      <c r="BO130" s="43"/>
      <c r="BP130" s="43"/>
      <c r="BQ130" s="43"/>
      <c r="BR130" s="43"/>
      <c r="BS130" s="43"/>
      <c r="BT130" s="43"/>
      <c r="BU130" s="43"/>
      <c r="BV130" s="43"/>
      <c r="BW130" s="43"/>
      <c r="BX130" s="88"/>
      <c r="BY130" s="44"/>
      <c r="BZ130" s="43"/>
      <c r="CA130" s="91"/>
      <c r="CB130" s="43"/>
      <c r="CC130" s="43"/>
      <c r="CD130" s="98"/>
      <c r="CE130" s="91"/>
      <c r="CF130" s="91"/>
      <c r="CG130" s="91"/>
      <c r="CH130" s="91"/>
      <c r="CI130" s="91"/>
      <c r="CJ130" s="91"/>
      <c r="CK130" s="91"/>
      <c r="CL130" s="91"/>
      <c r="CM130" s="44"/>
      <c r="CN130" s="43"/>
      <c r="CO130" s="43"/>
      <c r="CP130" s="43"/>
      <c r="CQ130" s="43"/>
      <c r="CR130" s="43"/>
      <c r="CS130" s="43"/>
      <c r="CT130" s="44"/>
      <c r="CU130" s="43"/>
      <c r="CV130" s="43"/>
      <c r="CW130" s="44"/>
      <c r="CX130" s="43"/>
      <c r="CY130" s="43"/>
      <c r="CZ130" s="43"/>
      <c r="DA130" s="43"/>
      <c r="DB130" s="44"/>
      <c r="DC130" s="43"/>
      <c r="DD130" s="43"/>
      <c r="DE130" s="43"/>
      <c r="DF130" s="43"/>
      <c r="DG130" s="43"/>
      <c r="DH130" s="43"/>
      <c r="DI130" s="44"/>
      <c r="DJ130" s="44"/>
      <c r="DK130" s="43"/>
      <c r="DL130" s="43"/>
      <c r="DM130" s="44"/>
      <c r="DN130" s="43"/>
      <c r="DO130" s="43"/>
      <c r="DP130" s="44"/>
      <c r="DQ130" s="44"/>
      <c r="DR130" s="43" t="s">
        <v>310</v>
      </c>
      <c r="DS130" s="43"/>
      <c r="DT130" s="44"/>
      <c r="DU130" s="43"/>
      <c r="DV130" s="43"/>
      <c r="DW130" s="43" t="s">
        <v>310</v>
      </c>
      <c r="DX130" s="44"/>
      <c r="DY130" s="43" t="s">
        <v>310</v>
      </c>
      <c r="DZ130" s="45"/>
      <c r="EA130" s="43"/>
      <c r="EB130" s="43"/>
      <c r="EC130" s="43"/>
      <c r="ED130" s="43"/>
      <c r="EE130" s="44"/>
      <c r="EF130" s="43"/>
      <c r="EG130" s="43"/>
      <c r="EH130" s="43"/>
      <c r="EI130" s="43"/>
      <c r="EJ130" s="43"/>
      <c r="EK130" s="43"/>
      <c r="EL130" s="44"/>
      <c r="EM130" s="43"/>
      <c r="EN130" s="43"/>
      <c r="EO130" s="43"/>
      <c r="EP130" s="44"/>
      <c r="EQ130" s="43"/>
      <c r="ER130" s="43"/>
      <c r="ES130" s="44"/>
      <c r="ET130" s="43"/>
      <c r="EU130" s="43"/>
      <c r="EV130" s="43"/>
      <c r="EW130" s="43"/>
      <c r="EX130" s="43"/>
      <c r="EY130" s="44"/>
      <c r="EZ130" s="43"/>
      <c r="FA130" s="43"/>
      <c r="FB130" s="43"/>
      <c r="FC130" s="43"/>
      <c r="FD130" s="43"/>
      <c r="FE130" s="44"/>
      <c r="FF130" s="44"/>
      <c r="FG130" s="43"/>
      <c r="FH130" s="91"/>
      <c r="FI130" s="43"/>
      <c r="FJ130" s="43"/>
      <c r="FK130" s="43"/>
      <c r="FL130" s="43"/>
      <c r="FM130" s="43"/>
      <c r="FN130" s="43"/>
      <c r="FO130" s="43"/>
      <c r="FP130" s="43"/>
      <c r="FQ130" s="44"/>
      <c r="FR130" s="43"/>
      <c r="FS130" s="91"/>
      <c r="FT130" s="43"/>
      <c r="FU130" s="43"/>
      <c r="FV130" s="43"/>
      <c r="FW130" s="43"/>
      <c r="FX130" s="43"/>
      <c r="FY130" s="43"/>
      <c r="FZ130" s="43"/>
      <c r="GA130" s="43"/>
      <c r="GB130" s="44"/>
      <c r="GC130" s="44"/>
      <c r="GD130" s="43"/>
      <c r="GE130" s="43"/>
      <c r="GF130" s="43"/>
      <c r="GG130" s="43"/>
      <c r="GH130" s="43"/>
      <c r="GI130" s="43"/>
      <c r="GJ130" s="44"/>
      <c r="GK130" s="43"/>
      <c r="GL130" s="43"/>
      <c r="GM130" s="43"/>
      <c r="GN130" s="43"/>
      <c r="GO130" s="43"/>
      <c r="GP130" s="43"/>
      <c r="GQ130" s="43"/>
      <c r="GR130" s="43"/>
      <c r="GS130" s="44"/>
      <c r="GT130" s="92"/>
      <c r="GU130" s="43"/>
      <c r="GV130" s="43"/>
      <c r="GW130" s="91"/>
      <c r="GX130" s="91"/>
      <c r="GY130" s="91"/>
      <c r="GZ130" s="91"/>
      <c r="HA130" s="91"/>
      <c r="HB130" s="91"/>
      <c r="HC130" s="43"/>
      <c r="HD130" s="92"/>
      <c r="HE130" s="91"/>
      <c r="HF130" s="91"/>
      <c r="HG130" s="91"/>
      <c r="HH130" s="91"/>
      <c r="HI130" s="92"/>
      <c r="HJ130" s="43"/>
      <c r="HK130" s="43"/>
      <c r="HL130" s="43"/>
      <c r="HM130" s="43"/>
      <c r="HN130" s="43"/>
      <c r="HO130" s="43"/>
      <c r="HP130" s="43"/>
      <c r="HQ130" s="43"/>
      <c r="HR130" s="44"/>
      <c r="HS130" s="43"/>
      <c r="HT130" s="43"/>
      <c r="HU130" s="43"/>
      <c r="HV130" s="43"/>
      <c r="HW130" s="43"/>
      <c r="HX130" s="43"/>
      <c r="HY130" s="44"/>
      <c r="HZ130" s="43"/>
      <c r="IA130" s="43"/>
      <c r="IB130" s="43"/>
      <c r="IC130" s="43"/>
      <c r="ID130" s="43"/>
      <c r="IE130" s="43"/>
      <c r="IF130" s="44"/>
      <c r="IG130" s="43"/>
      <c r="IH130" s="43"/>
      <c r="II130" s="43"/>
      <c r="IJ130" s="43"/>
      <c r="IK130" s="43"/>
      <c r="IL130" s="43"/>
      <c r="IM130" s="43"/>
      <c r="IN130" s="43"/>
      <c r="IO130" s="44"/>
      <c r="IP130" s="91"/>
      <c r="IQ130" s="91"/>
      <c r="IR130" s="91"/>
      <c r="IS130" s="91"/>
      <c r="IT130" s="43"/>
      <c r="IU130" s="43"/>
      <c r="IV130" s="91"/>
      <c r="IW130" s="91"/>
      <c r="IX130" s="91"/>
      <c r="IY130" s="91"/>
      <c r="IZ130" s="43"/>
      <c r="JA130" s="43"/>
      <c r="JB130" s="43"/>
      <c r="JC130" s="43"/>
      <c r="JD130" s="43"/>
      <c r="JE130" s="43"/>
      <c r="JF130" s="43"/>
      <c r="JG130" s="43"/>
      <c r="JH130" s="91"/>
      <c r="JI130" s="91"/>
      <c r="JJ130" s="91"/>
      <c r="JK130" s="91"/>
      <c r="JL130" s="44"/>
      <c r="JM130" s="44"/>
      <c r="JN130" s="43"/>
      <c r="JO130" s="43"/>
      <c r="JP130" s="43"/>
      <c r="JQ130" s="43"/>
      <c r="JR130" s="43"/>
      <c r="JS130" s="44"/>
      <c r="JT130" s="43"/>
      <c r="JU130" s="43"/>
      <c r="JV130" s="44"/>
      <c r="JW130" s="43"/>
      <c r="JX130" s="44"/>
      <c r="JY130" s="212"/>
      <c r="JZ130" s="91"/>
      <c r="KA130" s="212"/>
      <c r="KB130" s="91"/>
      <c r="KC130" s="212"/>
      <c r="KD130" s="87"/>
      <c r="KE130" s="44"/>
      <c r="KF130" s="43"/>
      <c r="KG130" s="43"/>
      <c r="KH130" s="43"/>
      <c r="KI130" s="44"/>
      <c r="KJ130" s="43"/>
      <c r="KK130" s="43"/>
      <c r="KL130" s="43"/>
      <c r="KM130" s="87"/>
      <c r="KN130" s="44"/>
      <c r="KO130" s="87"/>
      <c r="KP130" s="87"/>
      <c r="KQ130" s="91"/>
      <c r="KR130" s="212"/>
      <c r="KS130" s="43"/>
      <c r="KT130" s="44"/>
      <c r="KU130" s="43"/>
      <c r="KV130" s="43"/>
      <c r="KW130" s="43"/>
      <c r="KX130" s="43"/>
      <c r="KY130" s="44"/>
      <c r="KZ130" s="44"/>
      <c r="LA130" s="43"/>
      <c r="LB130" s="43"/>
      <c r="LC130" s="44"/>
      <c r="LD130" s="44"/>
      <c r="LE130" s="43"/>
      <c r="LF130" s="43"/>
      <c r="LG130" s="43"/>
      <c r="LH130" s="43"/>
      <c r="LI130" s="44"/>
      <c r="LJ130" s="92"/>
      <c r="LK130" s="43"/>
      <c r="LL130" s="91"/>
      <c r="LM130" s="91"/>
      <c r="LN130" s="91"/>
      <c r="LO130" s="91"/>
      <c r="LP130" s="43"/>
      <c r="LQ130" s="92"/>
      <c r="LR130" s="91"/>
      <c r="LS130" s="91"/>
      <c r="LT130" s="43"/>
      <c r="LU130" s="92"/>
      <c r="LV130" s="43"/>
      <c r="LW130" s="43"/>
      <c r="LX130" s="44"/>
      <c r="LY130" s="43"/>
      <c r="LZ130" s="43"/>
      <c r="MA130" s="43"/>
      <c r="MB130" s="43"/>
      <c r="MC130" s="43"/>
      <c r="MD130" s="43"/>
      <c r="ME130" s="43"/>
      <c r="MF130" s="43"/>
      <c r="MG130" s="43"/>
      <c r="MH130" s="43"/>
      <c r="MI130" s="43"/>
      <c r="MJ130" s="43"/>
      <c r="MK130" s="43"/>
      <c r="ML130" s="43"/>
      <c r="MM130" s="43"/>
      <c r="MN130" s="91"/>
      <c r="MO130" s="43"/>
      <c r="MP130" s="43"/>
      <c r="MQ130" s="43"/>
      <c r="MR130" s="43"/>
      <c r="MS130" s="43"/>
      <c r="MT130" s="43"/>
      <c r="MU130" s="43"/>
      <c r="MV130" s="43"/>
      <c r="MW130" s="43"/>
      <c r="MX130" s="43"/>
      <c r="MY130" s="43"/>
      <c r="MZ130" s="43"/>
      <c r="NA130" s="43"/>
      <c r="NB130" s="43"/>
      <c r="NC130" s="43"/>
      <c r="ND130" s="43"/>
      <c r="NE130" s="43"/>
    </row>
    <row r="131" spans="1:369" ht="16.5" customHeight="1">
      <c r="A131" s="23" t="s">
        <v>56</v>
      </c>
      <c r="B131" s="21" t="s">
        <v>383</v>
      </c>
      <c r="C131" s="40"/>
      <c r="D131" s="43"/>
      <c r="E131" s="43"/>
      <c r="F131" s="43"/>
      <c r="G131" s="43"/>
      <c r="H131" s="43"/>
      <c r="I131" s="43"/>
      <c r="J131" s="43"/>
      <c r="K131" s="43"/>
      <c r="L131" s="43"/>
      <c r="M131" s="44"/>
      <c r="N131" s="43"/>
      <c r="O131" s="43"/>
      <c r="P131" s="44"/>
      <c r="Q131" s="43"/>
      <c r="R131" s="43"/>
      <c r="S131" s="43"/>
      <c r="T131" s="43"/>
      <c r="U131" s="44"/>
      <c r="V131" s="44"/>
      <c r="W131" s="43"/>
      <c r="X131" s="43" t="s">
        <v>310</v>
      </c>
      <c r="Y131" s="43"/>
      <c r="Z131" s="44"/>
      <c r="AA131" s="43"/>
      <c r="AB131" s="43"/>
      <c r="AC131" s="43"/>
      <c r="AD131" s="43"/>
      <c r="AE131" s="44"/>
      <c r="AF131" s="43"/>
      <c r="AG131" s="43"/>
      <c r="AH131" s="43"/>
      <c r="AI131" s="44"/>
      <c r="AJ131" s="43"/>
      <c r="AK131" s="43"/>
      <c r="AL131" s="43"/>
      <c r="AM131" s="44"/>
      <c r="AN131" s="43"/>
      <c r="AO131" s="43"/>
      <c r="AP131" s="43"/>
      <c r="AQ131" s="44"/>
      <c r="AR131" s="43"/>
      <c r="AS131" s="43"/>
      <c r="AT131" s="44"/>
      <c r="AU131" s="43"/>
      <c r="AV131" s="43"/>
      <c r="AW131" s="44"/>
      <c r="AX131" s="87"/>
      <c r="AY131" s="43"/>
      <c r="AZ131" s="43"/>
      <c r="BA131" s="91"/>
      <c r="BB131" s="43"/>
      <c r="BC131" s="43"/>
      <c r="BD131" s="44"/>
      <c r="BE131" s="43"/>
      <c r="BF131" s="43"/>
      <c r="BG131" s="43"/>
      <c r="BH131" s="43"/>
      <c r="BI131" s="44"/>
      <c r="BJ131" s="44"/>
      <c r="BK131" s="43"/>
      <c r="BL131" s="43"/>
      <c r="BM131" s="43"/>
      <c r="BN131" s="44"/>
      <c r="BO131" s="43"/>
      <c r="BP131" s="43"/>
      <c r="BQ131" s="43"/>
      <c r="BR131" s="43"/>
      <c r="BS131" s="43"/>
      <c r="BT131" s="43"/>
      <c r="BU131" s="43"/>
      <c r="BV131" s="43"/>
      <c r="BW131" s="43"/>
      <c r="BX131" s="88"/>
      <c r="BY131" s="44"/>
      <c r="BZ131" s="43"/>
      <c r="CA131" s="91"/>
      <c r="CB131" s="43"/>
      <c r="CC131" s="43"/>
      <c r="CD131" s="98"/>
      <c r="CE131" s="91"/>
      <c r="CF131" s="91"/>
      <c r="CG131" s="91"/>
      <c r="CH131" s="91"/>
      <c r="CI131" s="91"/>
      <c r="CJ131" s="91"/>
      <c r="CK131" s="91"/>
      <c r="CL131" s="91"/>
      <c r="CM131" s="44"/>
      <c r="CN131" s="43"/>
      <c r="CO131" s="43"/>
      <c r="CP131" s="43"/>
      <c r="CQ131" s="43"/>
      <c r="CR131" s="43"/>
      <c r="CS131" s="43"/>
      <c r="CT131" s="44"/>
      <c r="CU131" s="43"/>
      <c r="CV131" s="43"/>
      <c r="CW131" s="44"/>
      <c r="CX131" s="43"/>
      <c r="CY131" s="43"/>
      <c r="CZ131" s="43"/>
      <c r="DA131" s="43"/>
      <c r="DB131" s="44"/>
      <c r="DC131" s="43"/>
      <c r="DD131" s="43"/>
      <c r="DE131" s="43"/>
      <c r="DF131" s="43"/>
      <c r="DG131" s="43"/>
      <c r="DH131" s="43"/>
      <c r="DI131" s="44"/>
      <c r="DJ131" s="44"/>
      <c r="DK131" s="43"/>
      <c r="DL131" s="43"/>
      <c r="DM131" s="44"/>
      <c r="DN131" s="43"/>
      <c r="DO131" s="43"/>
      <c r="DP131" s="44"/>
      <c r="DQ131" s="44"/>
      <c r="DR131" s="43" t="s">
        <v>310</v>
      </c>
      <c r="DS131" s="43"/>
      <c r="DT131" s="44"/>
      <c r="DU131" s="43"/>
      <c r="DV131" s="43"/>
      <c r="DW131" s="43" t="s">
        <v>310</v>
      </c>
      <c r="DX131" s="44"/>
      <c r="DY131" s="43" t="s">
        <v>310</v>
      </c>
      <c r="DZ131" s="43" t="s">
        <v>310</v>
      </c>
      <c r="EA131" s="45"/>
      <c r="EB131" s="43"/>
      <c r="EC131" s="43"/>
      <c r="ED131" s="43"/>
      <c r="EE131" s="44"/>
      <c r="EF131" s="43"/>
      <c r="EG131" s="43"/>
      <c r="EH131" s="43"/>
      <c r="EI131" s="43"/>
      <c r="EJ131" s="43"/>
      <c r="EK131" s="43"/>
      <c r="EL131" s="44"/>
      <c r="EM131" s="43"/>
      <c r="EN131" s="43"/>
      <c r="EO131" s="43"/>
      <c r="EP131" s="44"/>
      <c r="EQ131" s="43"/>
      <c r="ER131" s="43"/>
      <c r="ES131" s="44"/>
      <c r="ET131" s="43"/>
      <c r="EU131" s="43"/>
      <c r="EV131" s="43"/>
      <c r="EW131" s="43"/>
      <c r="EX131" s="43"/>
      <c r="EY131" s="44"/>
      <c r="EZ131" s="43"/>
      <c r="FA131" s="43"/>
      <c r="FB131" s="43"/>
      <c r="FC131" s="43"/>
      <c r="FD131" s="43"/>
      <c r="FE131" s="44"/>
      <c r="FF131" s="44"/>
      <c r="FG131" s="43"/>
      <c r="FH131" s="91"/>
      <c r="FI131" s="43"/>
      <c r="FJ131" s="43"/>
      <c r="FK131" s="43"/>
      <c r="FL131" s="43"/>
      <c r="FM131" s="43"/>
      <c r="FN131" s="43"/>
      <c r="FO131" s="43"/>
      <c r="FP131" s="43"/>
      <c r="FQ131" s="44"/>
      <c r="FR131" s="43"/>
      <c r="FS131" s="91"/>
      <c r="FT131" s="43"/>
      <c r="FU131" s="43"/>
      <c r="FV131" s="43"/>
      <c r="FW131" s="43"/>
      <c r="FX131" s="43"/>
      <c r="FY131" s="43"/>
      <c r="FZ131" s="43"/>
      <c r="GA131" s="43"/>
      <c r="GB131" s="44"/>
      <c r="GC131" s="44"/>
      <c r="GD131" s="43"/>
      <c r="GE131" s="43"/>
      <c r="GF131" s="43"/>
      <c r="GG131" s="43"/>
      <c r="GH131" s="43"/>
      <c r="GI131" s="43"/>
      <c r="GJ131" s="44"/>
      <c r="GK131" s="43"/>
      <c r="GL131" s="43"/>
      <c r="GM131" s="43"/>
      <c r="GN131" s="43"/>
      <c r="GO131" s="43"/>
      <c r="GP131" s="43"/>
      <c r="GQ131" s="43"/>
      <c r="GR131" s="43"/>
      <c r="GS131" s="44"/>
      <c r="GT131" s="92"/>
      <c r="GU131" s="43"/>
      <c r="GV131" s="43"/>
      <c r="GW131" s="91"/>
      <c r="GX131" s="91"/>
      <c r="GY131" s="91"/>
      <c r="GZ131" s="91"/>
      <c r="HA131" s="91"/>
      <c r="HB131" s="91"/>
      <c r="HC131" s="43"/>
      <c r="HD131" s="92"/>
      <c r="HE131" s="91"/>
      <c r="HF131" s="91"/>
      <c r="HG131" s="91"/>
      <c r="HH131" s="91"/>
      <c r="HI131" s="92"/>
      <c r="HJ131" s="43"/>
      <c r="HK131" s="43"/>
      <c r="HL131" s="43"/>
      <c r="HM131" s="43"/>
      <c r="HN131" s="43"/>
      <c r="HO131" s="43"/>
      <c r="HP131" s="43"/>
      <c r="HQ131" s="43"/>
      <c r="HR131" s="44"/>
      <c r="HS131" s="43"/>
      <c r="HT131" s="43"/>
      <c r="HU131" s="43"/>
      <c r="HV131" s="43"/>
      <c r="HW131" s="43"/>
      <c r="HX131" s="43"/>
      <c r="HY131" s="44"/>
      <c r="HZ131" s="43"/>
      <c r="IA131" s="43"/>
      <c r="IB131" s="43"/>
      <c r="IC131" s="43"/>
      <c r="ID131" s="43"/>
      <c r="IE131" s="43"/>
      <c r="IF131" s="44"/>
      <c r="IG131" s="43"/>
      <c r="IH131" s="43"/>
      <c r="II131" s="43"/>
      <c r="IJ131" s="43"/>
      <c r="IK131" s="43"/>
      <c r="IL131" s="43"/>
      <c r="IM131" s="43"/>
      <c r="IN131" s="43"/>
      <c r="IO131" s="44"/>
      <c r="IP131" s="91"/>
      <c r="IQ131" s="91"/>
      <c r="IR131" s="91"/>
      <c r="IS131" s="91"/>
      <c r="IT131" s="43"/>
      <c r="IU131" s="43"/>
      <c r="IV131" s="91"/>
      <c r="IW131" s="91"/>
      <c r="IX131" s="91"/>
      <c r="IY131" s="91"/>
      <c r="IZ131" s="43"/>
      <c r="JA131" s="43"/>
      <c r="JB131" s="43"/>
      <c r="JC131" s="43"/>
      <c r="JD131" s="43"/>
      <c r="JE131" s="43"/>
      <c r="JF131" s="43"/>
      <c r="JG131" s="43"/>
      <c r="JH131" s="91"/>
      <c r="JI131" s="91"/>
      <c r="JJ131" s="91"/>
      <c r="JK131" s="91"/>
      <c r="JL131" s="44"/>
      <c r="JM131" s="44"/>
      <c r="JN131" s="43"/>
      <c r="JO131" s="43"/>
      <c r="JP131" s="43"/>
      <c r="JQ131" s="43"/>
      <c r="JR131" s="43"/>
      <c r="JS131" s="44"/>
      <c r="JT131" s="43"/>
      <c r="JU131" s="43"/>
      <c r="JV131" s="44"/>
      <c r="JW131" s="43"/>
      <c r="JX131" s="44"/>
      <c r="JY131" s="212"/>
      <c r="JZ131" s="91"/>
      <c r="KA131" s="212"/>
      <c r="KB131" s="91"/>
      <c r="KC131" s="212"/>
      <c r="KD131" s="87"/>
      <c r="KE131" s="44"/>
      <c r="KF131" s="43"/>
      <c r="KG131" s="43"/>
      <c r="KH131" s="43"/>
      <c r="KI131" s="44"/>
      <c r="KJ131" s="43"/>
      <c r="KK131" s="43"/>
      <c r="KL131" s="43"/>
      <c r="KM131" s="87"/>
      <c r="KN131" s="44"/>
      <c r="KO131" s="87"/>
      <c r="KP131" s="87"/>
      <c r="KQ131" s="91"/>
      <c r="KR131" s="212"/>
      <c r="KS131" s="43"/>
      <c r="KT131" s="44"/>
      <c r="KU131" s="43"/>
      <c r="KV131" s="43"/>
      <c r="KW131" s="43"/>
      <c r="KX131" s="43"/>
      <c r="KY131" s="44"/>
      <c r="KZ131" s="44"/>
      <c r="LA131" s="43"/>
      <c r="LB131" s="43"/>
      <c r="LC131" s="44"/>
      <c r="LD131" s="44"/>
      <c r="LE131" s="43"/>
      <c r="LF131" s="43"/>
      <c r="LG131" s="43"/>
      <c r="LH131" s="43"/>
      <c r="LI131" s="44"/>
      <c r="LJ131" s="92"/>
      <c r="LK131" s="43"/>
      <c r="LL131" s="91"/>
      <c r="LM131" s="91"/>
      <c r="LN131" s="91"/>
      <c r="LO131" s="91"/>
      <c r="LP131" s="43"/>
      <c r="LQ131" s="92"/>
      <c r="LR131" s="91"/>
      <c r="LS131" s="91"/>
      <c r="LT131" s="43"/>
      <c r="LU131" s="92"/>
      <c r="LV131" s="43"/>
      <c r="LW131" s="43"/>
      <c r="LX131" s="44"/>
      <c r="LY131" s="43"/>
      <c r="LZ131" s="43"/>
      <c r="MA131" s="43"/>
      <c r="MB131" s="43"/>
      <c r="MC131" s="43"/>
      <c r="MD131" s="43"/>
      <c r="ME131" s="43"/>
      <c r="MF131" s="43"/>
      <c r="MG131" s="43"/>
      <c r="MH131" s="43"/>
      <c r="MI131" s="43"/>
      <c r="MJ131" s="43"/>
      <c r="MK131" s="43"/>
      <c r="ML131" s="43"/>
      <c r="MM131" s="43"/>
      <c r="MN131" s="91"/>
      <c r="MO131" s="43"/>
      <c r="MP131" s="43"/>
      <c r="MQ131" s="43"/>
      <c r="MR131" s="43"/>
      <c r="MS131" s="43"/>
      <c r="MT131" s="43"/>
      <c r="MU131" s="43"/>
      <c r="MV131" s="43"/>
      <c r="MW131" s="43"/>
      <c r="MX131" s="43"/>
      <c r="MY131" s="43"/>
      <c r="MZ131" s="43"/>
      <c r="NA131" s="43"/>
      <c r="NB131" s="43"/>
      <c r="NC131" s="43"/>
      <c r="ND131" s="43"/>
      <c r="NE131" s="43"/>
    </row>
    <row r="132" spans="1:369" ht="16.5" customHeight="1">
      <c r="A132" s="23" t="s">
        <v>57</v>
      </c>
      <c r="B132" s="22" t="s">
        <v>384</v>
      </c>
      <c r="C132" s="40"/>
      <c r="D132" s="43"/>
      <c r="E132" s="43"/>
      <c r="F132" s="43"/>
      <c r="G132" s="43"/>
      <c r="H132" s="43"/>
      <c r="I132" s="43"/>
      <c r="J132" s="43"/>
      <c r="K132" s="43"/>
      <c r="L132" s="43"/>
      <c r="M132" s="44"/>
      <c r="N132" s="43"/>
      <c r="O132" s="43"/>
      <c r="P132" s="44"/>
      <c r="Q132" s="43"/>
      <c r="R132" s="43"/>
      <c r="S132" s="43"/>
      <c r="T132" s="43"/>
      <c r="U132" s="44"/>
      <c r="V132" s="44"/>
      <c r="W132" s="43"/>
      <c r="X132" s="43"/>
      <c r="Y132" s="43"/>
      <c r="Z132" s="44"/>
      <c r="AA132" s="43"/>
      <c r="AB132" s="43"/>
      <c r="AC132" s="43"/>
      <c r="AD132" s="43"/>
      <c r="AE132" s="44"/>
      <c r="AF132" s="43"/>
      <c r="AG132" s="43"/>
      <c r="AH132" s="43"/>
      <c r="AI132" s="44"/>
      <c r="AJ132" s="43"/>
      <c r="AK132" s="43"/>
      <c r="AL132" s="43"/>
      <c r="AM132" s="44"/>
      <c r="AN132" s="43"/>
      <c r="AO132" s="43"/>
      <c r="AP132" s="43"/>
      <c r="AQ132" s="44"/>
      <c r="AR132" s="43"/>
      <c r="AS132" s="43"/>
      <c r="AT132" s="44"/>
      <c r="AU132" s="43"/>
      <c r="AV132" s="43"/>
      <c r="AW132" s="44"/>
      <c r="AX132" s="87"/>
      <c r="AY132" s="43"/>
      <c r="AZ132" s="43"/>
      <c r="BA132" s="91"/>
      <c r="BB132" s="43"/>
      <c r="BC132" s="43"/>
      <c r="BD132" s="44"/>
      <c r="BE132" s="43"/>
      <c r="BF132" s="43"/>
      <c r="BG132" s="43"/>
      <c r="BH132" s="43"/>
      <c r="BI132" s="44"/>
      <c r="BJ132" s="44"/>
      <c r="BK132" s="43"/>
      <c r="BL132" s="43"/>
      <c r="BM132" s="43"/>
      <c r="BN132" s="44"/>
      <c r="BO132" s="43"/>
      <c r="BP132" s="43"/>
      <c r="BQ132" s="43"/>
      <c r="BR132" s="43"/>
      <c r="BS132" s="43"/>
      <c r="BT132" s="43"/>
      <c r="BU132" s="43"/>
      <c r="BV132" s="43"/>
      <c r="BW132" s="43"/>
      <c r="BX132" s="88"/>
      <c r="BY132" s="44"/>
      <c r="BZ132" s="43"/>
      <c r="CA132" s="91"/>
      <c r="CB132" s="43"/>
      <c r="CC132" s="43"/>
      <c r="CD132" s="98"/>
      <c r="CE132" s="91"/>
      <c r="CF132" s="91"/>
      <c r="CG132" s="91"/>
      <c r="CH132" s="91"/>
      <c r="CI132" s="91"/>
      <c r="CJ132" s="91"/>
      <c r="CK132" s="91"/>
      <c r="CL132" s="91"/>
      <c r="CM132" s="44"/>
      <c r="CN132" s="43"/>
      <c r="CO132" s="43"/>
      <c r="CP132" s="43"/>
      <c r="CQ132" s="43"/>
      <c r="CR132" s="43"/>
      <c r="CS132" s="43"/>
      <c r="CT132" s="44"/>
      <c r="CU132" s="43"/>
      <c r="CV132" s="43"/>
      <c r="CW132" s="44"/>
      <c r="CX132" s="43"/>
      <c r="CY132" s="43"/>
      <c r="CZ132" s="43"/>
      <c r="DA132" s="43"/>
      <c r="DB132" s="44"/>
      <c r="DC132" s="43"/>
      <c r="DD132" s="43"/>
      <c r="DE132" s="43"/>
      <c r="DF132" s="43"/>
      <c r="DG132" s="43"/>
      <c r="DH132" s="43"/>
      <c r="DI132" s="44"/>
      <c r="DJ132" s="44"/>
      <c r="DK132" s="43"/>
      <c r="DL132" s="43"/>
      <c r="DM132" s="44"/>
      <c r="DN132" s="43"/>
      <c r="DO132" s="43"/>
      <c r="DP132" s="44"/>
      <c r="DQ132" s="44"/>
      <c r="DR132" s="43" t="s">
        <v>310</v>
      </c>
      <c r="DS132" s="43"/>
      <c r="DT132" s="44"/>
      <c r="DU132" s="43"/>
      <c r="DV132" s="43"/>
      <c r="DW132" s="43" t="s">
        <v>310</v>
      </c>
      <c r="DX132" s="44"/>
      <c r="DY132" s="43" t="s">
        <v>310</v>
      </c>
      <c r="DZ132" s="43" t="s">
        <v>310</v>
      </c>
      <c r="EA132" s="43" t="s">
        <v>310</v>
      </c>
      <c r="EB132" s="45"/>
      <c r="EC132" s="43"/>
      <c r="ED132" s="43"/>
      <c r="EE132" s="44"/>
      <c r="EF132" s="43"/>
      <c r="EG132" s="43"/>
      <c r="EH132" s="43"/>
      <c r="EI132" s="43"/>
      <c r="EJ132" s="43"/>
      <c r="EK132" s="43"/>
      <c r="EL132" s="44"/>
      <c r="EM132" s="43"/>
      <c r="EN132" s="43"/>
      <c r="EO132" s="43"/>
      <c r="EP132" s="44"/>
      <c r="EQ132" s="43"/>
      <c r="ER132" s="43"/>
      <c r="ES132" s="44"/>
      <c r="ET132" s="43"/>
      <c r="EU132" s="43"/>
      <c r="EV132" s="43"/>
      <c r="EW132" s="43"/>
      <c r="EX132" s="43"/>
      <c r="EY132" s="44"/>
      <c r="EZ132" s="43"/>
      <c r="FA132" s="43"/>
      <c r="FB132" s="43"/>
      <c r="FC132" s="43"/>
      <c r="FD132" s="43"/>
      <c r="FE132" s="44"/>
      <c r="FF132" s="44"/>
      <c r="FG132" s="43"/>
      <c r="FH132" s="91"/>
      <c r="FI132" s="43"/>
      <c r="FJ132" s="43"/>
      <c r="FK132" s="43"/>
      <c r="FL132" s="43"/>
      <c r="FM132" s="43"/>
      <c r="FN132" s="43"/>
      <c r="FO132" s="43"/>
      <c r="FP132" s="43"/>
      <c r="FQ132" s="44"/>
      <c r="FR132" s="43"/>
      <c r="FS132" s="91"/>
      <c r="FT132" s="43"/>
      <c r="FU132" s="43"/>
      <c r="FV132" s="43"/>
      <c r="FW132" s="43"/>
      <c r="FX132" s="43"/>
      <c r="FY132" s="43"/>
      <c r="FZ132" s="43"/>
      <c r="GA132" s="43"/>
      <c r="GB132" s="44"/>
      <c r="GC132" s="44"/>
      <c r="GD132" s="43"/>
      <c r="GE132" s="43"/>
      <c r="GF132" s="43"/>
      <c r="GG132" s="43"/>
      <c r="GH132" s="43"/>
      <c r="GI132" s="43"/>
      <c r="GJ132" s="44"/>
      <c r="GK132" s="43"/>
      <c r="GL132" s="43"/>
      <c r="GM132" s="43"/>
      <c r="GN132" s="43"/>
      <c r="GO132" s="43"/>
      <c r="GP132" s="43"/>
      <c r="GQ132" s="43"/>
      <c r="GR132" s="43"/>
      <c r="GS132" s="44"/>
      <c r="GT132" s="92"/>
      <c r="GU132" s="43"/>
      <c r="GV132" s="43"/>
      <c r="GW132" s="91"/>
      <c r="GX132" s="91"/>
      <c r="GY132" s="91"/>
      <c r="GZ132" s="91"/>
      <c r="HA132" s="91"/>
      <c r="HB132" s="91"/>
      <c r="HC132" s="43"/>
      <c r="HD132" s="92"/>
      <c r="HE132" s="91"/>
      <c r="HF132" s="91"/>
      <c r="HG132" s="91"/>
      <c r="HH132" s="91"/>
      <c r="HI132" s="92"/>
      <c r="HJ132" s="43"/>
      <c r="HK132" s="43"/>
      <c r="HL132" s="43"/>
      <c r="HM132" s="43"/>
      <c r="HN132" s="43"/>
      <c r="HO132" s="43"/>
      <c r="HP132" s="43"/>
      <c r="HQ132" s="43"/>
      <c r="HR132" s="44"/>
      <c r="HS132" s="43"/>
      <c r="HT132" s="43"/>
      <c r="HU132" s="43"/>
      <c r="HV132" s="43"/>
      <c r="HW132" s="43"/>
      <c r="HX132" s="43"/>
      <c r="HY132" s="44"/>
      <c r="HZ132" s="43"/>
      <c r="IA132" s="43"/>
      <c r="IB132" s="43"/>
      <c r="IC132" s="43"/>
      <c r="ID132" s="43"/>
      <c r="IE132" s="43"/>
      <c r="IF132" s="44"/>
      <c r="IG132" s="43"/>
      <c r="IH132" s="43"/>
      <c r="II132" s="43"/>
      <c r="IJ132" s="43"/>
      <c r="IK132" s="43"/>
      <c r="IL132" s="43"/>
      <c r="IM132" s="43"/>
      <c r="IN132" s="43"/>
      <c r="IO132" s="44"/>
      <c r="IP132" s="91"/>
      <c r="IQ132" s="91"/>
      <c r="IR132" s="91"/>
      <c r="IS132" s="91"/>
      <c r="IT132" s="43"/>
      <c r="IU132" s="43"/>
      <c r="IV132" s="91"/>
      <c r="IW132" s="91"/>
      <c r="IX132" s="91"/>
      <c r="IY132" s="91"/>
      <c r="IZ132" s="43"/>
      <c r="JA132" s="43"/>
      <c r="JB132" s="43"/>
      <c r="JC132" s="43"/>
      <c r="JD132" s="43"/>
      <c r="JE132" s="43"/>
      <c r="JF132" s="43"/>
      <c r="JG132" s="43"/>
      <c r="JH132" s="91"/>
      <c r="JI132" s="91"/>
      <c r="JJ132" s="91"/>
      <c r="JK132" s="91"/>
      <c r="JL132" s="44"/>
      <c r="JM132" s="44"/>
      <c r="JN132" s="43"/>
      <c r="JO132" s="43"/>
      <c r="JP132" s="43"/>
      <c r="JQ132" s="43"/>
      <c r="JR132" s="43"/>
      <c r="JS132" s="44"/>
      <c r="JT132" s="43"/>
      <c r="JU132" s="43"/>
      <c r="JV132" s="44"/>
      <c r="JW132" s="43"/>
      <c r="JX132" s="44"/>
      <c r="JY132" s="212"/>
      <c r="JZ132" s="91"/>
      <c r="KA132" s="212"/>
      <c r="KB132" s="91"/>
      <c r="KC132" s="212"/>
      <c r="KD132" s="87"/>
      <c r="KE132" s="44"/>
      <c r="KF132" s="43"/>
      <c r="KG132" s="43"/>
      <c r="KH132" s="43"/>
      <c r="KI132" s="44"/>
      <c r="KJ132" s="43"/>
      <c r="KK132" s="43"/>
      <c r="KL132" s="43"/>
      <c r="KM132" s="87"/>
      <c r="KN132" s="44"/>
      <c r="KO132" s="87"/>
      <c r="KP132" s="87"/>
      <c r="KQ132" s="91"/>
      <c r="KR132" s="212"/>
      <c r="KS132" s="43"/>
      <c r="KT132" s="44"/>
      <c r="KU132" s="43"/>
      <c r="KV132" s="43"/>
      <c r="KW132" s="43"/>
      <c r="KX132" s="43"/>
      <c r="KY132" s="44"/>
      <c r="KZ132" s="44"/>
      <c r="LA132" s="43"/>
      <c r="LB132" s="43"/>
      <c r="LC132" s="44"/>
      <c r="LD132" s="44"/>
      <c r="LE132" s="43"/>
      <c r="LF132" s="43"/>
      <c r="LG132" s="43"/>
      <c r="LH132" s="43"/>
      <c r="LI132" s="44"/>
      <c r="LJ132" s="92"/>
      <c r="LK132" s="43"/>
      <c r="LL132" s="91"/>
      <c r="LM132" s="91"/>
      <c r="LN132" s="91"/>
      <c r="LO132" s="91"/>
      <c r="LP132" s="43"/>
      <c r="LQ132" s="92"/>
      <c r="LR132" s="91"/>
      <c r="LS132" s="91"/>
      <c r="LT132" s="43"/>
      <c r="LU132" s="92"/>
      <c r="LV132" s="43"/>
      <c r="LW132" s="43"/>
      <c r="LX132" s="44"/>
      <c r="LY132" s="43"/>
      <c r="LZ132" s="43"/>
      <c r="MA132" s="43"/>
      <c r="MB132" s="43"/>
      <c r="MC132" s="43"/>
      <c r="MD132" s="43"/>
      <c r="ME132" s="43"/>
      <c r="MF132" s="43"/>
      <c r="MG132" s="43"/>
      <c r="MH132" s="43"/>
      <c r="MI132" s="43"/>
      <c r="MJ132" s="43"/>
      <c r="MK132" s="43"/>
      <c r="ML132" s="43"/>
      <c r="MM132" s="43"/>
      <c r="MN132" s="91"/>
      <c r="MO132" s="43"/>
      <c r="MP132" s="43"/>
      <c r="MQ132" s="43"/>
      <c r="MR132" s="43"/>
      <c r="MS132" s="43"/>
      <c r="MT132" s="43"/>
      <c r="MU132" s="43"/>
      <c r="MV132" s="43"/>
      <c r="MW132" s="43"/>
      <c r="MX132" s="43"/>
      <c r="MY132" s="43"/>
      <c r="MZ132" s="43"/>
      <c r="NA132" s="43"/>
      <c r="NB132" s="43"/>
      <c r="NC132" s="43"/>
      <c r="ND132" s="43"/>
      <c r="NE132" s="43"/>
    </row>
    <row r="133" spans="1:369" ht="16.5" customHeight="1">
      <c r="A133" s="23" t="s">
        <v>58</v>
      </c>
      <c r="B133" s="22" t="s">
        <v>385</v>
      </c>
      <c r="C133" s="40"/>
      <c r="D133" s="43"/>
      <c r="E133" s="43"/>
      <c r="F133" s="43"/>
      <c r="G133" s="43"/>
      <c r="H133" s="43"/>
      <c r="I133" s="43"/>
      <c r="J133" s="43"/>
      <c r="K133" s="43"/>
      <c r="L133" s="43"/>
      <c r="M133" s="44"/>
      <c r="N133" s="43"/>
      <c r="O133" s="43"/>
      <c r="P133" s="44"/>
      <c r="Q133" s="43"/>
      <c r="R133" s="43"/>
      <c r="S133" s="43"/>
      <c r="T133" s="43"/>
      <c r="U133" s="44"/>
      <c r="V133" s="44"/>
      <c r="W133" s="43"/>
      <c r="X133" s="43"/>
      <c r="Y133" s="43"/>
      <c r="Z133" s="44"/>
      <c r="AA133" s="43"/>
      <c r="AB133" s="43"/>
      <c r="AC133" s="43"/>
      <c r="AD133" s="43"/>
      <c r="AE133" s="44"/>
      <c r="AF133" s="43"/>
      <c r="AG133" s="43"/>
      <c r="AH133" s="43"/>
      <c r="AI133" s="44"/>
      <c r="AJ133" s="43"/>
      <c r="AK133" s="43"/>
      <c r="AL133" s="43"/>
      <c r="AM133" s="44"/>
      <c r="AN133" s="43"/>
      <c r="AO133" s="43"/>
      <c r="AP133" s="43"/>
      <c r="AQ133" s="44"/>
      <c r="AR133" s="43"/>
      <c r="AS133" s="43"/>
      <c r="AT133" s="44"/>
      <c r="AU133" s="43"/>
      <c r="AV133" s="43"/>
      <c r="AW133" s="44"/>
      <c r="AX133" s="87"/>
      <c r="AY133" s="43"/>
      <c r="AZ133" s="43"/>
      <c r="BA133" s="91"/>
      <c r="BB133" s="43"/>
      <c r="BC133" s="43"/>
      <c r="BD133" s="44"/>
      <c r="BE133" s="43"/>
      <c r="BF133" s="43"/>
      <c r="BG133" s="43"/>
      <c r="BH133" s="43"/>
      <c r="BI133" s="44"/>
      <c r="BJ133" s="44"/>
      <c r="BK133" s="43"/>
      <c r="BL133" s="43"/>
      <c r="BM133" s="43"/>
      <c r="BN133" s="44"/>
      <c r="BO133" s="43"/>
      <c r="BP133" s="43"/>
      <c r="BQ133" s="43"/>
      <c r="BR133" s="43"/>
      <c r="BS133" s="43"/>
      <c r="BT133" s="43"/>
      <c r="BU133" s="43"/>
      <c r="BV133" s="43"/>
      <c r="BW133" s="43"/>
      <c r="BX133" s="88"/>
      <c r="BY133" s="44"/>
      <c r="BZ133" s="43"/>
      <c r="CA133" s="91"/>
      <c r="CB133" s="43"/>
      <c r="CC133" s="43"/>
      <c r="CD133" s="98"/>
      <c r="CE133" s="91"/>
      <c r="CF133" s="91"/>
      <c r="CG133" s="91"/>
      <c r="CH133" s="91"/>
      <c r="CI133" s="91"/>
      <c r="CJ133" s="91"/>
      <c r="CK133" s="91"/>
      <c r="CL133" s="91"/>
      <c r="CM133" s="44"/>
      <c r="CN133" s="43"/>
      <c r="CO133" s="43"/>
      <c r="CP133" s="43"/>
      <c r="CQ133" s="43"/>
      <c r="CR133" s="43"/>
      <c r="CS133" s="43"/>
      <c r="CT133" s="44"/>
      <c r="CU133" s="43"/>
      <c r="CV133" s="43"/>
      <c r="CW133" s="44"/>
      <c r="CX133" s="43"/>
      <c r="CY133" s="43"/>
      <c r="CZ133" s="43"/>
      <c r="DA133" s="43"/>
      <c r="DB133" s="44"/>
      <c r="DC133" s="43"/>
      <c r="DD133" s="43"/>
      <c r="DE133" s="43"/>
      <c r="DF133" s="43"/>
      <c r="DG133" s="43"/>
      <c r="DH133" s="43"/>
      <c r="DI133" s="44"/>
      <c r="DJ133" s="44"/>
      <c r="DK133" s="43"/>
      <c r="DL133" s="43"/>
      <c r="DM133" s="44"/>
      <c r="DN133" s="43"/>
      <c r="DO133" s="43"/>
      <c r="DP133" s="44"/>
      <c r="DQ133" s="44"/>
      <c r="DR133" s="43"/>
      <c r="DS133" s="43"/>
      <c r="DT133" s="44"/>
      <c r="DU133" s="43"/>
      <c r="DV133" s="43"/>
      <c r="DW133" s="91"/>
      <c r="DX133" s="44"/>
      <c r="DY133" s="43" t="s">
        <v>310</v>
      </c>
      <c r="DZ133" s="43" t="s">
        <v>310</v>
      </c>
      <c r="EA133" s="43" t="s">
        <v>310</v>
      </c>
      <c r="EB133" s="43" t="s">
        <v>310</v>
      </c>
      <c r="EC133" s="45"/>
      <c r="ED133" s="43"/>
      <c r="EE133" s="44"/>
      <c r="EF133" s="43"/>
      <c r="EG133" s="43"/>
      <c r="EH133" s="43"/>
      <c r="EI133" s="43"/>
      <c r="EJ133" s="43"/>
      <c r="EK133" s="43"/>
      <c r="EL133" s="44"/>
      <c r="EM133" s="43"/>
      <c r="EN133" s="43"/>
      <c r="EO133" s="43"/>
      <c r="EP133" s="44"/>
      <c r="EQ133" s="43"/>
      <c r="ER133" s="43"/>
      <c r="ES133" s="44"/>
      <c r="ET133" s="43"/>
      <c r="EU133" s="43"/>
      <c r="EV133" s="43"/>
      <c r="EW133" s="43"/>
      <c r="EX133" s="43"/>
      <c r="EY133" s="44"/>
      <c r="EZ133" s="43"/>
      <c r="FA133" s="43"/>
      <c r="FB133" s="43"/>
      <c r="FC133" s="43"/>
      <c r="FD133" s="43"/>
      <c r="FE133" s="44"/>
      <c r="FF133" s="44"/>
      <c r="FG133" s="43"/>
      <c r="FH133" s="91"/>
      <c r="FI133" s="43"/>
      <c r="FJ133" s="43"/>
      <c r="FK133" s="43"/>
      <c r="FL133" s="43"/>
      <c r="FM133" s="43"/>
      <c r="FN133" s="43"/>
      <c r="FO133" s="43"/>
      <c r="FP133" s="43"/>
      <c r="FQ133" s="44"/>
      <c r="FR133" s="43"/>
      <c r="FS133" s="91"/>
      <c r="FT133" s="43"/>
      <c r="FU133" s="43"/>
      <c r="FV133" s="43"/>
      <c r="FW133" s="43"/>
      <c r="FX133" s="43"/>
      <c r="FY133" s="43"/>
      <c r="FZ133" s="43"/>
      <c r="GA133" s="43"/>
      <c r="GB133" s="44"/>
      <c r="GC133" s="44"/>
      <c r="GD133" s="43"/>
      <c r="GE133" s="43"/>
      <c r="GF133" s="43"/>
      <c r="GG133" s="43"/>
      <c r="GH133" s="43"/>
      <c r="GI133" s="43"/>
      <c r="GJ133" s="44"/>
      <c r="GK133" s="43"/>
      <c r="GL133" s="43"/>
      <c r="GM133" s="43"/>
      <c r="GN133" s="43"/>
      <c r="GO133" s="43"/>
      <c r="GP133" s="43"/>
      <c r="GQ133" s="43"/>
      <c r="GR133" s="43"/>
      <c r="GS133" s="44"/>
      <c r="GT133" s="92"/>
      <c r="GU133" s="43"/>
      <c r="GV133" s="43"/>
      <c r="GW133" s="91"/>
      <c r="GX133" s="91"/>
      <c r="GY133" s="91"/>
      <c r="GZ133" s="91"/>
      <c r="HA133" s="91"/>
      <c r="HB133" s="91"/>
      <c r="HC133" s="43"/>
      <c r="HD133" s="92"/>
      <c r="HE133" s="91"/>
      <c r="HF133" s="91"/>
      <c r="HG133" s="91"/>
      <c r="HH133" s="91"/>
      <c r="HI133" s="92"/>
      <c r="HJ133" s="43"/>
      <c r="HK133" s="43"/>
      <c r="HL133" s="43"/>
      <c r="HM133" s="43"/>
      <c r="HN133" s="43"/>
      <c r="HO133" s="43"/>
      <c r="HP133" s="43"/>
      <c r="HQ133" s="43"/>
      <c r="HR133" s="44"/>
      <c r="HS133" s="43"/>
      <c r="HT133" s="43"/>
      <c r="HU133" s="43"/>
      <c r="HV133" s="43"/>
      <c r="HW133" s="43"/>
      <c r="HX133" s="43"/>
      <c r="HY133" s="44"/>
      <c r="HZ133" s="43"/>
      <c r="IA133" s="43"/>
      <c r="IB133" s="43"/>
      <c r="IC133" s="43"/>
      <c r="ID133" s="43"/>
      <c r="IE133" s="43"/>
      <c r="IF133" s="44"/>
      <c r="IG133" s="43"/>
      <c r="IH133" s="43"/>
      <c r="II133" s="43"/>
      <c r="IJ133" s="43"/>
      <c r="IK133" s="43"/>
      <c r="IL133" s="43"/>
      <c r="IM133" s="43"/>
      <c r="IN133" s="43"/>
      <c r="IO133" s="44"/>
      <c r="IP133" s="91"/>
      <c r="IQ133" s="91"/>
      <c r="IR133" s="91"/>
      <c r="IS133" s="91"/>
      <c r="IT133" s="43"/>
      <c r="IU133" s="43"/>
      <c r="IV133" s="91"/>
      <c r="IW133" s="91"/>
      <c r="IX133" s="91"/>
      <c r="IY133" s="91"/>
      <c r="IZ133" s="43"/>
      <c r="JA133" s="43"/>
      <c r="JB133" s="43"/>
      <c r="JC133" s="43"/>
      <c r="JD133" s="43"/>
      <c r="JE133" s="43"/>
      <c r="JF133" s="43"/>
      <c r="JG133" s="43"/>
      <c r="JH133" s="91"/>
      <c r="JI133" s="91"/>
      <c r="JJ133" s="91"/>
      <c r="JK133" s="91"/>
      <c r="JL133" s="44"/>
      <c r="JM133" s="44"/>
      <c r="JN133" s="43"/>
      <c r="JO133" s="43"/>
      <c r="JP133" s="43"/>
      <c r="JQ133" s="43"/>
      <c r="JR133" s="43"/>
      <c r="JS133" s="44"/>
      <c r="JT133" s="43"/>
      <c r="JU133" s="43"/>
      <c r="JV133" s="44"/>
      <c r="JW133" s="43"/>
      <c r="JX133" s="44"/>
      <c r="JY133" s="212"/>
      <c r="JZ133" s="91"/>
      <c r="KA133" s="212"/>
      <c r="KB133" s="91"/>
      <c r="KC133" s="212"/>
      <c r="KD133" s="87"/>
      <c r="KE133" s="44"/>
      <c r="KF133" s="43"/>
      <c r="KG133" s="43"/>
      <c r="KH133" s="43"/>
      <c r="KI133" s="44"/>
      <c r="KJ133" s="43"/>
      <c r="KK133" s="43"/>
      <c r="KL133" s="43"/>
      <c r="KM133" s="87"/>
      <c r="KN133" s="44"/>
      <c r="KO133" s="87"/>
      <c r="KP133" s="87"/>
      <c r="KQ133" s="91"/>
      <c r="KR133" s="212"/>
      <c r="KS133" s="43"/>
      <c r="KT133" s="44"/>
      <c r="KU133" s="43"/>
      <c r="KV133" s="43"/>
      <c r="KW133" s="43"/>
      <c r="KX133" s="43"/>
      <c r="KY133" s="44"/>
      <c r="KZ133" s="44"/>
      <c r="LA133" s="43"/>
      <c r="LB133" s="43"/>
      <c r="LC133" s="44"/>
      <c r="LD133" s="44"/>
      <c r="LE133" s="43"/>
      <c r="LF133" s="43"/>
      <c r="LG133" s="43"/>
      <c r="LH133" s="43"/>
      <c r="LI133" s="44"/>
      <c r="LJ133" s="92"/>
      <c r="LK133" s="43"/>
      <c r="LL133" s="91"/>
      <c r="LM133" s="91"/>
      <c r="LN133" s="91"/>
      <c r="LO133" s="91"/>
      <c r="LP133" s="43"/>
      <c r="LQ133" s="92"/>
      <c r="LR133" s="91"/>
      <c r="LS133" s="91"/>
      <c r="LT133" s="43"/>
      <c r="LU133" s="92"/>
      <c r="LV133" s="43"/>
      <c r="LW133" s="43"/>
      <c r="LX133" s="44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91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</row>
    <row r="134" spans="1:369" ht="16.5" customHeight="1">
      <c r="A134" s="41" t="s">
        <v>776</v>
      </c>
      <c r="B134" s="64" t="s">
        <v>686</v>
      </c>
      <c r="C134" s="40"/>
      <c r="D134" s="43"/>
      <c r="E134" s="43"/>
      <c r="F134" s="43"/>
      <c r="G134" s="43"/>
      <c r="H134" s="43"/>
      <c r="I134" s="43"/>
      <c r="J134" s="43"/>
      <c r="K134" s="43"/>
      <c r="L134" s="43"/>
      <c r="M134" s="44"/>
      <c r="N134" s="43"/>
      <c r="O134" s="43"/>
      <c r="P134" s="44"/>
      <c r="Q134" s="43"/>
      <c r="R134" s="43"/>
      <c r="S134" s="43"/>
      <c r="T134" s="43"/>
      <c r="U134" s="44"/>
      <c r="V134" s="44"/>
      <c r="W134" s="43"/>
      <c r="X134" s="43"/>
      <c r="Y134" s="43"/>
      <c r="Z134" s="44"/>
      <c r="AA134" s="43"/>
      <c r="AB134" s="43"/>
      <c r="AC134" s="43"/>
      <c r="AD134" s="43"/>
      <c r="AE134" s="44"/>
      <c r="AF134" s="43"/>
      <c r="AG134" s="43"/>
      <c r="AH134" s="43"/>
      <c r="AI134" s="44"/>
      <c r="AJ134" s="43"/>
      <c r="AK134" s="43"/>
      <c r="AL134" s="43"/>
      <c r="AM134" s="44"/>
      <c r="AN134" s="43"/>
      <c r="AO134" s="43"/>
      <c r="AP134" s="43"/>
      <c r="AQ134" s="44"/>
      <c r="AR134" s="43"/>
      <c r="AS134" s="43"/>
      <c r="AT134" s="44"/>
      <c r="AU134" s="43"/>
      <c r="AV134" s="43"/>
      <c r="AW134" s="44"/>
      <c r="AX134" s="87"/>
      <c r="AY134" s="43"/>
      <c r="AZ134" s="43"/>
      <c r="BA134" s="91"/>
      <c r="BB134" s="43"/>
      <c r="BC134" s="43"/>
      <c r="BD134" s="44"/>
      <c r="BE134" s="43"/>
      <c r="BF134" s="43"/>
      <c r="BG134" s="43"/>
      <c r="BH134" s="43"/>
      <c r="BI134" s="44"/>
      <c r="BJ134" s="44"/>
      <c r="BK134" s="43"/>
      <c r="BL134" s="43"/>
      <c r="BM134" s="43"/>
      <c r="BN134" s="44"/>
      <c r="BO134" s="43"/>
      <c r="BP134" s="43"/>
      <c r="BQ134" s="43"/>
      <c r="BR134" s="43"/>
      <c r="BS134" s="43"/>
      <c r="BT134" s="43"/>
      <c r="BU134" s="43"/>
      <c r="BV134" s="43"/>
      <c r="BW134" s="43"/>
      <c r="BX134" s="88"/>
      <c r="BY134" s="44"/>
      <c r="BZ134" s="43"/>
      <c r="CA134" s="91"/>
      <c r="CB134" s="43"/>
      <c r="CC134" s="43"/>
      <c r="CD134" s="98"/>
      <c r="CE134" s="91"/>
      <c r="CF134" s="91"/>
      <c r="CG134" s="91"/>
      <c r="CH134" s="91"/>
      <c r="CI134" s="91"/>
      <c r="CJ134" s="91"/>
      <c r="CK134" s="91"/>
      <c r="CL134" s="91"/>
      <c r="CM134" s="44"/>
      <c r="CN134" s="43"/>
      <c r="CO134" s="43"/>
      <c r="CP134" s="43"/>
      <c r="CQ134" s="43"/>
      <c r="CR134" s="43"/>
      <c r="CS134" s="43"/>
      <c r="CT134" s="44"/>
      <c r="CU134" s="43"/>
      <c r="CV134" s="43"/>
      <c r="CW134" s="44"/>
      <c r="CX134" s="43"/>
      <c r="CY134" s="43"/>
      <c r="CZ134" s="43"/>
      <c r="DA134" s="43"/>
      <c r="DB134" s="44"/>
      <c r="DC134" s="43"/>
      <c r="DD134" s="43"/>
      <c r="DE134" s="43"/>
      <c r="DF134" s="43"/>
      <c r="DG134" s="43"/>
      <c r="DH134" s="43"/>
      <c r="DI134" s="44"/>
      <c r="DJ134" s="44"/>
      <c r="DK134" s="43"/>
      <c r="DL134" s="43"/>
      <c r="DM134" s="44"/>
      <c r="DN134" s="43"/>
      <c r="DO134" s="43"/>
      <c r="DP134" s="44"/>
      <c r="DQ134" s="44"/>
      <c r="DR134" s="43"/>
      <c r="DS134" s="43" t="s">
        <v>310</v>
      </c>
      <c r="DT134" s="44"/>
      <c r="DU134" s="43"/>
      <c r="DV134" s="43"/>
      <c r="DW134" s="91"/>
      <c r="DX134" s="44"/>
      <c r="DY134" s="43" t="s">
        <v>310</v>
      </c>
      <c r="DZ134" s="43" t="s">
        <v>310</v>
      </c>
      <c r="EA134" s="43" t="s">
        <v>310</v>
      </c>
      <c r="EB134" s="43" t="s">
        <v>310</v>
      </c>
      <c r="EC134" s="43" t="s">
        <v>310</v>
      </c>
      <c r="ED134" s="45"/>
      <c r="EE134" s="44"/>
      <c r="EF134" s="43"/>
      <c r="EG134" s="43"/>
      <c r="EH134" s="43"/>
      <c r="EI134" s="43"/>
      <c r="EJ134" s="43"/>
      <c r="EK134" s="43"/>
      <c r="EL134" s="44"/>
      <c r="EM134" s="43"/>
      <c r="EN134" s="43"/>
      <c r="EO134" s="43"/>
      <c r="EP134" s="44"/>
      <c r="EQ134" s="43"/>
      <c r="ER134" s="43"/>
      <c r="ES134" s="44"/>
      <c r="ET134" s="43"/>
      <c r="EU134" s="43"/>
      <c r="EV134" s="43"/>
      <c r="EW134" s="43"/>
      <c r="EX134" s="43"/>
      <c r="EY134" s="44"/>
      <c r="EZ134" s="43"/>
      <c r="FA134" s="43"/>
      <c r="FB134" s="43"/>
      <c r="FC134" s="43"/>
      <c r="FD134" s="43"/>
      <c r="FE134" s="44"/>
      <c r="FF134" s="44"/>
      <c r="FG134" s="43"/>
      <c r="FH134" s="91"/>
      <c r="FI134" s="43"/>
      <c r="FJ134" s="43"/>
      <c r="FK134" s="43"/>
      <c r="FL134" s="43"/>
      <c r="FM134" s="43"/>
      <c r="FN134" s="43"/>
      <c r="FO134" s="43"/>
      <c r="FP134" s="43"/>
      <c r="FQ134" s="44"/>
      <c r="FR134" s="43"/>
      <c r="FS134" s="91"/>
      <c r="FT134" s="43"/>
      <c r="FU134" s="43"/>
      <c r="FV134" s="43"/>
      <c r="FW134" s="43"/>
      <c r="FX134" s="43"/>
      <c r="FY134" s="43"/>
      <c r="FZ134" s="43"/>
      <c r="GA134" s="43"/>
      <c r="GB134" s="44"/>
      <c r="GC134" s="44"/>
      <c r="GD134" s="43"/>
      <c r="GE134" s="43"/>
      <c r="GF134" s="43"/>
      <c r="GG134" s="43"/>
      <c r="GH134" s="43"/>
      <c r="GI134" s="43"/>
      <c r="GJ134" s="44"/>
      <c r="GK134" s="43"/>
      <c r="GL134" s="43"/>
      <c r="GM134" s="43"/>
      <c r="GN134" s="43"/>
      <c r="GO134" s="43"/>
      <c r="GP134" s="43"/>
      <c r="GQ134" s="43"/>
      <c r="GR134" s="43"/>
      <c r="GS134" s="44"/>
      <c r="GT134" s="92"/>
      <c r="GU134" s="43"/>
      <c r="GV134" s="43"/>
      <c r="GW134" s="91"/>
      <c r="GX134" s="91"/>
      <c r="GY134" s="91"/>
      <c r="GZ134" s="91"/>
      <c r="HA134" s="91"/>
      <c r="HB134" s="91"/>
      <c r="HC134" s="43"/>
      <c r="HD134" s="92"/>
      <c r="HE134" s="91"/>
      <c r="HF134" s="91"/>
      <c r="HG134" s="91"/>
      <c r="HH134" s="91"/>
      <c r="HI134" s="92"/>
      <c r="HJ134" s="43"/>
      <c r="HK134" s="43"/>
      <c r="HL134" s="43"/>
      <c r="HM134" s="43"/>
      <c r="HN134" s="43"/>
      <c r="HO134" s="43"/>
      <c r="HP134" s="43"/>
      <c r="HQ134" s="43"/>
      <c r="HR134" s="44"/>
      <c r="HS134" s="43"/>
      <c r="HT134" s="43"/>
      <c r="HU134" s="43"/>
      <c r="HV134" s="43"/>
      <c r="HW134" s="43"/>
      <c r="HX134" s="43"/>
      <c r="HY134" s="44"/>
      <c r="HZ134" s="43"/>
      <c r="IA134" s="43"/>
      <c r="IB134" s="43"/>
      <c r="IC134" s="43"/>
      <c r="ID134" s="43"/>
      <c r="IE134" s="43"/>
      <c r="IF134" s="44"/>
      <c r="IG134" s="43"/>
      <c r="IH134" s="43"/>
      <c r="II134" s="43"/>
      <c r="IJ134" s="43"/>
      <c r="IK134" s="43"/>
      <c r="IL134" s="43"/>
      <c r="IM134" s="43"/>
      <c r="IN134" s="43"/>
      <c r="IO134" s="44"/>
      <c r="IP134" s="91"/>
      <c r="IQ134" s="91"/>
      <c r="IR134" s="91"/>
      <c r="IS134" s="91"/>
      <c r="IT134" s="43"/>
      <c r="IU134" s="43"/>
      <c r="IV134" s="91"/>
      <c r="IW134" s="91"/>
      <c r="IX134" s="91"/>
      <c r="IY134" s="91"/>
      <c r="IZ134" s="43"/>
      <c r="JA134" s="43"/>
      <c r="JB134" s="43"/>
      <c r="JC134" s="43"/>
      <c r="JD134" s="43"/>
      <c r="JE134" s="43"/>
      <c r="JF134" s="43"/>
      <c r="JG134" s="43"/>
      <c r="JH134" s="91"/>
      <c r="JI134" s="91"/>
      <c r="JJ134" s="91"/>
      <c r="JK134" s="91"/>
      <c r="JL134" s="44"/>
      <c r="JM134" s="44"/>
      <c r="JN134" s="43"/>
      <c r="JO134" s="43"/>
      <c r="JP134" s="43"/>
      <c r="JQ134" s="43"/>
      <c r="JR134" s="43"/>
      <c r="JS134" s="44"/>
      <c r="JT134" s="43"/>
      <c r="JU134" s="43"/>
      <c r="JV134" s="44"/>
      <c r="JW134" s="43"/>
      <c r="JX134" s="44"/>
      <c r="JY134" s="212"/>
      <c r="JZ134" s="91"/>
      <c r="KA134" s="212"/>
      <c r="KB134" s="91"/>
      <c r="KC134" s="212"/>
      <c r="KD134" s="87"/>
      <c r="KE134" s="44"/>
      <c r="KF134" s="43"/>
      <c r="KG134" s="43"/>
      <c r="KH134" s="43"/>
      <c r="KI134" s="44"/>
      <c r="KJ134" s="43"/>
      <c r="KK134" s="43"/>
      <c r="KL134" s="43"/>
      <c r="KM134" s="87"/>
      <c r="KN134" s="44"/>
      <c r="KO134" s="87"/>
      <c r="KP134" s="87"/>
      <c r="KQ134" s="91"/>
      <c r="KR134" s="212"/>
      <c r="KS134" s="43"/>
      <c r="KT134" s="44"/>
      <c r="KU134" s="43"/>
      <c r="KV134" s="43"/>
      <c r="KW134" s="43"/>
      <c r="KX134" s="43"/>
      <c r="KY134" s="44"/>
      <c r="KZ134" s="44"/>
      <c r="LA134" s="43"/>
      <c r="LB134" s="43"/>
      <c r="LC134" s="44"/>
      <c r="LD134" s="44"/>
      <c r="LE134" s="43"/>
      <c r="LF134" s="43"/>
      <c r="LG134" s="43"/>
      <c r="LH134" s="43"/>
      <c r="LI134" s="44"/>
      <c r="LJ134" s="92"/>
      <c r="LK134" s="43"/>
      <c r="LL134" s="91"/>
      <c r="LM134" s="91"/>
      <c r="LN134" s="91"/>
      <c r="LO134" s="91"/>
      <c r="LP134" s="43"/>
      <c r="LQ134" s="92"/>
      <c r="LR134" s="91"/>
      <c r="LS134" s="91"/>
      <c r="LT134" s="43"/>
      <c r="LU134" s="92"/>
      <c r="LV134" s="43"/>
      <c r="LW134" s="43"/>
      <c r="LX134" s="44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91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</row>
    <row r="135" spans="1:369" ht="16.5" customHeight="1">
      <c r="A135" s="39" t="s">
        <v>59</v>
      </c>
      <c r="B135" s="65"/>
      <c r="C135" s="40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98"/>
      <c r="AY135" s="44"/>
      <c r="AZ135" s="44"/>
      <c r="BA135" s="92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31"/>
      <c r="BY135" s="44"/>
      <c r="BZ135" s="44"/>
      <c r="CA135" s="92"/>
      <c r="CB135" s="44"/>
      <c r="CC135" s="44"/>
      <c r="CD135" s="98"/>
      <c r="CE135" s="92"/>
      <c r="CF135" s="92"/>
      <c r="CG135" s="92"/>
      <c r="CH135" s="92"/>
      <c r="CI135" s="92"/>
      <c r="CJ135" s="92"/>
      <c r="CK135" s="92"/>
      <c r="CL135" s="92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92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92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92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92"/>
      <c r="GU135" s="44"/>
      <c r="GV135" s="44"/>
      <c r="GW135" s="92"/>
      <c r="GX135" s="92"/>
      <c r="GY135" s="92"/>
      <c r="GZ135" s="92"/>
      <c r="HA135" s="92"/>
      <c r="HB135" s="92"/>
      <c r="HC135" s="44"/>
      <c r="HD135" s="92"/>
      <c r="HE135" s="92"/>
      <c r="HF135" s="92"/>
      <c r="HG135" s="92"/>
      <c r="HH135" s="92"/>
      <c r="HI135" s="92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92"/>
      <c r="IQ135" s="92"/>
      <c r="IR135" s="92"/>
      <c r="IS135" s="92"/>
      <c r="IT135" s="44"/>
      <c r="IU135" s="44"/>
      <c r="IV135" s="92"/>
      <c r="IW135" s="92"/>
      <c r="IX135" s="92"/>
      <c r="IY135" s="92"/>
      <c r="IZ135" s="44"/>
      <c r="JA135" s="44"/>
      <c r="JB135" s="44"/>
      <c r="JC135" s="44"/>
      <c r="JD135" s="44"/>
      <c r="JE135" s="44"/>
      <c r="JF135" s="44"/>
      <c r="JG135" s="44"/>
      <c r="JH135" s="92"/>
      <c r="JI135" s="92"/>
      <c r="JJ135" s="92"/>
      <c r="JK135" s="92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213"/>
      <c r="JZ135" s="92"/>
      <c r="KA135" s="213"/>
      <c r="KB135" s="92"/>
      <c r="KC135" s="213"/>
      <c r="KD135" s="98"/>
      <c r="KE135" s="44"/>
      <c r="KF135" s="44"/>
      <c r="KG135" s="44"/>
      <c r="KH135" s="44"/>
      <c r="KI135" s="44"/>
      <c r="KJ135" s="44"/>
      <c r="KK135" s="44"/>
      <c r="KL135" s="44"/>
      <c r="KM135" s="98"/>
      <c r="KN135" s="44"/>
      <c r="KO135" s="98"/>
      <c r="KP135" s="98"/>
      <c r="KQ135" s="92"/>
      <c r="KR135" s="213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92"/>
      <c r="LK135" s="44"/>
      <c r="LL135" s="92"/>
      <c r="LM135" s="92"/>
      <c r="LN135" s="92"/>
      <c r="LO135" s="92"/>
      <c r="LP135" s="44"/>
      <c r="LQ135" s="92"/>
      <c r="LR135" s="92"/>
      <c r="LS135" s="92"/>
      <c r="LT135" s="44"/>
      <c r="LU135" s="92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92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</row>
    <row r="136" spans="1:369" ht="16.5" customHeight="1">
      <c r="A136" s="23" t="s">
        <v>60</v>
      </c>
      <c r="B136" s="21" t="s">
        <v>803</v>
      </c>
      <c r="C136" s="40"/>
      <c r="D136" s="43"/>
      <c r="E136" s="43"/>
      <c r="F136" s="43"/>
      <c r="G136" s="43"/>
      <c r="H136" s="43"/>
      <c r="I136" s="43"/>
      <c r="J136" s="43"/>
      <c r="K136" s="43"/>
      <c r="L136" s="43"/>
      <c r="M136" s="44"/>
      <c r="N136" s="43"/>
      <c r="O136" s="43"/>
      <c r="P136" s="44"/>
      <c r="Q136" s="43"/>
      <c r="R136" s="43"/>
      <c r="S136" s="43"/>
      <c r="T136" s="43"/>
      <c r="U136" s="44"/>
      <c r="V136" s="44"/>
      <c r="W136" s="43"/>
      <c r="X136" s="43"/>
      <c r="Y136" s="43"/>
      <c r="Z136" s="44"/>
      <c r="AA136" s="43"/>
      <c r="AB136" s="43"/>
      <c r="AC136" s="43"/>
      <c r="AD136" s="43"/>
      <c r="AE136" s="44"/>
      <c r="AF136" s="43"/>
      <c r="AG136" s="43"/>
      <c r="AH136" s="43"/>
      <c r="AI136" s="44"/>
      <c r="AJ136" s="43"/>
      <c r="AK136" s="43"/>
      <c r="AL136" s="43"/>
      <c r="AM136" s="44"/>
      <c r="AN136" s="43"/>
      <c r="AO136" s="43"/>
      <c r="AP136" s="43"/>
      <c r="AQ136" s="44"/>
      <c r="AR136" s="43"/>
      <c r="AS136" s="43"/>
      <c r="AT136" s="44"/>
      <c r="AU136" s="43"/>
      <c r="AV136" s="43"/>
      <c r="AW136" s="44"/>
      <c r="AX136" s="87"/>
      <c r="AY136" s="43"/>
      <c r="AZ136" s="43"/>
      <c r="BA136" s="91"/>
      <c r="BB136" s="43"/>
      <c r="BC136" s="43"/>
      <c r="BD136" s="44"/>
      <c r="BE136" s="43"/>
      <c r="BF136" s="43"/>
      <c r="BG136" s="43"/>
      <c r="BH136" s="43"/>
      <c r="BI136" s="44"/>
      <c r="BJ136" s="44"/>
      <c r="BK136" s="43"/>
      <c r="BL136" s="43"/>
      <c r="BM136" s="43"/>
      <c r="BN136" s="44"/>
      <c r="BO136" s="43"/>
      <c r="BP136" s="43"/>
      <c r="BQ136" s="43"/>
      <c r="BR136" s="43"/>
      <c r="BS136" s="43"/>
      <c r="BT136" s="43"/>
      <c r="BU136" s="43"/>
      <c r="BV136" s="43"/>
      <c r="BW136" s="43"/>
      <c r="BX136" s="88"/>
      <c r="BY136" s="44"/>
      <c r="BZ136" s="43"/>
      <c r="CA136" s="91"/>
      <c r="CB136" s="43"/>
      <c r="CC136" s="43"/>
      <c r="CD136" s="98"/>
      <c r="CE136" s="91"/>
      <c r="CF136" s="91"/>
      <c r="CG136" s="91"/>
      <c r="CH136" s="91"/>
      <c r="CI136" s="91"/>
      <c r="CJ136" s="91"/>
      <c r="CK136" s="91"/>
      <c r="CL136" s="91"/>
      <c r="CM136" s="44"/>
      <c r="CN136" s="43"/>
      <c r="CO136" s="43"/>
      <c r="CP136" s="43"/>
      <c r="CQ136" s="43"/>
      <c r="CR136" s="43"/>
      <c r="CS136" s="43"/>
      <c r="CT136" s="44"/>
      <c r="CU136" s="43"/>
      <c r="CV136" s="43"/>
      <c r="CW136" s="44"/>
      <c r="CX136" s="43"/>
      <c r="CY136" s="43"/>
      <c r="CZ136" s="43"/>
      <c r="DA136" s="43"/>
      <c r="DB136" s="44"/>
      <c r="DC136" s="43"/>
      <c r="DD136" s="43"/>
      <c r="DE136" s="43"/>
      <c r="DF136" s="43"/>
      <c r="DG136" s="43"/>
      <c r="DH136" s="43"/>
      <c r="DI136" s="44"/>
      <c r="DJ136" s="44"/>
      <c r="DK136" s="43"/>
      <c r="DL136" s="43"/>
      <c r="DM136" s="44"/>
      <c r="DN136" s="43"/>
      <c r="DO136" s="43"/>
      <c r="DP136" s="44"/>
      <c r="DQ136" s="44"/>
      <c r="DR136" s="43" t="s">
        <v>310</v>
      </c>
      <c r="DS136" s="43"/>
      <c r="DT136" s="44"/>
      <c r="DU136" s="43"/>
      <c r="DV136" s="43"/>
      <c r="DW136" s="91"/>
      <c r="DX136" s="44"/>
      <c r="DY136" s="43"/>
      <c r="DZ136" s="43"/>
      <c r="EA136" s="43"/>
      <c r="EB136" s="43"/>
      <c r="EC136" s="43"/>
      <c r="ED136" s="43"/>
      <c r="EE136" s="44"/>
      <c r="EF136" s="45"/>
      <c r="EG136" s="43"/>
      <c r="EH136" s="43"/>
      <c r="EI136" s="43"/>
      <c r="EJ136" s="43"/>
      <c r="EK136" s="43"/>
      <c r="EL136" s="44"/>
      <c r="EM136" s="43"/>
      <c r="EN136" s="43"/>
      <c r="EO136" s="43"/>
      <c r="EP136" s="44"/>
      <c r="EQ136" s="43"/>
      <c r="ER136" s="43"/>
      <c r="ES136" s="44"/>
      <c r="ET136" s="43"/>
      <c r="EU136" s="43"/>
      <c r="EV136" s="43"/>
      <c r="EW136" s="43"/>
      <c r="EX136" s="43"/>
      <c r="EY136" s="44"/>
      <c r="EZ136" s="43"/>
      <c r="FA136" s="43"/>
      <c r="FB136" s="43"/>
      <c r="FC136" s="43"/>
      <c r="FD136" s="43"/>
      <c r="FE136" s="44"/>
      <c r="FF136" s="44"/>
      <c r="FG136" s="43"/>
      <c r="FH136" s="91"/>
      <c r="FI136" s="43"/>
      <c r="FJ136" s="43"/>
      <c r="FK136" s="43"/>
      <c r="FL136" s="43"/>
      <c r="FM136" s="43"/>
      <c r="FN136" s="43"/>
      <c r="FO136" s="43"/>
      <c r="FP136" s="43"/>
      <c r="FQ136" s="44"/>
      <c r="FR136" s="43"/>
      <c r="FS136" s="91"/>
      <c r="FT136" s="43"/>
      <c r="FU136" s="43"/>
      <c r="FV136" s="43"/>
      <c r="FW136" s="43"/>
      <c r="FX136" s="43"/>
      <c r="FY136" s="43"/>
      <c r="FZ136" s="43"/>
      <c r="GA136" s="43"/>
      <c r="GB136" s="44"/>
      <c r="GC136" s="44"/>
      <c r="GD136" s="43"/>
      <c r="GE136" s="43"/>
      <c r="GF136" s="43"/>
      <c r="GG136" s="43"/>
      <c r="GH136" s="43"/>
      <c r="GI136" s="43"/>
      <c r="GJ136" s="44"/>
      <c r="GK136" s="43"/>
      <c r="GL136" s="43"/>
      <c r="GM136" s="43"/>
      <c r="GN136" s="43"/>
      <c r="GO136" s="43"/>
      <c r="GP136" s="43"/>
      <c r="GQ136" s="43"/>
      <c r="GR136" s="43"/>
      <c r="GS136" s="44"/>
      <c r="GT136" s="92"/>
      <c r="GU136" s="43"/>
      <c r="GV136" s="43"/>
      <c r="GW136" s="91"/>
      <c r="GX136" s="91"/>
      <c r="GY136" s="91"/>
      <c r="GZ136" s="91"/>
      <c r="HA136" s="91"/>
      <c r="HB136" s="91"/>
      <c r="HC136" s="43"/>
      <c r="HD136" s="92"/>
      <c r="HE136" s="91"/>
      <c r="HF136" s="91"/>
      <c r="HG136" s="91"/>
      <c r="HH136" s="91"/>
      <c r="HI136" s="92"/>
      <c r="HJ136" s="43"/>
      <c r="HK136" s="43"/>
      <c r="HL136" s="43"/>
      <c r="HM136" s="43"/>
      <c r="HN136" s="43"/>
      <c r="HO136" s="43"/>
      <c r="HP136" s="43"/>
      <c r="HQ136" s="43"/>
      <c r="HR136" s="44"/>
      <c r="HS136" s="43"/>
      <c r="HT136" s="43"/>
      <c r="HU136" s="43"/>
      <c r="HV136" s="43"/>
      <c r="HW136" s="43"/>
      <c r="HX136" s="43"/>
      <c r="HY136" s="44"/>
      <c r="HZ136" s="43"/>
      <c r="IA136" s="43"/>
      <c r="IB136" s="43"/>
      <c r="IC136" s="43"/>
      <c r="ID136" s="43"/>
      <c r="IE136" s="43"/>
      <c r="IF136" s="44"/>
      <c r="IG136" s="43"/>
      <c r="IH136" s="43"/>
      <c r="II136" s="43"/>
      <c r="IJ136" s="43"/>
      <c r="IK136" s="43"/>
      <c r="IL136" s="43"/>
      <c r="IM136" s="43"/>
      <c r="IN136" s="43"/>
      <c r="IO136" s="44"/>
      <c r="IP136" s="91"/>
      <c r="IQ136" s="91"/>
      <c r="IR136" s="91"/>
      <c r="IS136" s="91"/>
      <c r="IT136" s="43"/>
      <c r="IU136" s="43"/>
      <c r="IV136" s="91"/>
      <c r="IW136" s="91"/>
      <c r="IX136" s="91"/>
      <c r="IY136" s="91"/>
      <c r="IZ136" s="43"/>
      <c r="JA136" s="43"/>
      <c r="JB136" s="43"/>
      <c r="JC136" s="43"/>
      <c r="JD136" s="43"/>
      <c r="JE136" s="43"/>
      <c r="JF136" s="43"/>
      <c r="JG136" s="43"/>
      <c r="JH136" s="91"/>
      <c r="JI136" s="91"/>
      <c r="JJ136" s="91"/>
      <c r="JK136" s="91"/>
      <c r="JL136" s="44"/>
      <c r="JM136" s="44"/>
      <c r="JN136" s="43"/>
      <c r="JO136" s="43"/>
      <c r="JP136" s="43"/>
      <c r="JQ136" s="43"/>
      <c r="JR136" s="43"/>
      <c r="JS136" s="44"/>
      <c r="JT136" s="43"/>
      <c r="JU136" s="43"/>
      <c r="JV136" s="44"/>
      <c r="JW136" s="43"/>
      <c r="JX136" s="44"/>
      <c r="JY136" s="212"/>
      <c r="JZ136" s="91"/>
      <c r="KA136" s="212"/>
      <c r="KB136" s="91"/>
      <c r="KC136" s="212"/>
      <c r="KD136" s="87"/>
      <c r="KE136" s="44"/>
      <c r="KF136" s="43"/>
      <c r="KG136" s="43"/>
      <c r="KH136" s="43"/>
      <c r="KI136" s="44"/>
      <c r="KJ136" s="43"/>
      <c r="KK136" s="43"/>
      <c r="KL136" s="43"/>
      <c r="KM136" s="87"/>
      <c r="KN136" s="44"/>
      <c r="KO136" s="87"/>
      <c r="KP136" s="87"/>
      <c r="KQ136" s="91"/>
      <c r="KR136" s="212"/>
      <c r="KS136" s="43"/>
      <c r="KT136" s="44"/>
      <c r="KU136" s="43"/>
      <c r="KV136" s="43"/>
      <c r="KW136" s="43"/>
      <c r="KX136" s="43"/>
      <c r="KY136" s="44"/>
      <c r="KZ136" s="44"/>
      <c r="LA136" s="43"/>
      <c r="LB136" s="43"/>
      <c r="LC136" s="44"/>
      <c r="LD136" s="44"/>
      <c r="LE136" s="43"/>
      <c r="LF136" s="43"/>
      <c r="LG136" s="43"/>
      <c r="LH136" s="43"/>
      <c r="LI136" s="44"/>
      <c r="LJ136" s="92"/>
      <c r="LK136" s="43"/>
      <c r="LL136" s="91"/>
      <c r="LM136" s="91"/>
      <c r="LN136" s="91"/>
      <c r="LO136" s="91"/>
      <c r="LP136" s="43"/>
      <c r="LQ136" s="92"/>
      <c r="LR136" s="91"/>
      <c r="LS136" s="91"/>
      <c r="LT136" s="43"/>
      <c r="LU136" s="92"/>
      <c r="LV136" s="43"/>
      <c r="LW136" s="43"/>
      <c r="LX136" s="44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91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</row>
    <row r="137" spans="1:369" ht="16.5" customHeight="1">
      <c r="A137" s="23" t="s">
        <v>61</v>
      </c>
      <c r="B137" s="21" t="s">
        <v>387</v>
      </c>
      <c r="C137" s="40"/>
      <c r="D137" s="43"/>
      <c r="E137" s="43"/>
      <c r="F137" s="43"/>
      <c r="G137" s="43"/>
      <c r="H137" s="43"/>
      <c r="I137" s="43"/>
      <c r="J137" s="43"/>
      <c r="K137" s="43"/>
      <c r="L137" s="43"/>
      <c r="M137" s="44"/>
      <c r="N137" s="43"/>
      <c r="O137" s="43"/>
      <c r="P137" s="44"/>
      <c r="Q137" s="43"/>
      <c r="R137" s="43"/>
      <c r="S137" s="43"/>
      <c r="T137" s="43"/>
      <c r="U137" s="44"/>
      <c r="V137" s="44"/>
      <c r="W137" s="43"/>
      <c r="X137" s="43"/>
      <c r="Y137" s="43"/>
      <c r="Z137" s="44"/>
      <c r="AA137" s="43"/>
      <c r="AB137" s="43"/>
      <c r="AC137" s="43"/>
      <c r="AD137" s="43"/>
      <c r="AE137" s="44"/>
      <c r="AF137" s="43"/>
      <c r="AG137" s="43"/>
      <c r="AH137" s="43"/>
      <c r="AI137" s="44"/>
      <c r="AJ137" s="43"/>
      <c r="AK137" s="43"/>
      <c r="AL137" s="43"/>
      <c r="AM137" s="44"/>
      <c r="AN137" s="43"/>
      <c r="AO137" s="43"/>
      <c r="AP137" s="43"/>
      <c r="AQ137" s="44"/>
      <c r="AR137" s="43"/>
      <c r="AS137" s="43"/>
      <c r="AT137" s="44"/>
      <c r="AU137" s="43"/>
      <c r="AV137" s="43"/>
      <c r="AW137" s="44"/>
      <c r="AX137" s="87"/>
      <c r="AY137" s="43"/>
      <c r="AZ137" s="43"/>
      <c r="BA137" s="91"/>
      <c r="BB137" s="43"/>
      <c r="BC137" s="43"/>
      <c r="BD137" s="44"/>
      <c r="BE137" s="43"/>
      <c r="BF137" s="43"/>
      <c r="BG137" s="43"/>
      <c r="BH137" s="43"/>
      <c r="BI137" s="44"/>
      <c r="BJ137" s="44"/>
      <c r="BK137" s="43"/>
      <c r="BL137" s="43"/>
      <c r="BM137" s="43"/>
      <c r="BN137" s="44"/>
      <c r="BO137" s="43"/>
      <c r="BP137" s="43"/>
      <c r="BQ137" s="43"/>
      <c r="BR137" s="43"/>
      <c r="BS137" s="43"/>
      <c r="BT137" s="43"/>
      <c r="BU137" s="43"/>
      <c r="BV137" s="43"/>
      <c r="BW137" s="43"/>
      <c r="BX137" s="88"/>
      <c r="BY137" s="44"/>
      <c r="BZ137" s="43"/>
      <c r="CA137" s="91"/>
      <c r="CB137" s="43"/>
      <c r="CC137" s="43"/>
      <c r="CD137" s="98"/>
      <c r="CE137" s="91"/>
      <c r="CF137" s="91"/>
      <c r="CG137" s="91"/>
      <c r="CH137" s="91"/>
      <c r="CI137" s="91"/>
      <c r="CJ137" s="91"/>
      <c r="CK137" s="91"/>
      <c r="CL137" s="91"/>
      <c r="CM137" s="44"/>
      <c r="CN137" s="43"/>
      <c r="CO137" s="43"/>
      <c r="CP137" s="43"/>
      <c r="CQ137" s="43"/>
      <c r="CR137" s="43"/>
      <c r="CS137" s="43"/>
      <c r="CT137" s="44"/>
      <c r="CU137" s="43"/>
      <c r="CV137" s="43"/>
      <c r="CW137" s="44"/>
      <c r="CX137" s="43"/>
      <c r="CY137" s="43"/>
      <c r="CZ137" s="43"/>
      <c r="DA137" s="43"/>
      <c r="DB137" s="44"/>
      <c r="DC137" s="43"/>
      <c r="DD137" s="43"/>
      <c r="DE137" s="43"/>
      <c r="DF137" s="43"/>
      <c r="DG137" s="43"/>
      <c r="DH137" s="43"/>
      <c r="DI137" s="44"/>
      <c r="DJ137" s="44"/>
      <c r="DK137" s="43"/>
      <c r="DL137" s="43"/>
      <c r="DM137" s="44"/>
      <c r="DN137" s="43"/>
      <c r="DO137" s="43"/>
      <c r="DP137" s="44"/>
      <c r="DQ137" s="44"/>
      <c r="DR137" s="43" t="s">
        <v>310</v>
      </c>
      <c r="DS137" s="43"/>
      <c r="DT137" s="44"/>
      <c r="DU137" s="43"/>
      <c r="DV137" s="43"/>
      <c r="DW137" s="43" t="s">
        <v>310</v>
      </c>
      <c r="DX137" s="44"/>
      <c r="DY137" s="43"/>
      <c r="DZ137" s="43"/>
      <c r="EA137" s="43"/>
      <c r="EB137" s="43"/>
      <c r="EC137" s="43"/>
      <c r="ED137" s="43"/>
      <c r="EE137" s="44"/>
      <c r="EF137" s="43" t="s">
        <v>310</v>
      </c>
      <c r="EG137" s="45"/>
      <c r="EH137" s="43"/>
      <c r="EI137" s="43"/>
      <c r="EJ137" s="43"/>
      <c r="EK137" s="43"/>
      <c r="EL137" s="44"/>
      <c r="EM137" s="43"/>
      <c r="EN137" s="43"/>
      <c r="EO137" s="43"/>
      <c r="EP137" s="44"/>
      <c r="EQ137" s="43"/>
      <c r="ER137" s="43"/>
      <c r="ES137" s="44"/>
      <c r="ET137" s="43"/>
      <c r="EU137" s="43"/>
      <c r="EV137" s="43"/>
      <c r="EW137" s="43"/>
      <c r="EX137" s="43"/>
      <c r="EY137" s="44"/>
      <c r="EZ137" s="43"/>
      <c r="FA137" s="43"/>
      <c r="FB137" s="43"/>
      <c r="FC137" s="43"/>
      <c r="FD137" s="43"/>
      <c r="FE137" s="44"/>
      <c r="FF137" s="44"/>
      <c r="FG137" s="43"/>
      <c r="FH137" s="91"/>
      <c r="FI137" s="43"/>
      <c r="FJ137" s="43"/>
      <c r="FK137" s="43"/>
      <c r="FL137" s="43"/>
      <c r="FM137" s="43"/>
      <c r="FN137" s="43"/>
      <c r="FO137" s="43"/>
      <c r="FP137" s="43"/>
      <c r="FQ137" s="44"/>
      <c r="FR137" s="43"/>
      <c r="FS137" s="91"/>
      <c r="FT137" s="43"/>
      <c r="FU137" s="43"/>
      <c r="FV137" s="43"/>
      <c r="FW137" s="43"/>
      <c r="FX137" s="43"/>
      <c r="FY137" s="43"/>
      <c r="FZ137" s="43"/>
      <c r="GA137" s="43"/>
      <c r="GB137" s="44"/>
      <c r="GC137" s="44"/>
      <c r="GD137" s="43"/>
      <c r="GE137" s="43"/>
      <c r="GF137" s="43"/>
      <c r="GG137" s="43"/>
      <c r="GH137" s="43"/>
      <c r="GI137" s="43"/>
      <c r="GJ137" s="44"/>
      <c r="GK137" s="43"/>
      <c r="GL137" s="43"/>
      <c r="GM137" s="43"/>
      <c r="GN137" s="43"/>
      <c r="GO137" s="43"/>
      <c r="GP137" s="43"/>
      <c r="GQ137" s="43"/>
      <c r="GR137" s="43"/>
      <c r="GS137" s="44"/>
      <c r="GT137" s="92"/>
      <c r="GU137" s="43"/>
      <c r="GV137" s="43"/>
      <c r="GW137" s="91"/>
      <c r="GX137" s="91"/>
      <c r="GY137" s="91"/>
      <c r="GZ137" s="91"/>
      <c r="HA137" s="91"/>
      <c r="HB137" s="91"/>
      <c r="HC137" s="43"/>
      <c r="HD137" s="92"/>
      <c r="HE137" s="91"/>
      <c r="HF137" s="91"/>
      <c r="HG137" s="91"/>
      <c r="HH137" s="91"/>
      <c r="HI137" s="92"/>
      <c r="HJ137" s="43"/>
      <c r="HK137" s="43"/>
      <c r="HL137" s="43"/>
      <c r="HM137" s="43"/>
      <c r="HN137" s="43"/>
      <c r="HO137" s="43"/>
      <c r="HP137" s="43"/>
      <c r="HQ137" s="43"/>
      <c r="HR137" s="44"/>
      <c r="HS137" s="43"/>
      <c r="HT137" s="43"/>
      <c r="HU137" s="43"/>
      <c r="HV137" s="43"/>
      <c r="HW137" s="43"/>
      <c r="HX137" s="43"/>
      <c r="HY137" s="44"/>
      <c r="HZ137" s="43"/>
      <c r="IA137" s="43"/>
      <c r="IB137" s="43"/>
      <c r="IC137" s="43"/>
      <c r="ID137" s="43"/>
      <c r="IE137" s="43"/>
      <c r="IF137" s="44"/>
      <c r="IG137" s="43"/>
      <c r="IH137" s="43"/>
      <c r="II137" s="43"/>
      <c r="IJ137" s="43"/>
      <c r="IK137" s="43"/>
      <c r="IL137" s="43"/>
      <c r="IM137" s="43"/>
      <c r="IN137" s="43"/>
      <c r="IO137" s="44"/>
      <c r="IP137" s="91"/>
      <c r="IQ137" s="91"/>
      <c r="IR137" s="91"/>
      <c r="IS137" s="91"/>
      <c r="IT137" s="43"/>
      <c r="IU137" s="43"/>
      <c r="IV137" s="91"/>
      <c r="IW137" s="91"/>
      <c r="IX137" s="91"/>
      <c r="IY137" s="91"/>
      <c r="IZ137" s="43"/>
      <c r="JA137" s="43"/>
      <c r="JB137" s="43"/>
      <c r="JC137" s="43"/>
      <c r="JD137" s="43"/>
      <c r="JE137" s="43"/>
      <c r="JF137" s="43"/>
      <c r="JG137" s="43"/>
      <c r="JH137" s="91"/>
      <c r="JI137" s="91"/>
      <c r="JJ137" s="91"/>
      <c r="JK137" s="91"/>
      <c r="JL137" s="44"/>
      <c r="JM137" s="44"/>
      <c r="JN137" s="43"/>
      <c r="JO137" s="43"/>
      <c r="JP137" s="43"/>
      <c r="JQ137" s="43"/>
      <c r="JR137" s="43"/>
      <c r="JS137" s="44"/>
      <c r="JT137" s="43"/>
      <c r="JU137" s="43"/>
      <c r="JV137" s="44"/>
      <c r="JW137" s="43"/>
      <c r="JX137" s="44"/>
      <c r="JY137" s="212"/>
      <c r="JZ137" s="91"/>
      <c r="KA137" s="212"/>
      <c r="KB137" s="91"/>
      <c r="KC137" s="212"/>
      <c r="KD137" s="87"/>
      <c r="KE137" s="44"/>
      <c r="KF137" s="43"/>
      <c r="KG137" s="43"/>
      <c r="KH137" s="43"/>
      <c r="KI137" s="44"/>
      <c r="KJ137" s="43"/>
      <c r="KK137" s="43"/>
      <c r="KL137" s="43"/>
      <c r="KM137" s="87"/>
      <c r="KN137" s="44"/>
      <c r="KO137" s="87"/>
      <c r="KP137" s="87"/>
      <c r="KQ137" s="91"/>
      <c r="KR137" s="212"/>
      <c r="KS137" s="43"/>
      <c r="KT137" s="44"/>
      <c r="KU137" s="43"/>
      <c r="KV137" s="43"/>
      <c r="KW137" s="43"/>
      <c r="KX137" s="43"/>
      <c r="KY137" s="44"/>
      <c r="KZ137" s="44"/>
      <c r="LA137" s="43"/>
      <c r="LB137" s="43"/>
      <c r="LC137" s="44"/>
      <c r="LD137" s="44"/>
      <c r="LE137" s="43"/>
      <c r="LF137" s="43"/>
      <c r="LG137" s="43"/>
      <c r="LH137" s="43"/>
      <c r="LI137" s="44"/>
      <c r="LJ137" s="92"/>
      <c r="LK137" s="43"/>
      <c r="LL137" s="91"/>
      <c r="LM137" s="91"/>
      <c r="LN137" s="91"/>
      <c r="LO137" s="91"/>
      <c r="LP137" s="43"/>
      <c r="LQ137" s="92"/>
      <c r="LR137" s="91"/>
      <c r="LS137" s="91"/>
      <c r="LT137" s="43"/>
      <c r="LU137" s="92"/>
      <c r="LV137" s="43"/>
      <c r="LW137" s="43"/>
      <c r="LX137" s="44"/>
      <c r="LY137" s="43"/>
      <c r="LZ137" s="43"/>
      <c r="MA137" s="43"/>
      <c r="MB137" s="43"/>
      <c r="MC137" s="43"/>
      <c r="MD137" s="43"/>
      <c r="ME137" s="43"/>
      <c r="MF137" s="43"/>
      <c r="MG137" s="43"/>
      <c r="MH137" s="43"/>
      <c r="MI137" s="43"/>
      <c r="MJ137" s="43"/>
      <c r="MK137" s="43"/>
      <c r="ML137" s="43"/>
      <c r="MM137" s="43"/>
      <c r="MN137" s="91"/>
      <c r="MO137" s="43"/>
      <c r="MP137" s="43"/>
      <c r="MQ137" s="43"/>
      <c r="MR137" s="43"/>
      <c r="MS137" s="43"/>
      <c r="MT137" s="43"/>
      <c r="MU137" s="43"/>
      <c r="MV137" s="43"/>
      <c r="MW137" s="43"/>
      <c r="MX137" s="43"/>
      <c r="MY137" s="43"/>
      <c r="MZ137" s="43"/>
      <c r="NA137" s="43"/>
      <c r="NB137" s="43"/>
      <c r="NC137" s="43"/>
      <c r="ND137" s="43"/>
      <c r="NE137" s="43"/>
    </row>
    <row r="138" spans="1:369" ht="16.5" customHeight="1">
      <c r="A138" s="23" t="s">
        <v>62</v>
      </c>
      <c r="B138" s="21" t="s">
        <v>388</v>
      </c>
      <c r="C138" s="40"/>
      <c r="D138" s="43"/>
      <c r="E138" s="43"/>
      <c r="F138" s="43"/>
      <c r="G138" s="43"/>
      <c r="H138" s="43"/>
      <c r="I138" s="43"/>
      <c r="J138" s="43"/>
      <c r="K138" s="43"/>
      <c r="L138" s="43"/>
      <c r="M138" s="44"/>
      <c r="N138" s="43"/>
      <c r="O138" s="43"/>
      <c r="P138" s="44"/>
      <c r="Q138" s="43"/>
      <c r="R138" s="43"/>
      <c r="S138" s="43"/>
      <c r="T138" s="43"/>
      <c r="U138" s="44"/>
      <c r="V138" s="44"/>
      <c r="W138" s="43"/>
      <c r="X138" s="43" t="s">
        <v>310</v>
      </c>
      <c r="Y138" s="43"/>
      <c r="Z138" s="44"/>
      <c r="AA138" s="43"/>
      <c r="AB138" s="43"/>
      <c r="AC138" s="43"/>
      <c r="AD138" s="43"/>
      <c r="AE138" s="44"/>
      <c r="AF138" s="43"/>
      <c r="AG138" s="43"/>
      <c r="AH138" s="43"/>
      <c r="AI138" s="44"/>
      <c r="AJ138" s="43"/>
      <c r="AK138" s="43"/>
      <c r="AL138" s="43"/>
      <c r="AM138" s="44"/>
      <c r="AN138" s="43"/>
      <c r="AO138" s="43"/>
      <c r="AP138" s="43"/>
      <c r="AQ138" s="44"/>
      <c r="AR138" s="43"/>
      <c r="AS138" s="43"/>
      <c r="AT138" s="44"/>
      <c r="AU138" s="43"/>
      <c r="AV138" s="43"/>
      <c r="AW138" s="44"/>
      <c r="AX138" s="87"/>
      <c r="AY138" s="43"/>
      <c r="AZ138" s="43"/>
      <c r="BA138" s="91"/>
      <c r="BB138" s="43"/>
      <c r="BC138" s="43"/>
      <c r="BD138" s="44"/>
      <c r="BE138" s="43"/>
      <c r="BF138" s="43"/>
      <c r="BG138" s="43"/>
      <c r="BH138" s="43"/>
      <c r="BI138" s="44"/>
      <c r="BJ138" s="44"/>
      <c r="BK138" s="43"/>
      <c r="BL138" s="43"/>
      <c r="BM138" s="43"/>
      <c r="BN138" s="44"/>
      <c r="BO138" s="43"/>
      <c r="BP138" s="43"/>
      <c r="BQ138" s="43"/>
      <c r="BR138" s="43"/>
      <c r="BS138" s="43"/>
      <c r="BT138" s="43"/>
      <c r="BU138" s="43"/>
      <c r="BV138" s="43"/>
      <c r="BW138" s="43"/>
      <c r="BX138" s="88"/>
      <c r="BY138" s="44"/>
      <c r="BZ138" s="43"/>
      <c r="CA138" s="91"/>
      <c r="CB138" s="43"/>
      <c r="CC138" s="43"/>
      <c r="CD138" s="98"/>
      <c r="CE138" s="91"/>
      <c r="CF138" s="91"/>
      <c r="CG138" s="91"/>
      <c r="CH138" s="91"/>
      <c r="CI138" s="91"/>
      <c r="CJ138" s="91"/>
      <c r="CK138" s="91"/>
      <c r="CL138" s="91"/>
      <c r="CM138" s="44"/>
      <c r="CN138" s="43"/>
      <c r="CO138" s="43"/>
      <c r="CP138" s="43"/>
      <c r="CQ138" s="43"/>
      <c r="CR138" s="43"/>
      <c r="CS138" s="43"/>
      <c r="CT138" s="44"/>
      <c r="CU138" s="43"/>
      <c r="CV138" s="43"/>
      <c r="CW138" s="44"/>
      <c r="CX138" s="43"/>
      <c r="CY138" s="43"/>
      <c r="CZ138" s="43"/>
      <c r="DA138" s="43"/>
      <c r="DB138" s="44"/>
      <c r="DC138" s="43"/>
      <c r="DD138" s="43"/>
      <c r="DE138" s="43"/>
      <c r="DF138" s="43"/>
      <c r="DG138" s="43"/>
      <c r="DH138" s="43"/>
      <c r="DI138" s="44"/>
      <c r="DJ138" s="44"/>
      <c r="DK138" s="43"/>
      <c r="DL138" s="43"/>
      <c r="DM138" s="44"/>
      <c r="DN138" s="43"/>
      <c r="DO138" s="43"/>
      <c r="DP138" s="44"/>
      <c r="DQ138" s="44"/>
      <c r="DR138" s="43" t="s">
        <v>310</v>
      </c>
      <c r="DS138" s="43"/>
      <c r="DT138" s="44"/>
      <c r="DU138" s="43"/>
      <c r="DV138" s="43"/>
      <c r="DW138" s="43" t="s">
        <v>310</v>
      </c>
      <c r="DX138" s="44"/>
      <c r="DY138" s="43"/>
      <c r="DZ138" s="43"/>
      <c r="EA138" s="43"/>
      <c r="EB138" s="43"/>
      <c r="EC138" s="43"/>
      <c r="ED138" s="43"/>
      <c r="EE138" s="44"/>
      <c r="EF138" s="43" t="s">
        <v>310</v>
      </c>
      <c r="EG138" s="43" t="s">
        <v>310</v>
      </c>
      <c r="EH138" s="45"/>
      <c r="EI138" s="43"/>
      <c r="EJ138" s="43"/>
      <c r="EK138" s="43"/>
      <c r="EL138" s="44"/>
      <c r="EM138" s="43"/>
      <c r="EN138" s="43"/>
      <c r="EO138" s="43"/>
      <c r="EP138" s="44"/>
      <c r="EQ138" s="43"/>
      <c r="ER138" s="43"/>
      <c r="ES138" s="44"/>
      <c r="ET138" s="43"/>
      <c r="EU138" s="43"/>
      <c r="EV138" s="43"/>
      <c r="EW138" s="43"/>
      <c r="EX138" s="43"/>
      <c r="EY138" s="44"/>
      <c r="EZ138" s="43"/>
      <c r="FA138" s="43"/>
      <c r="FB138" s="43"/>
      <c r="FC138" s="43"/>
      <c r="FD138" s="43"/>
      <c r="FE138" s="44"/>
      <c r="FF138" s="44"/>
      <c r="FG138" s="43"/>
      <c r="FH138" s="91"/>
      <c r="FI138" s="43"/>
      <c r="FJ138" s="43"/>
      <c r="FK138" s="43"/>
      <c r="FL138" s="43"/>
      <c r="FM138" s="43"/>
      <c r="FN138" s="43"/>
      <c r="FO138" s="43"/>
      <c r="FP138" s="43"/>
      <c r="FQ138" s="44"/>
      <c r="FR138" s="43"/>
      <c r="FS138" s="91"/>
      <c r="FT138" s="43"/>
      <c r="FU138" s="43"/>
      <c r="FV138" s="43"/>
      <c r="FW138" s="43"/>
      <c r="FX138" s="43"/>
      <c r="FY138" s="43"/>
      <c r="FZ138" s="43"/>
      <c r="GA138" s="43"/>
      <c r="GB138" s="44"/>
      <c r="GC138" s="44"/>
      <c r="GD138" s="43"/>
      <c r="GE138" s="43"/>
      <c r="GF138" s="43"/>
      <c r="GG138" s="43"/>
      <c r="GH138" s="43"/>
      <c r="GI138" s="43"/>
      <c r="GJ138" s="44"/>
      <c r="GK138" s="43"/>
      <c r="GL138" s="43"/>
      <c r="GM138" s="43"/>
      <c r="GN138" s="43"/>
      <c r="GO138" s="43"/>
      <c r="GP138" s="43"/>
      <c r="GQ138" s="43"/>
      <c r="GR138" s="43"/>
      <c r="GS138" s="44"/>
      <c r="GT138" s="92"/>
      <c r="GU138" s="43"/>
      <c r="GV138" s="43"/>
      <c r="GW138" s="91"/>
      <c r="GX138" s="91"/>
      <c r="GY138" s="91"/>
      <c r="GZ138" s="91"/>
      <c r="HA138" s="91"/>
      <c r="HB138" s="91"/>
      <c r="HC138" s="43"/>
      <c r="HD138" s="92"/>
      <c r="HE138" s="91"/>
      <c r="HF138" s="91"/>
      <c r="HG138" s="91"/>
      <c r="HH138" s="91"/>
      <c r="HI138" s="92"/>
      <c r="HJ138" s="43"/>
      <c r="HK138" s="43"/>
      <c r="HL138" s="43"/>
      <c r="HM138" s="43"/>
      <c r="HN138" s="43"/>
      <c r="HO138" s="43"/>
      <c r="HP138" s="43"/>
      <c r="HQ138" s="43"/>
      <c r="HR138" s="44"/>
      <c r="HS138" s="43"/>
      <c r="HT138" s="43"/>
      <c r="HU138" s="43"/>
      <c r="HV138" s="43"/>
      <c r="HW138" s="43"/>
      <c r="HX138" s="43"/>
      <c r="HY138" s="44"/>
      <c r="HZ138" s="43"/>
      <c r="IA138" s="43"/>
      <c r="IB138" s="43"/>
      <c r="IC138" s="43"/>
      <c r="ID138" s="43"/>
      <c r="IE138" s="43"/>
      <c r="IF138" s="44"/>
      <c r="IG138" s="43"/>
      <c r="IH138" s="43"/>
      <c r="II138" s="43"/>
      <c r="IJ138" s="43"/>
      <c r="IK138" s="43"/>
      <c r="IL138" s="43"/>
      <c r="IM138" s="43"/>
      <c r="IN138" s="43"/>
      <c r="IO138" s="44"/>
      <c r="IP138" s="91"/>
      <c r="IQ138" s="91"/>
      <c r="IR138" s="91"/>
      <c r="IS138" s="91"/>
      <c r="IT138" s="43"/>
      <c r="IU138" s="43"/>
      <c r="IV138" s="91"/>
      <c r="IW138" s="91"/>
      <c r="IX138" s="91"/>
      <c r="IY138" s="91"/>
      <c r="IZ138" s="43"/>
      <c r="JA138" s="43"/>
      <c r="JB138" s="43"/>
      <c r="JC138" s="43"/>
      <c r="JD138" s="43"/>
      <c r="JE138" s="43"/>
      <c r="JF138" s="43"/>
      <c r="JG138" s="43"/>
      <c r="JH138" s="91"/>
      <c r="JI138" s="91"/>
      <c r="JJ138" s="91"/>
      <c r="JK138" s="91"/>
      <c r="JL138" s="44"/>
      <c r="JM138" s="44"/>
      <c r="JN138" s="43"/>
      <c r="JO138" s="43"/>
      <c r="JP138" s="43"/>
      <c r="JQ138" s="43"/>
      <c r="JR138" s="43"/>
      <c r="JS138" s="44"/>
      <c r="JT138" s="43"/>
      <c r="JU138" s="43"/>
      <c r="JV138" s="44"/>
      <c r="JW138" s="43"/>
      <c r="JX138" s="44"/>
      <c r="JY138" s="212"/>
      <c r="JZ138" s="91"/>
      <c r="KA138" s="212"/>
      <c r="KB138" s="91"/>
      <c r="KC138" s="212"/>
      <c r="KD138" s="87"/>
      <c r="KE138" s="44"/>
      <c r="KF138" s="43"/>
      <c r="KG138" s="43"/>
      <c r="KH138" s="43"/>
      <c r="KI138" s="44"/>
      <c r="KJ138" s="43"/>
      <c r="KK138" s="43"/>
      <c r="KL138" s="43"/>
      <c r="KM138" s="87"/>
      <c r="KN138" s="44"/>
      <c r="KO138" s="87"/>
      <c r="KP138" s="87"/>
      <c r="KQ138" s="91"/>
      <c r="KR138" s="212"/>
      <c r="KS138" s="43"/>
      <c r="KT138" s="44"/>
      <c r="KU138" s="43"/>
      <c r="KV138" s="43"/>
      <c r="KW138" s="43"/>
      <c r="KX138" s="43"/>
      <c r="KY138" s="44"/>
      <c r="KZ138" s="44"/>
      <c r="LA138" s="43"/>
      <c r="LB138" s="43"/>
      <c r="LC138" s="44"/>
      <c r="LD138" s="44"/>
      <c r="LE138" s="43"/>
      <c r="LF138" s="43"/>
      <c r="LG138" s="43"/>
      <c r="LH138" s="43"/>
      <c r="LI138" s="44"/>
      <c r="LJ138" s="92"/>
      <c r="LK138" s="43"/>
      <c r="LL138" s="91"/>
      <c r="LM138" s="91"/>
      <c r="LN138" s="91"/>
      <c r="LO138" s="91"/>
      <c r="LP138" s="43"/>
      <c r="LQ138" s="92"/>
      <c r="LR138" s="91"/>
      <c r="LS138" s="91"/>
      <c r="LT138" s="43"/>
      <c r="LU138" s="92"/>
      <c r="LV138" s="43"/>
      <c r="LW138" s="43"/>
      <c r="LX138" s="44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91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</row>
    <row r="139" spans="1:369" ht="16.5" customHeight="1">
      <c r="A139" s="23" t="s">
        <v>63</v>
      </c>
      <c r="B139" s="22" t="s">
        <v>389</v>
      </c>
      <c r="C139" s="40"/>
      <c r="D139" s="43"/>
      <c r="E139" s="43"/>
      <c r="F139" s="43"/>
      <c r="G139" s="43"/>
      <c r="H139" s="43"/>
      <c r="I139" s="43"/>
      <c r="J139" s="43"/>
      <c r="K139" s="43"/>
      <c r="L139" s="43"/>
      <c r="M139" s="44"/>
      <c r="N139" s="43"/>
      <c r="O139" s="43"/>
      <c r="P139" s="44"/>
      <c r="Q139" s="43"/>
      <c r="R139" s="43"/>
      <c r="S139" s="43"/>
      <c r="T139" s="43"/>
      <c r="U139" s="44"/>
      <c r="V139" s="44"/>
      <c r="W139" s="43"/>
      <c r="X139" s="43"/>
      <c r="Y139" s="43"/>
      <c r="Z139" s="44"/>
      <c r="AA139" s="43"/>
      <c r="AB139" s="43"/>
      <c r="AC139" s="43"/>
      <c r="AD139" s="43"/>
      <c r="AE139" s="44"/>
      <c r="AF139" s="43"/>
      <c r="AG139" s="43"/>
      <c r="AH139" s="43"/>
      <c r="AI139" s="44"/>
      <c r="AJ139" s="43"/>
      <c r="AK139" s="43"/>
      <c r="AL139" s="43"/>
      <c r="AM139" s="44"/>
      <c r="AN139" s="43"/>
      <c r="AO139" s="43"/>
      <c r="AP139" s="43"/>
      <c r="AQ139" s="44"/>
      <c r="AR139" s="43"/>
      <c r="AS139" s="43"/>
      <c r="AT139" s="44"/>
      <c r="AU139" s="43"/>
      <c r="AV139" s="43"/>
      <c r="AW139" s="44"/>
      <c r="AX139" s="87"/>
      <c r="AY139" s="43"/>
      <c r="AZ139" s="43"/>
      <c r="BA139" s="91"/>
      <c r="BB139" s="43"/>
      <c r="BC139" s="43"/>
      <c r="BD139" s="44"/>
      <c r="BE139" s="43"/>
      <c r="BF139" s="43"/>
      <c r="BG139" s="43"/>
      <c r="BH139" s="43"/>
      <c r="BI139" s="44"/>
      <c r="BJ139" s="44"/>
      <c r="BK139" s="43"/>
      <c r="BL139" s="43"/>
      <c r="BM139" s="43"/>
      <c r="BN139" s="44"/>
      <c r="BO139" s="43"/>
      <c r="BP139" s="43"/>
      <c r="BQ139" s="43"/>
      <c r="BR139" s="43"/>
      <c r="BS139" s="43"/>
      <c r="BT139" s="43"/>
      <c r="BU139" s="43"/>
      <c r="BV139" s="43"/>
      <c r="BW139" s="43"/>
      <c r="BX139" s="88"/>
      <c r="BY139" s="44"/>
      <c r="BZ139" s="43"/>
      <c r="CA139" s="91"/>
      <c r="CB139" s="43"/>
      <c r="CC139" s="43"/>
      <c r="CD139" s="98"/>
      <c r="CE139" s="91"/>
      <c r="CF139" s="91"/>
      <c r="CG139" s="91"/>
      <c r="CH139" s="91"/>
      <c r="CI139" s="91"/>
      <c r="CJ139" s="91"/>
      <c r="CK139" s="91"/>
      <c r="CL139" s="91"/>
      <c r="CM139" s="44"/>
      <c r="CN139" s="43"/>
      <c r="CO139" s="43"/>
      <c r="CP139" s="43"/>
      <c r="CQ139" s="43"/>
      <c r="CR139" s="43"/>
      <c r="CS139" s="43"/>
      <c r="CT139" s="44"/>
      <c r="CU139" s="43"/>
      <c r="CV139" s="43"/>
      <c r="CW139" s="44"/>
      <c r="CX139" s="43"/>
      <c r="CY139" s="43"/>
      <c r="CZ139" s="43"/>
      <c r="DA139" s="43"/>
      <c r="DB139" s="44"/>
      <c r="DC139" s="43"/>
      <c r="DD139" s="43"/>
      <c r="DE139" s="43"/>
      <c r="DF139" s="43"/>
      <c r="DG139" s="43"/>
      <c r="DH139" s="43"/>
      <c r="DI139" s="44"/>
      <c r="DJ139" s="44"/>
      <c r="DK139" s="43"/>
      <c r="DL139" s="43"/>
      <c r="DM139" s="44"/>
      <c r="DN139" s="43"/>
      <c r="DO139" s="43"/>
      <c r="DP139" s="44"/>
      <c r="DQ139" s="44"/>
      <c r="DR139" s="43" t="s">
        <v>310</v>
      </c>
      <c r="DS139" s="43"/>
      <c r="DT139" s="44"/>
      <c r="DU139" s="43"/>
      <c r="DV139" s="43"/>
      <c r="DW139" s="43" t="s">
        <v>310</v>
      </c>
      <c r="DX139" s="44"/>
      <c r="DY139" s="43"/>
      <c r="DZ139" s="43"/>
      <c r="EA139" s="43"/>
      <c r="EB139" s="43"/>
      <c r="EC139" s="43"/>
      <c r="ED139" s="43"/>
      <c r="EE139" s="44"/>
      <c r="EF139" s="43" t="s">
        <v>310</v>
      </c>
      <c r="EG139" s="43" t="s">
        <v>310</v>
      </c>
      <c r="EH139" s="43" t="s">
        <v>310</v>
      </c>
      <c r="EI139" s="45"/>
      <c r="EJ139" s="43"/>
      <c r="EK139" s="43"/>
      <c r="EL139" s="44"/>
      <c r="EM139" s="43"/>
      <c r="EN139" s="43"/>
      <c r="EO139" s="43"/>
      <c r="EP139" s="44"/>
      <c r="EQ139" s="43"/>
      <c r="ER139" s="43"/>
      <c r="ES139" s="44"/>
      <c r="ET139" s="43"/>
      <c r="EU139" s="43"/>
      <c r="EV139" s="43"/>
      <c r="EW139" s="43"/>
      <c r="EX139" s="43"/>
      <c r="EY139" s="44"/>
      <c r="EZ139" s="43"/>
      <c r="FA139" s="43"/>
      <c r="FB139" s="43"/>
      <c r="FC139" s="43"/>
      <c r="FD139" s="43"/>
      <c r="FE139" s="44"/>
      <c r="FF139" s="44"/>
      <c r="FG139" s="43"/>
      <c r="FH139" s="91"/>
      <c r="FI139" s="43"/>
      <c r="FJ139" s="43"/>
      <c r="FK139" s="43"/>
      <c r="FL139" s="43"/>
      <c r="FM139" s="43"/>
      <c r="FN139" s="43"/>
      <c r="FO139" s="43"/>
      <c r="FP139" s="43"/>
      <c r="FQ139" s="44"/>
      <c r="FR139" s="43"/>
      <c r="FS139" s="91"/>
      <c r="FT139" s="43"/>
      <c r="FU139" s="43"/>
      <c r="FV139" s="43"/>
      <c r="FW139" s="43"/>
      <c r="FX139" s="43"/>
      <c r="FY139" s="43"/>
      <c r="FZ139" s="43"/>
      <c r="GA139" s="43"/>
      <c r="GB139" s="44"/>
      <c r="GC139" s="44"/>
      <c r="GD139" s="43"/>
      <c r="GE139" s="43"/>
      <c r="GF139" s="43"/>
      <c r="GG139" s="43"/>
      <c r="GH139" s="43"/>
      <c r="GI139" s="43"/>
      <c r="GJ139" s="44"/>
      <c r="GK139" s="43"/>
      <c r="GL139" s="43"/>
      <c r="GM139" s="43"/>
      <c r="GN139" s="43"/>
      <c r="GO139" s="43"/>
      <c r="GP139" s="43"/>
      <c r="GQ139" s="43"/>
      <c r="GR139" s="43"/>
      <c r="GS139" s="44"/>
      <c r="GT139" s="92"/>
      <c r="GU139" s="43"/>
      <c r="GV139" s="43"/>
      <c r="GW139" s="91"/>
      <c r="GX139" s="91"/>
      <c r="GY139" s="91"/>
      <c r="GZ139" s="91"/>
      <c r="HA139" s="91"/>
      <c r="HB139" s="91"/>
      <c r="HC139" s="43"/>
      <c r="HD139" s="92"/>
      <c r="HE139" s="91"/>
      <c r="HF139" s="91"/>
      <c r="HG139" s="91"/>
      <c r="HH139" s="91"/>
      <c r="HI139" s="92"/>
      <c r="HJ139" s="43"/>
      <c r="HK139" s="43"/>
      <c r="HL139" s="43"/>
      <c r="HM139" s="43"/>
      <c r="HN139" s="43"/>
      <c r="HO139" s="43"/>
      <c r="HP139" s="43"/>
      <c r="HQ139" s="43"/>
      <c r="HR139" s="44"/>
      <c r="HS139" s="43"/>
      <c r="HT139" s="43"/>
      <c r="HU139" s="43"/>
      <c r="HV139" s="43"/>
      <c r="HW139" s="43"/>
      <c r="HX139" s="43"/>
      <c r="HY139" s="44"/>
      <c r="HZ139" s="43"/>
      <c r="IA139" s="43"/>
      <c r="IB139" s="43"/>
      <c r="IC139" s="43"/>
      <c r="ID139" s="43"/>
      <c r="IE139" s="43"/>
      <c r="IF139" s="44"/>
      <c r="IG139" s="43"/>
      <c r="IH139" s="43"/>
      <c r="II139" s="43"/>
      <c r="IJ139" s="43"/>
      <c r="IK139" s="43"/>
      <c r="IL139" s="43"/>
      <c r="IM139" s="43"/>
      <c r="IN139" s="43"/>
      <c r="IO139" s="44"/>
      <c r="IP139" s="91"/>
      <c r="IQ139" s="91"/>
      <c r="IR139" s="91"/>
      <c r="IS139" s="91"/>
      <c r="IT139" s="43"/>
      <c r="IU139" s="43"/>
      <c r="IV139" s="91"/>
      <c r="IW139" s="91"/>
      <c r="IX139" s="91"/>
      <c r="IY139" s="91"/>
      <c r="IZ139" s="43"/>
      <c r="JA139" s="43"/>
      <c r="JB139" s="43"/>
      <c r="JC139" s="43"/>
      <c r="JD139" s="43"/>
      <c r="JE139" s="43"/>
      <c r="JF139" s="43"/>
      <c r="JG139" s="43"/>
      <c r="JH139" s="91"/>
      <c r="JI139" s="91"/>
      <c r="JJ139" s="91"/>
      <c r="JK139" s="91"/>
      <c r="JL139" s="44"/>
      <c r="JM139" s="44"/>
      <c r="JN139" s="43"/>
      <c r="JO139" s="43"/>
      <c r="JP139" s="43"/>
      <c r="JQ139" s="43"/>
      <c r="JR139" s="43"/>
      <c r="JS139" s="44"/>
      <c r="JT139" s="43"/>
      <c r="JU139" s="43"/>
      <c r="JV139" s="44"/>
      <c r="JW139" s="43"/>
      <c r="JX139" s="44"/>
      <c r="JY139" s="212"/>
      <c r="JZ139" s="91"/>
      <c r="KA139" s="212"/>
      <c r="KB139" s="91"/>
      <c r="KC139" s="212"/>
      <c r="KD139" s="87"/>
      <c r="KE139" s="44"/>
      <c r="KF139" s="43"/>
      <c r="KG139" s="43"/>
      <c r="KH139" s="43"/>
      <c r="KI139" s="44"/>
      <c r="KJ139" s="43"/>
      <c r="KK139" s="43"/>
      <c r="KL139" s="43"/>
      <c r="KM139" s="87"/>
      <c r="KN139" s="44"/>
      <c r="KO139" s="87"/>
      <c r="KP139" s="87"/>
      <c r="KQ139" s="91"/>
      <c r="KR139" s="212"/>
      <c r="KS139" s="43"/>
      <c r="KT139" s="44"/>
      <c r="KU139" s="43"/>
      <c r="KV139" s="43"/>
      <c r="KW139" s="43"/>
      <c r="KX139" s="43"/>
      <c r="KY139" s="44"/>
      <c r="KZ139" s="44"/>
      <c r="LA139" s="43"/>
      <c r="LB139" s="43"/>
      <c r="LC139" s="44"/>
      <c r="LD139" s="44"/>
      <c r="LE139" s="43"/>
      <c r="LF139" s="43"/>
      <c r="LG139" s="43"/>
      <c r="LH139" s="43"/>
      <c r="LI139" s="44"/>
      <c r="LJ139" s="92"/>
      <c r="LK139" s="43"/>
      <c r="LL139" s="91"/>
      <c r="LM139" s="91"/>
      <c r="LN139" s="91"/>
      <c r="LO139" s="91"/>
      <c r="LP139" s="43"/>
      <c r="LQ139" s="92"/>
      <c r="LR139" s="91"/>
      <c r="LS139" s="91"/>
      <c r="LT139" s="43"/>
      <c r="LU139" s="92"/>
      <c r="LV139" s="43"/>
      <c r="LW139" s="43"/>
      <c r="LX139" s="44"/>
      <c r="LY139" s="43"/>
      <c r="LZ139" s="43"/>
      <c r="MA139" s="43"/>
      <c r="MB139" s="43"/>
      <c r="MC139" s="43"/>
      <c r="MD139" s="43"/>
      <c r="ME139" s="43"/>
      <c r="MF139" s="43"/>
      <c r="MG139" s="43"/>
      <c r="MH139" s="43"/>
      <c r="MI139" s="43"/>
      <c r="MJ139" s="43"/>
      <c r="MK139" s="43"/>
      <c r="ML139" s="43"/>
      <c r="MM139" s="43"/>
      <c r="MN139" s="91"/>
      <c r="MO139" s="43"/>
      <c r="MP139" s="43"/>
      <c r="MQ139" s="43"/>
      <c r="MR139" s="43"/>
      <c r="MS139" s="43"/>
      <c r="MT139" s="43"/>
      <c r="MU139" s="43"/>
      <c r="MV139" s="43"/>
      <c r="MW139" s="43"/>
      <c r="MX139" s="43"/>
      <c r="MY139" s="43"/>
      <c r="MZ139" s="43"/>
      <c r="NA139" s="43"/>
      <c r="NB139" s="43"/>
      <c r="NC139" s="43"/>
      <c r="ND139" s="43"/>
      <c r="NE139" s="43"/>
    </row>
    <row r="140" spans="1:369" ht="16.5" customHeight="1">
      <c r="A140" s="23" t="s">
        <v>64</v>
      </c>
      <c r="B140" s="22" t="s">
        <v>390</v>
      </c>
      <c r="C140" s="40"/>
      <c r="D140" s="43"/>
      <c r="E140" s="43"/>
      <c r="F140" s="43"/>
      <c r="G140" s="43"/>
      <c r="H140" s="43"/>
      <c r="I140" s="43"/>
      <c r="J140" s="43"/>
      <c r="K140" s="43"/>
      <c r="L140" s="43"/>
      <c r="M140" s="44"/>
      <c r="N140" s="43"/>
      <c r="O140" s="43"/>
      <c r="P140" s="44"/>
      <c r="Q140" s="43"/>
      <c r="R140" s="43"/>
      <c r="S140" s="43"/>
      <c r="T140" s="43"/>
      <c r="U140" s="44"/>
      <c r="V140" s="44"/>
      <c r="W140" s="43"/>
      <c r="X140" s="43"/>
      <c r="Y140" s="43"/>
      <c r="Z140" s="44"/>
      <c r="AA140" s="43"/>
      <c r="AB140" s="43"/>
      <c r="AC140" s="43"/>
      <c r="AD140" s="43"/>
      <c r="AE140" s="44"/>
      <c r="AF140" s="43"/>
      <c r="AG140" s="43"/>
      <c r="AH140" s="43"/>
      <c r="AI140" s="44"/>
      <c r="AJ140" s="43"/>
      <c r="AK140" s="43"/>
      <c r="AL140" s="43"/>
      <c r="AM140" s="44"/>
      <c r="AN140" s="43"/>
      <c r="AO140" s="43"/>
      <c r="AP140" s="43"/>
      <c r="AQ140" s="44"/>
      <c r="AR140" s="43"/>
      <c r="AS140" s="43"/>
      <c r="AT140" s="44"/>
      <c r="AU140" s="43"/>
      <c r="AV140" s="43"/>
      <c r="AW140" s="44"/>
      <c r="AX140" s="87"/>
      <c r="AY140" s="43"/>
      <c r="AZ140" s="43"/>
      <c r="BA140" s="91"/>
      <c r="BB140" s="43"/>
      <c r="BC140" s="43"/>
      <c r="BD140" s="44"/>
      <c r="BE140" s="43"/>
      <c r="BF140" s="43"/>
      <c r="BG140" s="43"/>
      <c r="BH140" s="43"/>
      <c r="BI140" s="44"/>
      <c r="BJ140" s="44"/>
      <c r="BK140" s="43"/>
      <c r="BL140" s="43"/>
      <c r="BM140" s="43"/>
      <c r="BN140" s="44"/>
      <c r="BO140" s="43"/>
      <c r="BP140" s="43"/>
      <c r="BQ140" s="43"/>
      <c r="BR140" s="43"/>
      <c r="BS140" s="43"/>
      <c r="BT140" s="43"/>
      <c r="BU140" s="43"/>
      <c r="BV140" s="43"/>
      <c r="BW140" s="43"/>
      <c r="BX140" s="88"/>
      <c r="BY140" s="44"/>
      <c r="BZ140" s="43"/>
      <c r="CA140" s="91"/>
      <c r="CB140" s="43"/>
      <c r="CC140" s="43"/>
      <c r="CD140" s="98"/>
      <c r="CE140" s="91"/>
      <c r="CF140" s="91"/>
      <c r="CG140" s="91"/>
      <c r="CH140" s="91"/>
      <c r="CI140" s="91"/>
      <c r="CJ140" s="91"/>
      <c r="CK140" s="91"/>
      <c r="CL140" s="91"/>
      <c r="CM140" s="44"/>
      <c r="CN140" s="43"/>
      <c r="CO140" s="43"/>
      <c r="CP140" s="43"/>
      <c r="CQ140" s="43"/>
      <c r="CR140" s="43"/>
      <c r="CS140" s="43"/>
      <c r="CT140" s="44"/>
      <c r="CU140" s="43"/>
      <c r="CV140" s="43"/>
      <c r="CW140" s="44"/>
      <c r="CX140" s="43"/>
      <c r="CY140" s="43"/>
      <c r="CZ140" s="43"/>
      <c r="DA140" s="43"/>
      <c r="DB140" s="44"/>
      <c r="DC140" s="43"/>
      <c r="DD140" s="43"/>
      <c r="DE140" s="43"/>
      <c r="DF140" s="43"/>
      <c r="DG140" s="43"/>
      <c r="DH140" s="43"/>
      <c r="DI140" s="44"/>
      <c r="DJ140" s="44"/>
      <c r="DK140" s="43"/>
      <c r="DL140" s="43"/>
      <c r="DM140" s="44"/>
      <c r="DN140" s="43"/>
      <c r="DO140" s="43"/>
      <c r="DP140" s="44"/>
      <c r="DQ140" s="44"/>
      <c r="DR140" s="43"/>
      <c r="DS140" s="43"/>
      <c r="DT140" s="44"/>
      <c r="DU140" s="43"/>
      <c r="DV140" s="43"/>
      <c r="DW140" s="91"/>
      <c r="DX140" s="44"/>
      <c r="DY140" s="43"/>
      <c r="DZ140" s="43"/>
      <c r="EA140" s="43"/>
      <c r="EB140" s="43"/>
      <c r="EC140" s="43"/>
      <c r="ED140" s="43"/>
      <c r="EE140" s="44"/>
      <c r="EF140" s="43" t="s">
        <v>310</v>
      </c>
      <c r="EG140" s="43" t="s">
        <v>310</v>
      </c>
      <c r="EH140" s="43" t="s">
        <v>310</v>
      </c>
      <c r="EI140" s="43" t="s">
        <v>310</v>
      </c>
      <c r="EJ140" s="45"/>
      <c r="EK140" s="43"/>
      <c r="EL140" s="44"/>
      <c r="EM140" s="43"/>
      <c r="EN140" s="43"/>
      <c r="EO140" s="43"/>
      <c r="EP140" s="44"/>
      <c r="EQ140" s="43"/>
      <c r="ER140" s="43"/>
      <c r="ES140" s="44"/>
      <c r="ET140" s="43"/>
      <c r="EU140" s="43"/>
      <c r="EV140" s="43"/>
      <c r="EW140" s="43"/>
      <c r="EX140" s="43"/>
      <c r="EY140" s="44"/>
      <c r="EZ140" s="43"/>
      <c r="FA140" s="43"/>
      <c r="FB140" s="43"/>
      <c r="FC140" s="43"/>
      <c r="FD140" s="43"/>
      <c r="FE140" s="44"/>
      <c r="FF140" s="44"/>
      <c r="FG140" s="43"/>
      <c r="FH140" s="91"/>
      <c r="FI140" s="43"/>
      <c r="FJ140" s="43"/>
      <c r="FK140" s="43"/>
      <c r="FL140" s="43"/>
      <c r="FM140" s="43"/>
      <c r="FN140" s="43"/>
      <c r="FO140" s="43"/>
      <c r="FP140" s="43"/>
      <c r="FQ140" s="44"/>
      <c r="FR140" s="43"/>
      <c r="FS140" s="91"/>
      <c r="FT140" s="43"/>
      <c r="FU140" s="43"/>
      <c r="FV140" s="43"/>
      <c r="FW140" s="43"/>
      <c r="FX140" s="43"/>
      <c r="FY140" s="43"/>
      <c r="FZ140" s="43"/>
      <c r="GA140" s="43"/>
      <c r="GB140" s="44"/>
      <c r="GC140" s="44"/>
      <c r="GD140" s="43"/>
      <c r="GE140" s="43"/>
      <c r="GF140" s="43"/>
      <c r="GG140" s="43"/>
      <c r="GH140" s="43"/>
      <c r="GI140" s="43"/>
      <c r="GJ140" s="44"/>
      <c r="GK140" s="43"/>
      <c r="GL140" s="43"/>
      <c r="GM140" s="43"/>
      <c r="GN140" s="43"/>
      <c r="GO140" s="43"/>
      <c r="GP140" s="43"/>
      <c r="GQ140" s="43"/>
      <c r="GR140" s="43"/>
      <c r="GS140" s="44"/>
      <c r="GT140" s="92"/>
      <c r="GU140" s="43"/>
      <c r="GV140" s="43"/>
      <c r="GW140" s="91"/>
      <c r="GX140" s="91"/>
      <c r="GY140" s="91"/>
      <c r="GZ140" s="91"/>
      <c r="HA140" s="91"/>
      <c r="HB140" s="91"/>
      <c r="HC140" s="43"/>
      <c r="HD140" s="92"/>
      <c r="HE140" s="91"/>
      <c r="HF140" s="91"/>
      <c r="HG140" s="91"/>
      <c r="HH140" s="91"/>
      <c r="HI140" s="92"/>
      <c r="HJ140" s="43"/>
      <c r="HK140" s="43"/>
      <c r="HL140" s="43"/>
      <c r="HM140" s="43"/>
      <c r="HN140" s="43"/>
      <c r="HO140" s="43"/>
      <c r="HP140" s="43"/>
      <c r="HQ140" s="43"/>
      <c r="HR140" s="44"/>
      <c r="HS140" s="43"/>
      <c r="HT140" s="43"/>
      <c r="HU140" s="43"/>
      <c r="HV140" s="43"/>
      <c r="HW140" s="43"/>
      <c r="HX140" s="43"/>
      <c r="HY140" s="44"/>
      <c r="HZ140" s="43"/>
      <c r="IA140" s="43"/>
      <c r="IB140" s="43"/>
      <c r="IC140" s="43"/>
      <c r="ID140" s="43"/>
      <c r="IE140" s="43"/>
      <c r="IF140" s="44"/>
      <c r="IG140" s="43"/>
      <c r="IH140" s="43"/>
      <c r="II140" s="43"/>
      <c r="IJ140" s="43"/>
      <c r="IK140" s="43"/>
      <c r="IL140" s="43"/>
      <c r="IM140" s="43"/>
      <c r="IN140" s="43"/>
      <c r="IO140" s="44"/>
      <c r="IP140" s="91"/>
      <c r="IQ140" s="91"/>
      <c r="IR140" s="91"/>
      <c r="IS140" s="91"/>
      <c r="IT140" s="43"/>
      <c r="IU140" s="43"/>
      <c r="IV140" s="91"/>
      <c r="IW140" s="91"/>
      <c r="IX140" s="91"/>
      <c r="IY140" s="91"/>
      <c r="IZ140" s="43"/>
      <c r="JA140" s="43"/>
      <c r="JB140" s="43"/>
      <c r="JC140" s="43"/>
      <c r="JD140" s="43"/>
      <c r="JE140" s="43"/>
      <c r="JF140" s="43"/>
      <c r="JG140" s="43"/>
      <c r="JH140" s="91"/>
      <c r="JI140" s="91"/>
      <c r="JJ140" s="91"/>
      <c r="JK140" s="91"/>
      <c r="JL140" s="44"/>
      <c r="JM140" s="44"/>
      <c r="JN140" s="43"/>
      <c r="JO140" s="43"/>
      <c r="JP140" s="43"/>
      <c r="JQ140" s="43"/>
      <c r="JR140" s="43"/>
      <c r="JS140" s="44"/>
      <c r="JT140" s="43"/>
      <c r="JU140" s="43"/>
      <c r="JV140" s="44"/>
      <c r="JW140" s="43"/>
      <c r="JX140" s="44"/>
      <c r="JY140" s="212"/>
      <c r="JZ140" s="91"/>
      <c r="KA140" s="212"/>
      <c r="KB140" s="91"/>
      <c r="KC140" s="212"/>
      <c r="KD140" s="87"/>
      <c r="KE140" s="44"/>
      <c r="KF140" s="43"/>
      <c r="KG140" s="43"/>
      <c r="KH140" s="43"/>
      <c r="KI140" s="44"/>
      <c r="KJ140" s="43"/>
      <c r="KK140" s="43"/>
      <c r="KL140" s="43"/>
      <c r="KM140" s="87"/>
      <c r="KN140" s="44"/>
      <c r="KO140" s="87"/>
      <c r="KP140" s="87"/>
      <c r="KQ140" s="91"/>
      <c r="KR140" s="212"/>
      <c r="KS140" s="43"/>
      <c r="KT140" s="44"/>
      <c r="KU140" s="43"/>
      <c r="KV140" s="43"/>
      <c r="KW140" s="43"/>
      <c r="KX140" s="43"/>
      <c r="KY140" s="44"/>
      <c r="KZ140" s="44"/>
      <c r="LA140" s="43"/>
      <c r="LB140" s="43"/>
      <c r="LC140" s="44"/>
      <c r="LD140" s="44"/>
      <c r="LE140" s="43"/>
      <c r="LF140" s="43"/>
      <c r="LG140" s="43"/>
      <c r="LH140" s="43"/>
      <c r="LI140" s="44"/>
      <c r="LJ140" s="92"/>
      <c r="LK140" s="43"/>
      <c r="LL140" s="91"/>
      <c r="LM140" s="91"/>
      <c r="LN140" s="91"/>
      <c r="LO140" s="91"/>
      <c r="LP140" s="43"/>
      <c r="LQ140" s="92"/>
      <c r="LR140" s="91"/>
      <c r="LS140" s="91"/>
      <c r="LT140" s="43"/>
      <c r="LU140" s="92"/>
      <c r="LV140" s="43"/>
      <c r="LW140" s="43"/>
      <c r="LX140" s="44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91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</row>
    <row r="141" spans="1:369" ht="16.5" customHeight="1">
      <c r="A141" s="41" t="s">
        <v>776</v>
      </c>
      <c r="B141" s="64" t="s">
        <v>687</v>
      </c>
      <c r="C141" s="40"/>
      <c r="D141" s="43"/>
      <c r="E141" s="43"/>
      <c r="F141" s="43"/>
      <c r="G141" s="43"/>
      <c r="H141" s="43"/>
      <c r="I141" s="43"/>
      <c r="J141" s="43"/>
      <c r="K141" s="43"/>
      <c r="L141" s="43"/>
      <c r="M141" s="44"/>
      <c r="N141" s="43"/>
      <c r="O141" s="43"/>
      <c r="P141" s="44"/>
      <c r="Q141" s="43"/>
      <c r="R141" s="43"/>
      <c r="S141" s="43"/>
      <c r="T141" s="43"/>
      <c r="U141" s="44"/>
      <c r="V141" s="44"/>
      <c r="W141" s="43"/>
      <c r="X141" s="43"/>
      <c r="Y141" s="43"/>
      <c r="Z141" s="44"/>
      <c r="AA141" s="43"/>
      <c r="AB141" s="43"/>
      <c r="AC141" s="43"/>
      <c r="AD141" s="43"/>
      <c r="AE141" s="44"/>
      <c r="AF141" s="43"/>
      <c r="AG141" s="43"/>
      <c r="AH141" s="43"/>
      <c r="AI141" s="44"/>
      <c r="AJ141" s="43"/>
      <c r="AK141" s="43"/>
      <c r="AL141" s="43"/>
      <c r="AM141" s="44"/>
      <c r="AN141" s="43"/>
      <c r="AO141" s="43"/>
      <c r="AP141" s="43"/>
      <c r="AQ141" s="44"/>
      <c r="AR141" s="43"/>
      <c r="AS141" s="43"/>
      <c r="AT141" s="44"/>
      <c r="AU141" s="43"/>
      <c r="AV141" s="43"/>
      <c r="AW141" s="44"/>
      <c r="AX141" s="87"/>
      <c r="AY141" s="43"/>
      <c r="AZ141" s="43"/>
      <c r="BA141" s="91"/>
      <c r="BB141" s="43"/>
      <c r="BC141" s="43"/>
      <c r="BD141" s="44"/>
      <c r="BE141" s="43"/>
      <c r="BF141" s="43"/>
      <c r="BG141" s="43"/>
      <c r="BH141" s="43"/>
      <c r="BI141" s="44"/>
      <c r="BJ141" s="44"/>
      <c r="BK141" s="43"/>
      <c r="BL141" s="43"/>
      <c r="BM141" s="43"/>
      <c r="BN141" s="44"/>
      <c r="BO141" s="43"/>
      <c r="BP141" s="43"/>
      <c r="BQ141" s="43"/>
      <c r="BR141" s="43"/>
      <c r="BS141" s="43"/>
      <c r="BT141" s="43"/>
      <c r="BU141" s="43"/>
      <c r="BV141" s="43"/>
      <c r="BW141" s="43"/>
      <c r="BX141" s="88"/>
      <c r="BY141" s="44"/>
      <c r="BZ141" s="43"/>
      <c r="CA141" s="91"/>
      <c r="CB141" s="43"/>
      <c r="CC141" s="43"/>
      <c r="CD141" s="98"/>
      <c r="CE141" s="91"/>
      <c r="CF141" s="91"/>
      <c r="CG141" s="91"/>
      <c r="CH141" s="91"/>
      <c r="CI141" s="91"/>
      <c r="CJ141" s="91"/>
      <c r="CK141" s="91"/>
      <c r="CL141" s="91"/>
      <c r="CM141" s="44"/>
      <c r="CN141" s="43"/>
      <c r="CO141" s="43"/>
      <c r="CP141" s="43"/>
      <c r="CQ141" s="43"/>
      <c r="CR141" s="43"/>
      <c r="CS141" s="43"/>
      <c r="CT141" s="44"/>
      <c r="CU141" s="43"/>
      <c r="CV141" s="43"/>
      <c r="CW141" s="44"/>
      <c r="CX141" s="43"/>
      <c r="CY141" s="43"/>
      <c r="CZ141" s="43"/>
      <c r="DA141" s="43"/>
      <c r="DB141" s="44"/>
      <c r="DC141" s="43"/>
      <c r="DD141" s="43"/>
      <c r="DE141" s="43"/>
      <c r="DF141" s="43"/>
      <c r="DG141" s="43"/>
      <c r="DH141" s="43"/>
      <c r="DI141" s="44"/>
      <c r="DJ141" s="44"/>
      <c r="DK141" s="43"/>
      <c r="DL141" s="43"/>
      <c r="DM141" s="44"/>
      <c r="DN141" s="43"/>
      <c r="DO141" s="43"/>
      <c r="DP141" s="44"/>
      <c r="DQ141" s="44"/>
      <c r="DR141" s="43"/>
      <c r="DS141" s="43" t="s">
        <v>310</v>
      </c>
      <c r="DT141" s="44"/>
      <c r="DU141" s="43"/>
      <c r="DV141" s="43"/>
      <c r="DW141" s="91"/>
      <c r="DX141" s="44"/>
      <c r="DY141" s="43"/>
      <c r="DZ141" s="43"/>
      <c r="EA141" s="43"/>
      <c r="EB141" s="43"/>
      <c r="EC141" s="43"/>
      <c r="ED141" s="43"/>
      <c r="EE141" s="44"/>
      <c r="EF141" s="43" t="s">
        <v>310</v>
      </c>
      <c r="EG141" s="43" t="s">
        <v>310</v>
      </c>
      <c r="EH141" s="43" t="s">
        <v>310</v>
      </c>
      <c r="EI141" s="43" t="s">
        <v>310</v>
      </c>
      <c r="EJ141" s="43" t="s">
        <v>310</v>
      </c>
      <c r="EK141" s="45"/>
      <c r="EL141" s="44"/>
      <c r="EM141" s="43"/>
      <c r="EN141" s="43"/>
      <c r="EO141" s="43"/>
      <c r="EP141" s="44"/>
      <c r="EQ141" s="43"/>
      <c r="ER141" s="43"/>
      <c r="ES141" s="44"/>
      <c r="ET141" s="43"/>
      <c r="EU141" s="43"/>
      <c r="EV141" s="43"/>
      <c r="EW141" s="43"/>
      <c r="EX141" s="43"/>
      <c r="EY141" s="44"/>
      <c r="EZ141" s="43"/>
      <c r="FA141" s="43"/>
      <c r="FB141" s="43"/>
      <c r="FC141" s="43"/>
      <c r="FD141" s="43"/>
      <c r="FE141" s="44"/>
      <c r="FF141" s="44"/>
      <c r="FG141" s="43"/>
      <c r="FH141" s="91"/>
      <c r="FI141" s="43"/>
      <c r="FJ141" s="43"/>
      <c r="FK141" s="43"/>
      <c r="FL141" s="43"/>
      <c r="FM141" s="43"/>
      <c r="FN141" s="43"/>
      <c r="FO141" s="43"/>
      <c r="FP141" s="43"/>
      <c r="FQ141" s="44"/>
      <c r="FR141" s="43"/>
      <c r="FS141" s="91"/>
      <c r="FT141" s="43"/>
      <c r="FU141" s="43"/>
      <c r="FV141" s="43"/>
      <c r="FW141" s="43"/>
      <c r="FX141" s="43"/>
      <c r="FY141" s="43"/>
      <c r="FZ141" s="43"/>
      <c r="GA141" s="43"/>
      <c r="GB141" s="44"/>
      <c r="GC141" s="44"/>
      <c r="GD141" s="43"/>
      <c r="GE141" s="43"/>
      <c r="GF141" s="43"/>
      <c r="GG141" s="43"/>
      <c r="GH141" s="43"/>
      <c r="GI141" s="43"/>
      <c r="GJ141" s="44"/>
      <c r="GK141" s="43"/>
      <c r="GL141" s="43"/>
      <c r="GM141" s="43"/>
      <c r="GN141" s="43"/>
      <c r="GO141" s="43"/>
      <c r="GP141" s="43"/>
      <c r="GQ141" s="43"/>
      <c r="GR141" s="43"/>
      <c r="GS141" s="44"/>
      <c r="GT141" s="92"/>
      <c r="GU141" s="43"/>
      <c r="GV141" s="43"/>
      <c r="GW141" s="91"/>
      <c r="GX141" s="91"/>
      <c r="GY141" s="91"/>
      <c r="GZ141" s="91"/>
      <c r="HA141" s="91"/>
      <c r="HB141" s="91"/>
      <c r="HC141" s="43"/>
      <c r="HD141" s="92"/>
      <c r="HE141" s="91"/>
      <c r="HF141" s="91"/>
      <c r="HG141" s="91"/>
      <c r="HH141" s="91"/>
      <c r="HI141" s="92"/>
      <c r="HJ141" s="43"/>
      <c r="HK141" s="43"/>
      <c r="HL141" s="43"/>
      <c r="HM141" s="43"/>
      <c r="HN141" s="43"/>
      <c r="HO141" s="43"/>
      <c r="HP141" s="43"/>
      <c r="HQ141" s="43"/>
      <c r="HR141" s="44"/>
      <c r="HS141" s="43"/>
      <c r="HT141" s="43"/>
      <c r="HU141" s="43"/>
      <c r="HV141" s="43"/>
      <c r="HW141" s="43"/>
      <c r="HX141" s="43"/>
      <c r="HY141" s="44"/>
      <c r="HZ141" s="43"/>
      <c r="IA141" s="43"/>
      <c r="IB141" s="43"/>
      <c r="IC141" s="43"/>
      <c r="ID141" s="43"/>
      <c r="IE141" s="43"/>
      <c r="IF141" s="44"/>
      <c r="IG141" s="43"/>
      <c r="IH141" s="43"/>
      <c r="II141" s="43"/>
      <c r="IJ141" s="43"/>
      <c r="IK141" s="43"/>
      <c r="IL141" s="43"/>
      <c r="IM141" s="43"/>
      <c r="IN141" s="43"/>
      <c r="IO141" s="44"/>
      <c r="IP141" s="91"/>
      <c r="IQ141" s="91"/>
      <c r="IR141" s="91"/>
      <c r="IS141" s="91"/>
      <c r="IT141" s="43"/>
      <c r="IU141" s="43"/>
      <c r="IV141" s="91"/>
      <c r="IW141" s="91"/>
      <c r="IX141" s="91"/>
      <c r="IY141" s="91"/>
      <c r="IZ141" s="43"/>
      <c r="JA141" s="43"/>
      <c r="JB141" s="43"/>
      <c r="JC141" s="43"/>
      <c r="JD141" s="43"/>
      <c r="JE141" s="43"/>
      <c r="JF141" s="43"/>
      <c r="JG141" s="43"/>
      <c r="JH141" s="91"/>
      <c r="JI141" s="91"/>
      <c r="JJ141" s="91"/>
      <c r="JK141" s="91"/>
      <c r="JL141" s="44"/>
      <c r="JM141" s="44"/>
      <c r="JN141" s="43"/>
      <c r="JO141" s="43"/>
      <c r="JP141" s="43"/>
      <c r="JQ141" s="43"/>
      <c r="JR141" s="43"/>
      <c r="JS141" s="44"/>
      <c r="JT141" s="43"/>
      <c r="JU141" s="43"/>
      <c r="JV141" s="44"/>
      <c r="JW141" s="43"/>
      <c r="JX141" s="44"/>
      <c r="JY141" s="212"/>
      <c r="JZ141" s="91"/>
      <c r="KA141" s="212"/>
      <c r="KB141" s="91"/>
      <c r="KC141" s="212"/>
      <c r="KD141" s="87"/>
      <c r="KE141" s="44"/>
      <c r="KF141" s="43"/>
      <c r="KG141" s="43"/>
      <c r="KH141" s="43"/>
      <c r="KI141" s="44"/>
      <c r="KJ141" s="43"/>
      <c r="KK141" s="43"/>
      <c r="KL141" s="43"/>
      <c r="KM141" s="87"/>
      <c r="KN141" s="44"/>
      <c r="KO141" s="87"/>
      <c r="KP141" s="87"/>
      <c r="KQ141" s="91"/>
      <c r="KR141" s="212"/>
      <c r="KS141" s="43"/>
      <c r="KT141" s="44"/>
      <c r="KU141" s="43"/>
      <c r="KV141" s="43"/>
      <c r="KW141" s="43"/>
      <c r="KX141" s="43"/>
      <c r="KY141" s="44"/>
      <c r="KZ141" s="44"/>
      <c r="LA141" s="43"/>
      <c r="LB141" s="43"/>
      <c r="LC141" s="44"/>
      <c r="LD141" s="44"/>
      <c r="LE141" s="43"/>
      <c r="LF141" s="43"/>
      <c r="LG141" s="43"/>
      <c r="LH141" s="43"/>
      <c r="LI141" s="44"/>
      <c r="LJ141" s="92"/>
      <c r="LK141" s="43"/>
      <c r="LL141" s="91"/>
      <c r="LM141" s="91"/>
      <c r="LN141" s="91"/>
      <c r="LO141" s="91"/>
      <c r="LP141" s="43"/>
      <c r="LQ141" s="92"/>
      <c r="LR141" s="91"/>
      <c r="LS141" s="91"/>
      <c r="LT141" s="43"/>
      <c r="LU141" s="92"/>
      <c r="LV141" s="43"/>
      <c r="LW141" s="43"/>
      <c r="LX141" s="44"/>
      <c r="LY141" s="43"/>
      <c r="LZ141" s="43"/>
      <c r="MA141" s="43"/>
      <c r="MB141" s="43"/>
      <c r="MC141" s="43"/>
      <c r="MD141" s="43"/>
      <c r="ME141" s="43"/>
      <c r="MF141" s="43"/>
      <c r="MG141" s="43"/>
      <c r="MH141" s="43"/>
      <c r="MI141" s="43"/>
      <c r="MJ141" s="43"/>
      <c r="MK141" s="43"/>
      <c r="ML141" s="43"/>
      <c r="MM141" s="43"/>
      <c r="MN141" s="91"/>
      <c r="MO141" s="43"/>
      <c r="MP141" s="43"/>
      <c r="MQ141" s="43"/>
      <c r="MR141" s="43"/>
      <c r="MS141" s="43"/>
      <c r="MT141" s="43"/>
      <c r="MU141" s="43"/>
      <c r="MV141" s="43"/>
      <c r="MW141" s="43"/>
      <c r="MX141" s="43"/>
      <c r="MY141" s="43"/>
      <c r="MZ141" s="43"/>
      <c r="NA141" s="43"/>
      <c r="NB141" s="43"/>
      <c r="NC141" s="43"/>
      <c r="ND141" s="43"/>
      <c r="NE141" s="43"/>
    </row>
    <row r="142" spans="1:369" ht="16.5" customHeight="1">
      <c r="A142" s="39" t="s">
        <v>65</v>
      </c>
      <c r="B142" s="65"/>
      <c r="C142" s="40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98"/>
      <c r="AY142" s="44"/>
      <c r="AZ142" s="44"/>
      <c r="BA142" s="92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31"/>
      <c r="BY142" s="44"/>
      <c r="BZ142" s="44"/>
      <c r="CA142" s="92"/>
      <c r="CB142" s="44"/>
      <c r="CC142" s="44"/>
      <c r="CD142" s="98"/>
      <c r="CE142" s="92"/>
      <c r="CF142" s="92"/>
      <c r="CG142" s="92"/>
      <c r="CH142" s="92"/>
      <c r="CI142" s="92"/>
      <c r="CJ142" s="92"/>
      <c r="CK142" s="92"/>
      <c r="CL142" s="92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92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92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92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92"/>
      <c r="GU142" s="44"/>
      <c r="GV142" s="44"/>
      <c r="GW142" s="92"/>
      <c r="GX142" s="92"/>
      <c r="GY142" s="92"/>
      <c r="GZ142" s="92"/>
      <c r="HA142" s="92"/>
      <c r="HB142" s="92"/>
      <c r="HC142" s="44"/>
      <c r="HD142" s="92"/>
      <c r="HE142" s="92"/>
      <c r="HF142" s="92"/>
      <c r="HG142" s="92"/>
      <c r="HH142" s="92"/>
      <c r="HI142" s="92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92"/>
      <c r="IQ142" s="92"/>
      <c r="IR142" s="92"/>
      <c r="IS142" s="92"/>
      <c r="IT142" s="44"/>
      <c r="IU142" s="44"/>
      <c r="IV142" s="92"/>
      <c r="IW142" s="92"/>
      <c r="IX142" s="92"/>
      <c r="IY142" s="92"/>
      <c r="IZ142" s="44"/>
      <c r="JA142" s="44"/>
      <c r="JB142" s="44"/>
      <c r="JC142" s="44"/>
      <c r="JD142" s="44"/>
      <c r="JE142" s="44"/>
      <c r="JF142" s="44"/>
      <c r="JG142" s="44"/>
      <c r="JH142" s="92"/>
      <c r="JI142" s="92"/>
      <c r="JJ142" s="92"/>
      <c r="JK142" s="92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213"/>
      <c r="JZ142" s="92"/>
      <c r="KA142" s="213"/>
      <c r="KB142" s="92"/>
      <c r="KC142" s="213"/>
      <c r="KD142" s="98"/>
      <c r="KE142" s="44"/>
      <c r="KF142" s="44"/>
      <c r="KG142" s="44"/>
      <c r="KH142" s="44"/>
      <c r="KI142" s="44"/>
      <c r="KJ142" s="44"/>
      <c r="KK142" s="44"/>
      <c r="KL142" s="44"/>
      <c r="KM142" s="98"/>
      <c r="KN142" s="44"/>
      <c r="KO142" s="98"/>
      <c r="KP142" s="98"/>
      <c r="KQ142" s="92"/>
      <c r="KR142" s="213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92"/>
      <c r="LK142" s="44"/>
      <c r="LL142" s="92"/>
      <c r="LM142" s="92"/>
      <c r="LN142" s="92"/>
      <c r="LO142" s="92"/>
      <c r="LP142" s="44"/>
      <c r="LQ142" s="92"/>
      <c r="LR142" s="92"/>
      <c r="LS142" s="92"/>
      <c r="LT142" s="44"/>
      <c r="LU142" s="92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92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</row>
    <row r="143" spans="1:369" ht="16.5" customHeight="1">
      <c r="A143" s="23" t="s">
        <v>66</v>
      </c>
      <c r="B143" s="21" t="s">
        <v>391</v>
      </c>
      <c r="C143" s="40"/>
      <c r="D143" s="43"/>
      <c r="E143" s="43"/>
      <c r="F143" s="43"/>
      <c r="G143" s="43"/>
      <c r="H143" s="43"/>
      <c r="I143" s="43"/>
      <c r="J143" s="43"/>
      <c r="K143" s="43"/>
      <c r="L143" s="43"/>
      <c r="M143" s="44"/>
      <c r="N143" s="43"/>
      <c r="O143" s="43"/>
      <c r="P143" s="44"/>
      <c r="Q143" s="43"/>
      <c r="R143" s="43"/>
      <c r="S143" s="43"/>
      <c r="T143" s="43"/>
      <c r="U143" s="44"/>
      <c r="V143" s="44"/>
      <c r="W143" s="43"/>
      <c r="X143" s="43"/>
      <c r="Y143" s="43"/>
      <c r="Z143" s="44"/>
      <c r="AA143" s="43"/>
      <c r="AB143" s="43"/>
      <c r="AC143" s="43"/>
      <c r="AD143" s="43"/>
      <c r="AE143" s="44"/>
      <c r="AF143" s="43"/>
      <c r="AG143" s="43"/>
      <c r="AH143" s="43"/>
      <c r="AI143" s="44"/>
      <c r="AJ143" s="43"/>
      <c r="AK143" s="43"/>
      <c r="AL143" s="43"/>
      <c r="AM143" s="44"/>
      <c r="AN143" s="43"/>
      <c r="AO143" s="43"/>
      <c r="AP143" s="43"/>
      <c r="AQ143" s="44"/>
      <c r="AR143" s="43"/>
      <c r="AS143" s="43"/>
      <c r="AT143" s="44"/>
      <c r="AU143" s="43"/>
      <c r="AV143" s="43"/>
      <c r="AW143" s="44"/>
      <c r="AX143" s="87"/>
      <c r="AY143" s="43"/>
      <c r="AZ143" s="43"/>
      <c r="BA143" s="91"/>
      <c r="BB143" s="43"/>
      <c r="BC143" s="43"/>
      <c r="BD143" s="44"/>
      <c r="BE143" s="43"/>
      <c r="BF143" s="43"/>
      <c r="BG143" s="43"/>
      <c r="BH143" s="43"/>
      <c r="BI143" s="44"/>
      <c r="BJ143" s="44"/>
      <c r="BK143" s="43"/>
      <c r="BL143" s="43"/>
      <c r="BM143" s="43"/>
      <c r="BN143" s="44"/>
      <c r="BO143" s="43"/>
      <c r="BP143" s="43"/>
      <c r="BQ143" s="43"/>
      <c r="BR143" s="43"/>
      <c r="BS143" s="43"/>
      <c r="BT143" s="43"/>
      <c r="BU143" s="43"/>
      <c r="BV143" s="43"/>
      <c r="BW143" s="43"/>
      <c r="BX143" s="88"/>
      <c r="BY143" s="44"/>
      <c r="BZ143" s="43"/>
      <c r="CA143" s="91"/>
      <c r="CB143" s="43"/>
      <c r="CC143" s="43"/>
      <c r="CD143" s="98"/>
      <c r="CE143" s="91"/>
      <c r="CF143" s="91"/>
      <c r="CG143" s="91"/>
      <c r="CH143" s="91"/>
      <c r="CI143" s="91"/>
      <c r="CJ143" s="91"/>
      <c r="CK143" s="91"/>
      <c r="CL143" s="91"/>
      <c r="CM143" s="44"/>
      <c r="CN143" s="43"/>
      <c r="CO143" s="43"/>
      <c r="CP143" s="43"/>
      <c r="CQ143" s="43"/>
      <c r="CR143" s="43"/>
      <c r="CS143" s="43"/>
      <c r="CT143" s="44"/>
      <c r="CU143" s="43"/>
      <c r="CV143" s="43"/>
      <c r="CW143" s="44"/>
      <c r="CX143" s="43"/>
      <c r="CY143" s="43"/>
      <c r="CZ143" s="43"/>
      <c r="DA143" s="43"/>
      <c r="DB143" s="44"/>
      <c r="DC143" s="43"/>
      <c r="DD143" s="43"/>
      <c r="DE143" s="43"/>
      <c r="DF143" s="43"/>
      <c r="DG143" s="43"/>
      <c r="DH143" s="43"/>
      <c r="DI143" s="44"/>
      <c r="DJ143" s="44"/>
      <c r="DK143" s="43"/>
      <c r="DL143" s="43"/>
      <c r="DM143" s="44"/>
      <c r="DN143" s="43"/>
      <c r="DO143" s="43"/>
      <c r="DP143" s="44"/>
      <c r="DQ143" s="44"/>
      <c r="DR143" s="43" t="s">
        <v>310</v>
      </c>
      <c r="DS143" s="43"/>
      <c r="DT143" s="44"/>
      <c r="DU143" s="43"/>
      <c r="DV143" s="43"/>
      <c r="DW143" s="91"/>
      <c r="DX143" s="44"/>
      <c r="DY143" s="43" t="s">
        <v>310</v>
      </c>
      <c r="DZ143" s="43"/>
      <c r="EA143" s="43"/>
      <c r="EB143" s="43" t="s">
        <v>310</v>
      </c>
      <c r="EC143" s="43" t="s">
        <v>310</v>
      </c>
      <c r="ED143" s="43" t="s">
        <v>310</v>
      </c>
      <c r="EE143" s="44"/>
      <c r="EF143" s="43" t="s">
        <v>310</v>
      </c>
      <c r="EG143" s="43"/>
      <c r="EH143" s="43"/>
      <c r="EI143" s="43" t="s">
        <v>310</v>
      </c>
      <c r="EJ143" s="43" t="s">
        <v>310</v>
      </c>
      <c r="EK143" s="43" t="s">
        <v>310</v>
      </c>
      <c r="EL143" s="44"/>
      <c r="EM143" s="45"/>
      <c r="EN143" s="43"/>
      <c r="EO143" s="43"/>
      <c r="EP143" s="44"/>
      <c r="EQ143" s="43"/>
      <c r="ER143" s="43"/>
      <c r="ES143" s="44"/>
      <c r="ET143" s="43"/>
      <c r="EU143" s="43"/>
      <c r="EV143" s="43"/>
      <c r="EW143" s="43"/>
      <c r="EX143" s="43"/>
      <c r="EY143" s="44"/>
      <c r="EZ143" s="43"/>
      <c r="FA143" s="43"/>
      <c r="FB143" s="43"/>
      <c r="FC143" s="43"/>
      <c r="FD143" s="43"/>
      <c r="FE143" s="44"/>
      <c r="FF143" s="44"/>
      <c r="FG143" s="43"/>
      <c r="FH143" s="91"/>
      <c r="FI143" s="43"/>
      <c r="FJ143" s="43"/>
      <c r="FK143" s="43"/>
      <c r="FL143" s="43"/>
      <c r="FM143" s="43"/>
      <c r="FN143" s="43"/>
      <c r="FO143" s="43"/>
      <c r="FP143" s="43"/>
      <c r="FQ143" s="44"/>
      <c r="FR143" s="43"/>
      <c r="FS143" s="91"/>
      <c r="FT143" s="43"/>
      <c r="FU143" s="43"/>
      <c r="FV143" s="43"/>
      <c r="FW143" s="43"/>
      <c r="FX143" s="43"/>
      <c r="FY143" s="43"/>
      <c r="FZ143" s="43"/>
      <c r="GA143" s="43"/>
      <c r="GB143" s="44"/>
      <c r="GC143" s="44"/>
      <c r="GD143" s="43"/>
      <c r="GE143" s="43"/>
      <c r="GF143" s="43"/>
      <c r="GG143" s="43"/>
      <c r="GH143" s="43"/>
      <c r="GI143" s="43"/>
      <c r="GJ143" s="44"/>
      <c r="GK143" s="43"/>
      <c r="GL143" s="43"/>
      <c r="GM143" s="43"/>
      <c r="GN143" s="43"/>
      <c r="GO143" s="43"/>
      <c r="GP143" s="43"/>
      <c r="GQ143" s="43"/>
      <c r="GR143" s="43"/>
      <c r="GS143" s="44"/>
      <c r="GT143" s="92"/>
      <c r="GU143" s="43"/>
      <c r="GV143" s="43"/>
      <c r="GW143" s="91"/>
      <c r="GX143" s="91"/>
      <c r="GY143" s="91"/>
      <c r="GZ143" s="91"/>
      <c r="HA143" s="91"/>
      <c r="HB143" s="91"/>
      <c r="HC143" s="43"/>
      <c r="HD143" s="92"/>
      <c r="HE143" s="91"/>
      <c r="HF143" s="91"/>
      <c r="HG143" s="91"/>
      <c r="HH143" s="91"/>
      <c r="HI143" s="92"/>
      <c r="HJ143" s="43"/>
      <c r="HK143" s="43"/>
      <c r="HL143" s="43"/>
      <c r="HM143" s="43"/>
      <c r="HN143" s="43"/>
      <c r="HO143" s="43"/>
      <c r="HP143" s="43"/>
      <c r="HQ143" s="43"/>
      <c r="HR143" s="44"/>
      <c r="HS143" s="43"/>
      <c r="HT143" s="43"/>
      <c r="HU143" s="43"/>
      <c r="HV143" s="43"/>
      <c r="HW143" s="43"/>
      <c r="HX143" s="43"/>
      <c r="HY143" s="44"/>
      <c r="HZ143" s="43"/>
      <c r="IA143" s="43"/>
      <c r="IB143" s="43"/>
      <c r="IC143" s="43"/>
      <c r="ID143" s="43"/>
      <c r="IE143" s="43"/>
      <c r="IF143" s="44"/>
      <c r="IG143" s="43"/>
      <c r="IH143" s="43"/>
      <c r="II143" s="43"/>
      <c r="IJ143" s="43"/>
      <c r="IK143" s="43"/>
      <c r="IL143" s="43"/>
      <c r="IM143" s="43"/>
      <c r="IN143" s="43"/>
      <c r="IO143" s="44"/>
      <c r="IP143" s="91"/>
      <c r="IQ143" s="91"/>
      <c r="IR143" s="91"/>
      <c r="IS143" s="91"/>
      <c r="IT143" s="43"/>
      <c r="IU143" s="43"/>
      <c r="IV143" s="91"/>
      <c r="IW143" s="91"/>
      <c r="IX143" s="91"/>
      <c r="IY143" s="91"/>
      <c r="IZ143" s="43"/>
      <c r="JA143" s="43"/>
      <c r="JB143" s="43"/>
      <c r="JC143" s="43"/>
      <c r="JD143" s="43"/>
      <c r="JE143" s="43"/>
      <c r="JF143" s="43"/>
      <c r="JG143" s="43"/>
      <c r="JH143" s="91"/>
      <c r="JI143" s="91"/>
      <c r="JJ143" s="91"/>
      <c r="JK143" s="91"/>
      <c r="JL143" s="44"/>
      <c r="JM143" s="44"/>
      <c r="JN143" s="43"/>
      <c r="JO143" s="43"/>
      <c r="JP143" s="43"/>
      <c r="JQ143" s="43"/>
      <c r="JR143" s="43"/>
      <c r="JS143" s="44"/>
      <c r="JT143" s="43"/>
      <c r="JU143" s="43"/>
      <c r="JV143" s="44"/>
      <c r="JW143" s="43"/>
      <c r="JX143" s="44"/>
      <c r="JY143" s="212"/>
      <c r="JZ143" s="91"/>
      <c r="KA143" s="212"/>
      <c r="KB143" s="91"/>
      <c r="KC143" s="212"/>
      <c r="KD143" s="87"/>
      <c r="KE143" s="44"/>
      <c r="KF143" s="43"/>
      <c r="KG143" s="43"/>
      <c r="KH143" s="43"/>
      <c r="KI143" s="44"/>
      <c r="KJ143" s="43"/>
      <c r="KK143" s="43"/>
      <c r="KL143" s="43"/>
      <c r="KM143" s="87"/>
      <c r="KN143" s="44"/>
      <c r="KO143" s="87"/>
      <c r="KP143" s="87"/>
      <c r="KQ143" s="91"/>
      <c r="KR143" s="212"/>
      <c r="KS143" s="43"/>
      <c r="KT143" s="44"/>
      <c r="KU143" s="43"/>
      <c r="KV143" s="43"/>
      <c r="KW143" s="43"/>
      <c r="KX143" s="43"/>
      <c r="KY143" s="44"/>
      <c r="KZ143" s="44"/>
      <c r="LA143" s="43"/>
      <c r="LB143" s="43"/>
      <c r="LC143" s="44"/>
      <c r="LD143" s="44"/>
      <c r="LE143" s="43"/>
      <c r="LF143" s="43"/>
      <c r="LG143" s="43"/>
      <c r="LH143" s="43"/>
      <c r="LI143" s="44"/>
      <c r="LJ143" s="92"/>
      <c r="LK143" s="43"/>
      <c r="LL143" s="91"/>
      <c r="LM143" s="91"/>
      <c r="LN143" s="91"/>
      <c r="LO143" s="91"/>
      <c r="LP143" s="43"/>
      <c r="LQ143" s="92"/>
      <c r="LR143" s="91"/>
      <c r="LS143" s="91"/>
      <c r="LT143" s="43"/>
      <c r="LU143" s="92"/>
      <c r="LV143" s="43"/>
      <c r="LW143" s="43"/>
      <c r="LX143" s="44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91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</row>
    <row r="144" spans="1:369" ht="16.5" customHeight="1">
      <c r="A144" s="23" t="s">
        <v>184</v>
      </c>
      <c r="B144" s="21" t="s">
        <v>392</v>
      </c>
      <c r="C144" s="40"/>
      <c r="D144" s="43"/>
      <c r="E144" s="43"/>
      <c r="F144" s="43"/>
      <c r="G144" s="43"/>
      <c r="H144" s="43"/>
      <c r="I144" s="43"/>
      <c r="J144" s="43"/>
      <c r="K144" s="43"/>
      <c r="L144" s="43"/>
      <c r="M144" s="44"/>
      <c r="N144" s="43"/>
      <c r="O144" s="43"/>
      <c r="P144" s="44"/>
      <c r="Q144" s="43"/>
      <c r="R144" s="43"/>
      <c r="S144" s="43"/>
      <c r="T144" s="43"/>
      <c r="U144" s="44"/>
      <c r="V144" s="44"/>
      <c r="W144" s="43"/>
      <c r="X144" s="43"/>
      <c r="Y144" s="43"/>
      <c r="Z144" s="44"/>
      <c r="AA144" s="43"/>
      <c r="AB144" s="43"/>
      <c r="AC144" s="43"/>
      <c r="AD144" s="43"/>
      <c r="AE144" s="44"/>
      <c r="AF144" s="43"/>
      <c r="AG144" s="43"/>
      <c r="AH144" s="43"/>
      <c r="AI144" s="44"/>
      <c r="AJ144" s="43"/>
      <c r="AK144" s="43"/>
      <c r="AL144" s="43"/>
      <c r="AM144" s="44"/>
      <c r="AN144" s="88"/>
      <c r="AO144" s="43"/>
      <c r="AP144" s="43"/>
      <c r="AQ144" s="44"/>
      <c r="AR144" s="43"/>
      <c r="AS144" s="43"/>
      <c r="AT144" s="44"/>
      <c r="AU144" s="43"/>
      <c r="AV144" s="43"/>
      <c r="AW144" s="44"/>
      <c r="AX144" s="87"/>
      <c r="AY144" s="43"/>
      <c r="AZ144" s="43"/>
      <c r="BA144" s="91"/>
      <c r="BB144" s="43"/>
      <c r="BC144" s="43"/>
      <c r="BD144" s="44"/>
      <c r="BE144" s="43"/>
      <c r="BF144" s="43"/>
      <c r="BG144" s="43"/>
      <c r="BH144" s="43"/>
      <c r="BI144" s="44"/>
      <c r="BJ144" s="44"/>
      <c r="BK144" s="43"/>
      <c r="BL144" s="43"/>
      <c r="BM144" s="43"/>
      <c r="BN144" s="44"/>
      <c r="BO144" s="43"/>
      <c r="BP144" s="43"/>
      <c r="BQ144" s="43"/>
      <c r="BR144" s="43"/>
      <c r="BS144" s="43"/>
      <c r="BT144" s="43"/>
      <c r="BU144" s="43"/>
      <c r="BV144" s="43"/>
      <c r="BW144" s="43"/>
      <c r="BX144" s="88"/>
      <c r="BY144" s="44"/>
      <c r="BZ144" s="43"/>
      <c r="CA144" s="91"/>
      <c r="CB144" s="43"/>
      <c r="CC144" s="43"/>
      <c r="CD144" s="98"/>
      <c r="CE144" s="91"/>
      <c r="CF144" s="91"/>
      <c r="CG144" s="91"/>
      <c r="CH144" s="91"/>
      <c r="CI144" s="91"/>
      <c r="CJ144" s="91"/>
      <c r="CK144" s="91"/>
      <c r="CL144" s="91"/>
      <c r="CM144" s="44"/>
      <c r="CN144" s="43"/>
      <c r="CO144" s="43"/>
      <c r="CP144" s="43"/>
      <c r="CQ144" s="43"/>
      <c r="CR144" s="43"/>
      <c r="CS144" s="43"/>
      <c r="CT144" s="44"/>
      <c r="CU144" s="43"/>
      <c r="CV144" s="43"/>
      <c r="CW144" s="44"/>
      <c r="CX144" s="43"/>
      <c r="CY144" s="43"/>
      <c r="CZ144" s="43"/>
      <c r="DA144" s="43"/>
      <c r="DB144" s="44"/>
      <c r="DC144" s="43"/>
      <c r="DD144" s="43"/>
      <c r="DE144" s="43"/>
      <c r="DF144" s="43"/>
      <c r="DG144" s="43"/>
      <c r="DH144" s="43"/>
      <c r="DI144" s="44"/>
      <c r="DJ144" s="44"/>
      <c r="DK144" s="43"/>
      <c r="DL144" s="43"/>
      <c r="DM144" s="44"/>
      <c r="DN144" s="43"/>
      <c r="DO144" s="43"/>
      <c r="DP144" s="44"/>
      <c r="DQ144" s="44"/>
      <c r="DR144" s="43" t="s">
        <v>310</v>
      </c>
      <c r="DS144" s="43"/>
      <c r="DT144" s="44"/>
      <c r="DU144" s="43"/>
      <c r="DV144" s="43"/>
      <c r="DW144" s="91"/>
      <c r="DX144" s="44"/>
      <c r="DY144" s="43"/>
      <c r="DZ144" s="43"/>
      <c r="EA144" s="43"/>
      <c r="EB144" s="43" t="s">
        <v>310</v>
      </c>
      <c r="EC144" s="43" t="s">
        <v>310</v>
      </c>
      <c r="ED144" s="43" t="s">
        <v>310</v>
      </c>
      <c r="EE144" s="44"/>
      <c r="EF144" s="43"/>
      <c r="EG144" s="43"/>
      <c r="EH144" s="43"/>
      <c r="EI144" s="43" t="s">
        <v>310</v>
      </c>
      <c r="EJ144" s="43" t="s">
        <v>310</v>
      </c>
      <c r="EK144" s="43" t="s">
        <v>310</v>
      </c>
      <c r="EL144" s="44"/>
      <c r="EM144" s="43" t="s">
        <v>310</v>
      </c>
      <c r="EN144" s="45"/>
      <c r="EO144" s="43"/>
      <c r="EP144" s="44"/>
      <c r="EQ144" s="43"/>
      <c r="ER144" s="43"/>
      <c r="ES144" s="44"/>
      <c r="ET144" s="43"/>
      <c r="EU144" s="43"/>
      <c r="EV144" s="43"/>
      <c r="EW144" s="43"/>
      <c r="EX144" s="43"/>
      <c r="EY144" s="44"/>
      <c r="EZ144" s="43"/>
      <c r="FA144" s="43"/>
      <c r="FB144" s="43"/>
      <c r="FC144" s="43"/>
      <c r="FD144" s="43"/>
      <c r="FE144" s="44"/>
      <c r="FF144" s="44"/>
      <c r="FG144" s="43"/>
      <c r="FH144" s="91"/>
      <c r="FI144" s="43"/>
      <c r="FJ144" s="43"/>
      <c r="FK144" s="43"/>
      <c r="FL144" s="43"/>
      <c r="FM144" s="43"/>
      <c r="FN144" s="43"/>
      <c r="FO144" s="43"/>
      <c r="FP144" s="43"/>
      <c r="FQ144" s="44"/>
      <c r="FR144" s="43"/>
      <c r="FS144" s="91"/>
      <c r="FT144" s="43"/>
      <c r="FU144" s="43"/>
      <c r="FV144" s="43"/>
      <c r="FW144" s="43"/>
      <c r="FX144" s="43"/>
      <c r="FY144" s="43"/>
      <c r="FZ144" s="43"/>
      <c r="GA144" s="43"/>
      <c r="GB144" s="44"/>
      <c r="GC144" s="44"/>
      <c r="GD144" s="43"/>
      <c r="GE144" s="43"/>
      <c r="GF144" s="43"/>
      <c r="GG144" s="43"/>
      <c r="GH144" s="43"/>
      <c r="GI144" s="43"/>
      <c r="GJ144" s="44"/>
      <c r="GK144" s="43"/>
      <c r="GL144" s="43"/>
      <c r="GM144" s="43"/>
      <c r="GN144" s="43"/>
      <c r="GO144" s="43"/>
      <c r="GP144" s="43"/>
      <c r="GQ144" s="43"/>
      <c r="GR144" s="43"/>
      <c r="GS144" s="44"/>
      <c r="GT144" s="92"/>
      <c r="GU144" s="43"/>
      <c r="GV144" s="43"/>
      <c r="GW144" s="91"/>
      <c r="GX144" s="91"/>
      <c r="GY144" s="91"/>
      <c r="GZ144" s="91"/>
      <c r="HA144" s="91"/>
      <c r="HB144" s="91"/>
      <c r="HC144" s="43"/>
      <c r="HD144" s="92"/>
      <c r="HE144" s="91"/>
      <c r="HF144" s="91"/>
      <c r="HG144" s="91"/>
      <c r="HH144" s="91"/>
      <c r="HI144" s="92"/>
      <c r="HJ144" s="43"/>
      <c r="HK144" s="43"/>
      <c r="HL144" s="43"/>
      <c r="HM144" s="43"/>
      <c r="HN144" s="43"/>
      <c r="HO144" s="43"/>
      <c r="HP144" s="43"/>
      <c r="HQ144" s="43"/>
      <c r="HR144" s="44"/>
      <c r="HS144" s="43"/>
      <c r="HT144" s="43"/>
      <c r="HU144" s="43"/>
      <c r="HV144" s="43"/>
      <c r="HW144" s="43"/>
      <c r="HX144" s="43"/>
      <c r="HY144" s="44"/>
      <c r="HZ144" s="43"/>
      <c r="IA144" s="43"/>
      <c r="IB144" s="43"/>
      <c r="IC144" s="43"/>
      <c r="ID144" s="43"/>
      <c r="IE144" s="43"/>
      <c r="IF144" s="44"/>
      <c r="IG144" s="43"/>
      <c r="IH144" s="43"/>
      <c r="II144" s="43"/>
      <c r="IJ144" s="43"/>
      <c r="IK144" s="43"/>
      <c r="IL144" s="43"/>
      <c r="IM144" s="43"/>
      <c r="IN144" s="43"/>
      <c r="IO144" s="44"/>
      <c r="IP144" s="91"/>
      <c r="IQ144" s="91"/>
      <c r="IR144" s="91"/>
      <c r="IS144" s="91"/>
      <c r="IT144" s="43"/>
      <c r="IU144" s="43"/>
      <c r="IV144" s="91"/>
      <c r="IW144" s="91"/>
      <c r="IX144" s="91"/>
      <c r="IY144" s="91"/>
      <c r="IZ144" s="43"/>
      <c r="JA144" s="43"/>
      <c r="JB144" s="43"/>
      <c r="JC144" s="43"/>
      <c r="JD144" s="43"/>
      <c r="JE144" s="43"/>
      <c r="JF144" s="43"/>
      <c r="JG144" s="43"/>
      <c r="JH144" s="91"/>
      <c r="JI144" s="91"/>
      <c r="JJ144" s="91"/>
      <c r="JK144" s="91"/>
      <c r="JL144" s="44"/>
      <c r="JM144" s="44"/>
      <c r="JN144" s="43"/>
      <c r="JO144" s="43"/>
      <c r="JP144" s="43"/>
      <c r="JQ144" s="43"/>
      <c r="JR144" s="43"/>
      <c r="JS144" s="44"/>
      <c r="JT144" s="43"/>
      <c r="JU144" s="43"/>
      <c r="JV144" s="44"/>
      <c r="JW144" s="43"/>
      <c r="JX144" s="44"/>
      <c r="JY144" s="212"/>
      <c r="JZ144" s="91"/>
      <c r="KA144" s="212"/>
      <c r="KB144" s="91"/>
      <c r="KC144" s="212"/>
      <c r="KD144" s="87"/>
      <c r="KE144" s="44"/>
      <c r="KF144" s="43"/>
      <c r="KG144" s="43"/>
      <c r="KH144" s="43"/>
      <c r="KI144" s="44"/>
      <c r="KJ144" s="43"/>
      <c r="KK144" s="43"/>
      <c r="KL144" s="43"/>
      <c r="KM144" s="87"/>
      <c r="KN144" s="44"/>
      <c r="KO144" s="87"/>
      <c r="KP144" s="87"/>
      <c r="KQ144" s="91"/>
      <c r="KR144" s="212"/>
      <c r="KS144" s="43"/>
      <c r="KT144" s="44"/>
      <c r="KU144" s="43"/>
      <c r="KV144" s="43"/>
      <c r="KW144" s="43"/>
      <c r="KX144" s="43"/>
      <c r="KY144" s="44"/>
      <c r="KZ144" s="44"/>
      <c r="LA144" s="43"/>
      <c r="LB144" s="43"/>
      <c r="LC144" s="44"/>
      <c r="LD144" s="44"/>
      <c r="LE144" s="43"/>
      <c r="LF144" s="43"/>
      <c r="LG144" s="43"/>
      <c r="LH144" s="43"/>
      <c r="LI144" s="44"/>
      <c r="LJ144" s="92"/>
      <c r="LK144" s="43"/>
      <c r="LL144" s="91"/>
      <c r="LM144" s="91"/>
      <c r="LN144" s="91"/>
      <c r="LO144" s="91"/>
      <c r="LP144" s="43"/>
      <c r="LQ144" s="92"/>
      <c r="LR144" s="91"/>
      <c r="LS144" s="91"/>
      <c r="LT144" s="43"/>
      <c r="LU144" s="92"/>
      <c r="LV144" s="43"/>
      <c r="LW144" s="43"/>
      <c r="LX144" s="44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91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</row>
    <row r="145" spans="1:369" ht="16.5" customHeight="1">
      <c r="A145" s="41" t="s">
        <v>776</v>
      </c>
      <c r="B145" s="64" t="s">
        <v>688</v>
      </c>
      <c r="C145" s="40"/>
      <c r="D145" s="43"/>
      <c r="E145" s="43"/>
      <c r="F145" s="43"/>
      <c r="G145" s="43"/>
      <c r="H145" s="43"/>
      <c r="I145" s="43"/>
      <c r="J145" s="43"/>
      <c r="K145" s="43"/>
      <c r="L145" s="43"/>
      <c r="M145" s="44"/>
      <c r="N145" s="43"/>
      <c r="O145" s="43"/>
      <c r="P145" s="44"/>
      <c r="Q145" s="43"/>
      <c r="R145" s="43"/>
      <c r="S145" s="43"/>
      <c r="T145" s="43"/>
      <c r="U145" s="44"/>
      <c r="V145" s="44"/>
      <c r="W145" s="43"/>
      <c r="X145" s="43"/>
      <c r="Y145" s="43"/>
      <c r="Z145" s="44"/>
      <c r="AA145" s="43"/>
      <c r="AB145" s="43"/>
      <c r="AC145" s="43"/>
      <c r="AD145" s="43"/>
      <c r="AE145" s="44"/>
      <c r="AF145" s="43"/>
      <c r="AG145" s="43"/>
      <c r="AH145" s="43"/>
      <c r="AI145" s="44"/>
      <c r="AJ145" s="43"/>
      <c r="AK145" s="43"/>
      <c r="AL145" s="43"/>
      <c r="AM145" s="44"/>
      <c r="AN145" s="43"/>
      <c r="AO145" s="43"/>
      <c r="AP145" s="43"/>
      <c r="AQ145" s="44"/>
      <c r="AR145" s="43"/>
      <c r="AS145" s="43"/>
      <c r="AT145" s="44"/>
      <c r="AU145" s="43"/>
      <c r="AV145" s="43"/>
      <c r="AW145" s="44"/>
      <c r="AX145" s="87"/>
      <c r="AY145" s="43"/>
      <c r="AZ145" s="43"/>
      <c r="BA145" s="91"/>
      <c r="BB145" s="43"/>
      <c r="BC145" s="43"/>
      <c r="BD145" s="44"/>
      <c r="BE145" s="43"/>
      <c r="BF145" s="43"/>
      <c r="BG145" s="43"/>
      <c r="BH145" s="43"/>
      <c r="BI145" s="44"/>
      <c r="BJ145" s="44"/>
      <c r="BK145" s="43"/>
      <c r="BL145" s="43"/>
      <c r="BM145" s="43"/>
      <c r="BN145" s="44"/>
      <c r="BO145" s="43"/>
      <c r="BP145" s="43"/>
      <c r="BQ145" s="43"/>
      <c r="BR145" s="43"/>
      <c r="BS145" s="43"/>
      <c r="BT145" s="43"/>
      <c r="BU145" s="43"/>
      <c r="BV145" s="43"/>
      <c r="BW145" s="43"/>
      <c r="BX145" s="88"/>
      <c r="BY145" s="44"/>
      <c r="BZ145" s="43"/>
      <c r="CA145" s="91"/>
      <c r="CB145" s="43"/>
      <c r="CC145" s="43"/>
      <c r="CD145" s="98"/>
      <c r="CE145" s="91"/>
      <c r="CF145" s="91"/>
      <c r="CG145" s="91"/>
      <c r="CH145" s="91"/>
      <c r="CI145" s="91"/>
      <c r="CJ145" s="91"/>
      <c r="CK145" s="91"/>
      <c r="CL145" s="91"/>
      <c r="CM145" s="44"/>
      <c r="CN145" s="43"/>
      <c r="CO145" s="43"/>
      <c r="CP145" s="43"/>
      <c r="CQ145" s="43"/>
      <c r="CR145" s="43"/>
      <c r="CS145" s="43"/>
      <c r="CT145" s="44"/>
      <c r="CU145" s="43"/>
      <c r="CV145" s="43"/>
      <c r="CW145" s="44"/>
      <c r="CX145" s="43"/>
      <c r="CY145" s="43"/>
      <c r="CZ145" s="43"/>
      <c r="DA145" s="43"/>
      <c r="DB145" s="44"/>
      <c r="DC145" s="43"/>
      <c r="DD145" s="43"/>
      <c r="DE145" s="43"/>
      <c r="DF145" s="43"/>
      <c r="DG145" s="43"/>
      <c r="DH145" s="43"/>
      <c r="DI145" s="44"/>
      <c r="DJ145" s="44"/>
      <c r="DK145" s="43"/>
      <c r="DL145" s="43"/>
      <c r="DM145" s="44"/>
      <c r="DN145" s="43"/>
      <c r="DO145" s="43"/>
      <c r="DP145" s="44"/>
      <c r="DQ145" s="44"/>
      <c r="DR145" s="43"/>
      <c r="DS145" s="43"/>
      <c r="DT145" s="44"/>
      <c r="DU145" s="43"/>
      <c r="DV145" s="43"/>
      <c r="DW145" s="91"/>
      <c r="DX145" s="44"/>
      <c r="DY145" s="43"/>
      <c r="DZ145" s="43"/>
      <c r="EA145" s="43"/>
      <c r="EB145" s="43"/>
      <c r="EC145" s="43"/>
      <c r="ED145" s="43"/>
      <c r="EE145" s="44"/>
      <c r="EF145" s="43"/>
      <c r="EG145" s="43"/>
      <c r="EH145" s="43"/>
      <c r="EI145" s="43"/>
      <c r="EJ145" s="43"/>
      <c r="EK145" s="43"/>
      <c r="EL145" s="44"/>
      <c r="EM145" s="43" t="s">
        <v>310</v>
      </c>
      <c r="EN145" s="43" t="s">
        <v>310</v>
      </c>
      <c r="EO145" s="45"/>
      <c r="EP145" s="44"/>
      <c r="EQ145" s="43"/>
      <c r="ER145" s="43"/>
      <c r="ES145" s="44"/>
      <c r="ET145" s="43"/>
      <c r="EU145" s="43"/>
      <c r="EV145" s="43"/>
      <c r="EW145" s="43"/>
      <c r="EX145" s="43"/>
      <c r="EY145" s="44"/>
      <c r="EZ145" s="43"/>
      <c r="FA145" s="43"/>
      <c r="FB145" s="43"/>
      <c r="FC145" s="43"/>
      <c r="FD145" s="43"/>
      <c r="FE145" s="44"/>
      <c r="FF145" s="44"/>
      <c r="FG145" s="43"/>
      <c r="FH145" s="91"/>
      <c r="FI145" s="43"/>
      <c r="FJ145" s="43"/>
      <c r="FK145" s="43"/>
      <c r="FL145" s="43"/>
      <c r="FM145" s="43"/>
      <c r="FN145" s="43"/>
      <c r="FO145" s="43"/>
      <c r="FP145" s="43"/>
      <c r="FQ145" s="44"/>
      <c r="FR145" s="43"/>
      <c r="FS145" s="91"/>
      <c r="FT145" s="43"/>
      <c r="FU145" s="43"/>
      <c r="FV145" s="43"/>
      <c r="FW145" s="43"/>
      <c r="FX145" s="43"/>
      <c r="FY145" s="43"/>
      <c r="FZ145" s="43"/>
      <c r="GA145" s="43"/>
      <c r="GB145" s="44"/>
      <c r="GC145" s="44"/>
      <c r="GD145" s="43"/>
      <c r="GE145" s="43"/>
      <c r="GF145" s="43"/>
      <c r="GG145" s="43"/>
      <c r="GH145" s="43"/>
      <c r="GI145" s="43"/>
      <c r="GJ145" s="44"/>
      <c r="GK145" s="43"/>
      <c r="GL145" s="43"/>
      <c r="GM145" s="43"/>
      <c r="GN145" s="43"/>
      <c r="GO145" s="43"/>
      <c r="GP145" s="43"/>
      <c r="GQ145" s="43"/>
      <c r="GR145" s="43"/>
      <c r="GS145" s="44"/>
      <c r="GT145" s="92"/>
      <c r="GU145" s="43"/>
      <c r="GV145" s="43"/>
      <c r="GW145" s="91"/>
      <c r="GX145" s="91"/>
      <c r="GY145" s="91"/>
      <c r="GZ145" s="91"/>
      <c r="HA145" s="91"/>
      <c r="HB145" s="91"/>
      <c r="HC145" s="43"/>
      <c r="HD145" s="92"/>
      <c r="HE145" s="91"/>
      <c r="HF145" s="91"/>
      <c r="HG145" s="91"/>
      <c r="HH145" s="91"/>
      <c r="HI145" s="92"/>
      <c r="HJ145" s="43"/>
      <c r="HK145" s="43"/>
      <c r="HL145" s="43"/>
      <c r="HM145" s="43"/>
      <c r="HN145" s="43"/>
      <c r="HO145" s="43"/>
      <c r="HP145" s="43"/>
      <c r="HQ145" s="43"/>
      <c r="HR145" s="44"/>
      <c r="HS145" s="43"/>
      <c r="HT145" s="43"/>
      <c r="HU145" s="43"/>
      <c r="HV145" s="43"/>
      <c r="HW145" s="43"/>
      <c r="HX145" s="43"/>
      <c r="HY145" s="44"/>
      <c r="HZ145" s="43"/>
      <c r="IA145" s="43"/>
      <c r="IB145" s="43"/>
      <c r="IC145" s="43"/>
      <c r="ID145" s="43"/>
      <c r="IE145" s="43"/>
      <c r="IF145" s="44"/>
      <c r="IG145" s="43"/>
      <c r="IH145" s="43"/>
      <c r="II145" s="43"/>
      <c r="IJ145" s="43"/>
      <c r="IK145" s="43"/>
      <c r="IL145" s="43"/>
      <c r="IM145" s="43"/>
      <c r="IN145" s="43"/>
      <c r="IO145" s="44"/>
      <c r="IP145" s="91"/>
      <c r="IQ145" s="91"/>
      <c r="IR145" s="91"/>
      <c r="IS145" s="91"/>
      <c r="IT145" s="43"/>
      <c r="IU145" s="43"/>
      <c r="IV145" s="91"/>
      <c r="IW145" s="91"/>
      <c r="IX145" s="91"/>
      <c r="IY145" s="91"/>
      <c r="IZ145" s="43"/>
      <c r="JA145" s="43"/>
      <c r="JB145" s="43"/>
      <c r="JC145" s="43"/>
      <c r="JD145" s="43"/>
      <c r="JE145" s="43"/>
      <c r="JF145" s="43"/>
      <c r="JG145" s="43"/>
      <c r="JH145" s="91"/>
      <c r="JI145" s="91"/>
      <c r="JJ145" s="91"/>
      <c r="JK145" s="91"/>
      <c r="JL145" s="44"/>
      <c r="JM145" s="44"/>
      <c r="JN145" s="43"/>
      <c r="JO145" s="43"/>
      <c r="JP145" s="43"/>
      <c r="JQ145" s="43"/>
      <c r="JR145" s="43"/>
      <c r="JS145" s="44"/>
      <c r="JT145" s="43"/>
      <c r="JU145" s="43"/>
      <c r="JV145" s="44"/>
      <c r="JW145" s="43"/>
      <c r="JX145" s="44"/>
      <c r="JY145" s="212"/>
      <c r="JZ145" s="91"/>
      <c r="KA145" s="212"/>
      <c r="KB145" s="91"/>
      <c r="KC145" s="212"/>
      <c r="KD145" s="87"/>
      <c r="KE145" s="44"/>
      <c r="KF145" s="43"/>
      <c r="KG145" s="43"/>
      <c r="KH145" s="43"/>
      <c r="KI145" s="44"/>
      <c r="KJ145" s="43"/>
      <c r="KK145" s="43"/>
      <c r="KL145" s="43"/>
      <c r="KM145" s="87"/>
      <c r="KN145" s="44"/>
      <c r="KO145" s="87"/>
      <c r="KP145" s="87"/>
      <c r="KQ145" s="91"/>
      <c r="KR145" s="212"/>
      <c r="KS145" s="43"/>
      <c r="KT145" s="44"/>
      <c r="KU145" s="43"/>
      <c r="KV145" s="43"/>
      <c r="KW145" s="43"/>
      <c r="KX145" s="43"/>
      <c r="KY145" s="44"/>
      <c r="KZ145" s="44"/>
      <c r="LA145" s="43"/>
      <c r="LB145" s="43"/>
      <c r="LC145" s="44"/>
      <c r="LD145" s="44"/>
      <c r="LE145" s="43"/>
      <c r="LF145" s="43"/>
      <c r="LG145" s="43"/>
      <c r="LH145" s="43"/>
      <c r="LI145" s="44"/>
      <c r="LJ145" s="92"/>
      <c r="LK145" s="43"/>
      <c r="LL145" s="91"/>
      <c r="LM145" s="91"/>
      <c r="LN145" s="91"/>
      <c r="LO145" s="91"/>
      <c r="LP145" s="43"/>
      <c r="LQ145" s="92"/>
      <c r="LR145" s="91"/>
      <c r="LS145" s="91"/>
      <c r="LT145" s="43"/>
      <c r="LU145" s="92"/>
      <c r="LV145" s="43"/>
      <c r="LW145" s="43"/>
      <c r="LX145" s="44"/>
      <c r="LY145" s="43"/>
      <c r="LZ145" s="43"/>
      <c r="MA145" s="43"/>
      <c r="MB145" s="43"/>
      <c r="MC145" s="43"/>
      <c r="MD145" s="43"/>
      <c r="ME145" s="43"/>
      <c r="MF145" s="43"/>
      <c r="MG145" s="43"/>
      <c r="MH145" s="43"/>
      <c r="MI145" s="43"/>
      <c r="MJ145" s="43"/>
      <c r="MK145" s="43"/>
      <c r="ML145" s="43"/>
      <c r="MM145" s="43"/>
      <c r="MN145" s="91"/>
      <c r="MO145" s="43"/>
      <c r="MP145" s="43"/>
      <c r="MQ145" s="43"/>
      <c r="MR145" s="43"/>
      <c r="MS145" s="43"/>
      <c r="MT145" s="43"/>
      <c r="MU145" s="43"/>
      <c r="MV145" s="43"/>
      <c r="MW145" s="43"/>
      <c r="MX145" s="43"/>
      <c r="MY145" s="43"/>
      <c r="MZ145" s="43"/>
      <c r="NA145" s="43"/>
      <c r="NB145" s="43"/>
      <c r="NC145" s="43"/>
      <c r="ND145" s="43"/>
      <c r="NE145" s="43"/>
    </row>
    <row r="146" spans="1:369" ht="16.5" customHeight="1">
      <c r="A146" s="39" t="s">
        <v>267</v>
      </c>
      <c r="B146" s="65"/>
      <c r="C146" s="40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98"/>
      <c r="AY146" s="44"/>
      <c r="AZ146" s="44"/>
      <c r="BA146" s="92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31"/>
      <c r="BY146" s="44"/>
      <c r="BZ146" s="44"/>
      <c r="CA146" s="92"/>
      <c r="CB146" s="44"/>
      <c r="CC146" s="44"/>
      <c r="CD146" s="98"/>
      <c r="CE146" s="92"/>
      <c r="CF146" s="92"/>
      <c r="CG146" s="92"/>
      <c r="CH146" s="92"/>
      <c r="CI146" s="92"/>
      <c r="CJ146" s="92"/>
      <c r="CK146" s="92"/>
      <c r="CL146" s="92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92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92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92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92"/>
      <c r="GU146" s="44"/>
      <c r="GV146" s="44"/>
      <c r="GW146" s="92"/>
      <c r="GX146" s="92"/>
      <c r="GY146" s="92"/>
      <c r="GZ146" s="92"/>
      <c r="HA146" s="92"/>
      <c r="HB146" s="92"/>
      <c r="HC146" s="44"/>
      <c r="HD146" s="92"/>
      <c r="HE146" s="92"/>
      <c r="HF146" s="92"/>
      <c r="HG146" s="92"/>
      <c r="HH146" s="92"/>
      <c r="HI146" s="92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92"/>
      <c r="IQ146" s="92"/>
      <c r="IR146" s="92"/>
      <c r="IS146" s="92"/>
      <c r="IT146" s="44"/>
      <c r="IU146" s="44"/>
      <c r="IV146" s="92"/>
      <c r="IW146" s="92"/>
      <c r="IX146" s="92"/>
      <c r="IY146" s="92"/>
      <c r="IZ146" s="44"/>
      <c r="JA146" s="44"/>
      <c r="JB146" s="44"/>
      <c r="JC146" s="44"/>
      <c r="JD146" s="44"/>
      <c r="JE146" s="44"/>
      <c r="JF146" s="44"/>
      <c r="JG146" s="44"/>
      <c r="JH146" s="92"/>
      <c r="JI146" s="92"/>
      <c r="JJ146" s="92"/>
      <c r="JK146" s="92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213"/>
      <c r="JZ146" s="92"/>
      <c r="KA146" s="213"/>
      <c r="KB146" s="92"/>
      <c r="KC146" s="213"/>
      <c r="KD146" s="98"/>
      <c r="KE146" s="44"/>
      <c r="KF146" s="44"/>
      <c r="KG146" s="44"/>
      <c r="KH146" s="44"/>
      <c r="KI146" s="44"/>
      <c r="KJ146" s="44"/>
      <c r="KK146" s="44"/>
      <c r="KL146" s="44"/>
      <c r="KM146" s="98"/>
      <c r="KN146" s="44"/>
      <c r="KO146" s="98"/>
      <c r="KP146" s="98"/>
      <c r="KQ146" s="92"/>
      <c r="KR146" s="213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92"/>
      <c r="LK146" s="44"/>
      <c r="LL146" s="92"/>
      <c r="LM146" s="92"/>
      <c r="LN146" s="92"/>
      <c r="LO146" s="92"/>
      <c r="LP146" s="44"/>
      <c r="LQ146" s="92"/>
      <c r="LR146" s="92"/>
      <c r="LS146" s="92"/>
      <c r="LT146" s="44"/>
      <c r="LU146" s="92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92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</row>
    <row r="147" spans="1:369" ht="16.5" customHeight="1">
      <c r="A147" s="23" t="s">
        <v>266</v>
      </c>
      <c r="B147" s="21" t="s">
        <v>393</v>
      </c>
      <c r="C147" s="40"/>
      <c r="D147" s="43"/>
      <c r="E147" s="43"/>
      <c r="F147" s="43"/>
      <c r="G147" s="43"/>
      <c r="H147" s="43"/>
      <c r="I147" s="43"/>
      <c r="J147" s="43"/>
      <c r="K147" s="43"/>
      <c r="L147" s="43"/>
      <c r="M147" s="44"/>
      <c r="N147" s="43"/>
      <c r="O147" s="43"/>
      <c r="P147" s="44"/>
      <c r="Q147" s="43"/>
      <c r="R147" s="43"/>
      <c r="S147" s="43"/>
      <c r="T147" s="43"/>
      <c r="U147" s="44"/>
      <c r="V147" s="44"/>
      <c r="W147" s="43"/>
      <c r="X147" s="43"/>
      <c r="Y147" s="43"/>
      <c r="Z147" s="44"/>
      <c r="AA147" s="43"/>
      <c r="AB147" s="43"/>
      <c r="AC147" s="43"/>
      <c r="AD147" s="43"/>
      <c r="AE147" s="44"/>
      <c r="AF147" s="43"/>
      <c r="AG147" s="43"/>
      <c r="AH147" s="43"/>
      <c r="AI147" s="44"/>
      <c r="AJ147" s="43"/>
      <c r="AK147" s="43"/>
      <c r="AL147" s="43"/>
      <c r="AM147" s="44"/>
      <c r="AN147" s="43"/>
      <c r="AO147" s="43"/>
      <c r="AP147" s="43"/>
      <c r="AQ147" s="44"/>
      <c r="AR147" s="43"/>
      <c r="AS147" s="43"/>
      <c r="AT147" s="44"/>
      <c r="AU147" s="43"/>
      <c r="AV147" s="43"/>
      <c r="AW147" s="44"/>
      <c r="AX147" s="87"/>
      <c r="AY147" s="43"/>
      <c r="AZ147" s="43"/>
      <c r="BA147" s="91"/>
      <c r="BB147" s="43"/>
      <c r="BC147" s="43"/>
      <c r="BD147" s="44"/>
      <c r="BE147" s="43"/>
      <c r="BF147" s="43"/>
      <c r="BG147" s="43"/>
      <c r="BH147" s="43"/>
      <c r="BI147" s="44"/>
      <c r="BJ147" s="44"/>
      <c r="BK147" s="43"/>
      <c r="BL147" s="43"/>
      <c r="BM147" s="43"/>
      <c r="BN147" s="44"/>
      <c r="BO147" s="43"/>
      <c r="BP147" s="43"/>
      <c r="BQ147" s="43"/>
      <c r="BR147" s="43"/>
      <c r="BS147" s="43"/>
      <c r="BT147" s="43"/>
      <c r="BU147" s="43"/>
      <c r="BV147" s="43"/>
      <c r="BW147" s="43"/>
      <c r="BX147" s="88"/>
      <c r="BY147" s="44"/>
      <c r="BZ147" s="43"/>
      <c r="CA147" s="91"/>
      <c r="CB147" s="43"/>
      <c r="CC147" s="43"/>
      <c r="CD147" s="98"/>
      <c r="CE147" s="91"/>
      <c r="CF147" s="91"/>
      <c r="CG147" s="91"/>
      <c r="CH147" s="91"/>
      <c r="CI147" s="91"/>
      <c r="CJ147" s="91"/>
      <c r="CK147" s="91"/>
      <c r="CL147" s="91"/>
      <c r="CM147" s="44"/>
      <c r="CN147" s="43"/>
      <c r="CO147" s="43"/>
      <c r="CP147" s="43"/>
      <c r="CQ147" s="43"/>
      <c r="CR147" s="43"/>
      <c r="CS147" s="43"/>
      <c r="CT147" s="44"/>
      <c r="CU147" s="43"/>
      <c r="CV147" s="43"/>
      <c r="CW147" s="44"/>
      <c r="CX147" s="43"/>
      <c r="CY147" s="43"/>
      <c r="CZ147" s="43"/>
      <c r="DA147" s="43"/>
      <c r="DB147" s="44"/>
      <c r="DC147" s="43"/>
      <c r="DD147" s="43"/>
      <c r="DE147" s="43"/>
      <c r="DF147" s="43"/>
      <c r="DG147" s="43"/>
      <c r="DH147" s="43"/>
      <c r="DI147" s="44"/>
      <c r="DJ147" s="44"/>
      <c r="DK147" s="43"/>
      <c r="DL147" s="43"/>
      <c r="DM147" s="44"/>
      <c r="DN147" s="43"/>
      <c r="DO147" s="43"/>
      <c r="DP147" s="44"/>
      <c r="DQ147" s="44"/>
      <c r="DR147" s="43" t="s">
        <v>310</v>
      </c>
      <c r="DS147" s="43"/>
      <c r="DT147" s="44"/>
      <c r="DU147" s="43"/>
      <c r="DV147" s="43"/>
      <c r="DW147" s="91"/>
      <c r="DX147" s="44"/>
      <c r="DY147" s="43"/>
      <c r="DZ147" s="43"/>
      <c r="EA147" s="43"/>
      <c r="EB147" s="43" t="s">
        <v>310</v>
      </c>
      <c r="EC147" s="43" t="s">
        <v>310</v>
      </c>
      <c r="ED147" s="43" t="s">
        <v>310</v>
      </c>
      <c r="EE147" s="44"/>
      <c r="EF147" s="43"/>
      <c r="EG147" s="43"/>
      <c r="EH147" s="43"/>
      <c r="EI147" s="43" t="s">
        <v>310</v>
      </c>
      <c r="EJ147" s="43" t="s">
        <v>310</v>
      </c>
      <c r="EK147" s="43" t="s">
        <v>310</v>
      </c>
      <c r="EL147" s="44"/>
      <c r="EM147" s="43" t="s">
        <v>310</v>
      </c>
      <c r="EN147" s="43" t="s">
        <v>310</v>
      </c>
      <c r="EO147" s="43"/>
      <c r="EP147" s="44"/>
      <c r="EQ147" s="45"/>
      <c r="ER147" s="43"/>
      <c r="ES147" s="44"/>
      <c r="ET147" s="43"/>
      <c r="EU147" s="43"/>
      <c r="EV147" s="43"/>
      <c r="EW147" s="43"/>
      <c r="EX147" s="43"/>
      <c r="EY147" s="44"/>
      <c r="EZ147" s="43"/>
      <c r="FA147" s="43"/>
      <c r="FB147" s="43"/>
      <c r="FC147" s="43"/>
      <c r="FD147" s="43"/>
      <c r="FE147" s="44"/>
      <c r="FF147" s="44"/>
      <c r="FG147" s="43"/>
      <c r="FH147" s="91"/>
      <c r="FI147" s="43"/>
      <c r="FJ147" s="43"/>
      <c r="FK147" s="43"/>
      <c r="FL147" s="43"/>
      <c r="FM147" s="43"/>
      <c r="FN147" s="43"/>
      <c r="FO147" s="43"/>
      <c r="FP147" s="43"/>
      <c r="FQ147" s="44"/>
      <c r="FR147" s="43"/>
      <c r="FS147" s="91"/>
      <c r="FT147" s="43"/>
      <c r="FU147" s="43"/>
      <c r="FV147" s="43"/>
      <c r="FW147" s="43"/>
      <c r="FX147" s="43"/>
      <c r="FY147" s="43"/>
      <c r="FZ147" s="43"/>
      <c r="GA147" s="43"/>
      <c r="GB147" s="44"/>
      <c r="GC147" s="44"/>
      <c r="GD147" s="43"/>
      <c r="GE147" s="43"/>
      <c r="GF147" s="43"/>
      <c r="GG147" s="43"/>
      <c r="GH147" s="43"/>
      <c r="GI147" s="43"/>
      <c r="GJ147" s="44"/>
      <c r="GK147" s="43"/>
      <c r="GL147" s="43"/>
      <c r="GM147" s="43"/>
      <c r="GN147" s="43"/>
      <c r="GO147" s="43"/>
      <c r="GP147" s="43"/>
      <c r="GQ147" s="43"/>
      <c r="GR147" s="43"/>
      <c r="GS147" s="44"/>
      <c r="GT147" s="92"/>
      <c r="GU147" s="43"/>
      <c r="GV147" s="43"/>
      <c r="GW147" s="91"/>
      <c r="GX147" s="91"/>
      <c r="GY147" s="91"/>
      <c r="GZ147" s="91"/>
      <c r="HA147" s="91"/>
      <c r="HB147" s="91"/>
      <c r="HC147" s="43"/>
      <c r="HD147" s="92"/>
      <c r="HE147" s="91"/>
      <c r="HF147" s="91"/>
      <c r="HG147" s="91"/>
      <c r="HH147" s="91"/>
      <c r="HI147" s="92"/>
      <c r="HJ147" s="43"/>
      <c r="HK147" s="43"/>
      <c r="HL147" s="43"/>
      <c r="HM147" s="43"/>
      <c r="HN147" s="43"/>
      <c r="HO147" s="43"/>
      <c r="HP147" s="43"/>
      <c r="HQ147" s="43"/>
      <c r="HR147" s="44"/>
      <c r="HS147" s="43"/>
      <c r="HT147" s="43"/>
      <c r="HU147" s="43"/>
      <c r="HV147" s="43"/>
      <c r="HW147" s="43"/>
      <c r="HX147" s="43"/>
      <c r="HY147" s="44"/>
      <c r="HZ147" s="43"/>
      <c r="IA147" s="43"/>
      <c r="IB147" s="43"/>
      <c r="IC147" s="43"/>
      <c r="ID147" s="43"/>
      <c r="IE147" s="43"/>
      <c r="IF147" s="44"/>
      <c r="IG147" s="43"/>
      <c r="IH147" s="43"/>
      <c r="II147" s="43"/>
      <c r="IJ147" s="43"/>
      <c r="IK147" s="43"/>
      <c r="IL147" s="43"/>
      <c r="IM147" s="43"/>
      <c r="IN147" s="43"/>
      <c r="IO147" s="44"/>
      <c r="IP147" s="91"/>
      <c r="IQ147" s="91"/>
      <c r="IR147" s="91"/>
      <c r="IS147" s="91"/>
      <c r="IT147" s="43"/>
      <c r="IU147" s="43"/>
      <c r="IV147" s="91"/>
      <c r="IW147" s="91"/>
      <c r="IX147" s="91"/>
      <c r="IY147" s="91"/>
      <c r="IZ147" s="43"/>
      <c r="JA147" s="43"/>
      <c r="JB147" s="43"/>
      <c r="JC147" s="43"/>
      <c r="JD147" s="43"/>
      <c r="JE147" s="43"/>
      <c r="JF147" s="43"/>
      <c r="JG147" s="43"/>
      <c r="JH147" s="91"/>
      <c r="JI147" s="91"/>
      <c r="JJ147" s="91"/>
      <c r="JK147" s="91"/>
      <c r="JL147" s="44"/>
      <c r="JM147" s="44"/>
      <c r="JN147" s="43"/>
      <c r="JO147" s="43"/>
      <c r="JP147" s="43"/>
      <c r="JQ147" s="43"/>
      <c r="JR147" s="43"/>
      <c r="JS147" s="44"/>
      <c r="JT147" s="43"/>
      <c r="JU147" s="43"/>
      <c r="JV147" s="44"/>
      <c r="JW147" s="43"/>
      <c r="JX147" s="44"/>
      <c r="JY147" s="212"/>
      <c r="JZ147" s="91"/>
      <c r="KA147" s="212"/>
      <c r="KB147" s="91"/>
      <c r="KC147" s="212"/>
      <c r="KD147" s="87"/>
      <c r="KE147" s="44"/>
      <c r="KF147" s="43"/>
      <c r="KG147" s="43"/>
      <c r="KH147" s="43"/>
      <c r="KI147" s="44"/>
      <c r="KJ147" s="43"/>
      <c r="KK147" s="43"/>
      <c r="KL147" s="43"/>
      <c r="KM147" s="87"/>
      <c r="KN147" s="44"/>
      <c r="KO147" s="87"/>
      <c r="KP147" s="87"/>
      <c r="KQ147" s="91"/>
      <c r="KR147" s="212"/>
      <c r="KS147" s="43"/>
      <c r="KT147" s="44"/>
      <c r="KU147" s="43"/>
      <c r="KV147" s="43"/>
      <c r="KW147" s="43"/>
      <c r="KX147" s="43"/>
      <c r="KY147" s="44"/>
      <c r="KZ147" s="44"/>
      <c r="LA147" s="43"/>
      <c r="LB147" s="43"/>
      <c r="LC147" s="44"/>
      <c r="LD147" s="44"/>
      <c r="LE147" s="43"/>
      <c r="LF147" s="43"/>
      <c r="LG147" s="43"/>
      <c r="LH147" s="43"/>
      <c r="LI147" s="44"/>
      <c r="LJ147" s="92"/>
      <c r="LK147" s="43"/>
      <c r="LL147" s="91"/>
      <c r="LM147" s="91"/>
      <c r="LN147" s="91"/>
      <c r="LO147" s="91"/>
      <c r="LP147" s="43"/>
      <c r="LQ147" s="92"/>
      <c r="LR147" s="91"/>
      <c r="LS147" s="91"/>
      <c r="LT147" s="43"/>
      <c r="LU147" s="92"/>
      <c r="LV147" s="43"/>
      <c r="LW147" s="43"/>
      <c r="LX147" s="44"/>
      <c r="LY147" s="43"/>
      <c r="LZ147" s="43"/>
      <c r="MA147" s="43"/>
      <c r="MB147" s="43"/>
      <c r="MC147" s="43"/>
      <c r="MD147" s="43"/>
      <c r="ME147" s="43"/>
      <c r="MF147" s="43"/>
      <c r="MG147" s="43"/>
      <c r="MH147" s="43"/>
      <c r="MI147" s="43"/>
      <c r="MJ147" s="43"/>
      <c r="MK147" s="43"/>
      <c r="ML147" s="43"/>
      <c r="MM147" s="43"/>
      <c r="MN147" s="91"/>
      <c r="MO147" s="43"/>
      <c r="MP147" s="43"/>
      <c r="MQ147" s="43"/>
      <c r="MR147" s="43"/>
      <c r="MS147" s="43"/>
      <c r="MT147" s="43"/>
      <c r="MU147" s="43"/>
      <c r="MV147" s="43"/>
      <c r="MW147" s="43"/>
      <c r="MX147" s="43"/>
      <c r="MY147" s="43"/>
      <c r="MZ147" s="43"/>
      <c r="NA147" s="43"/>
      <c r="NB147" s="43"/>
      <c r="NC147" s="43"/>
      <c r="ND147" s="43"/>
      <c r="NE147" s="43"/>
    </row>
    <row r="148" spans="1:369" ht="16.5" customHeight="1">
      <c r="A148" s="41" t="s">
        <v>776</v>
      </c>
      <c r="B148" s="64" t="s">
        <v>689</v>
      </c>
      <c r="C148" s="40"/>
      <c r="D148" s="43"/>
      <c r="E148" s="43"/>
      <c r="F148" s="43"/>
      <c r="G148" s="43"/>
      <c r="H148" s="43"/>
      <c r="I148" s="43"/>
      <c r="J148" s="43"/>
      <c r="K148" s="43"/>
      <c r="L148" s="43"/>
      <c r="M148" s="44"/>
      <c r="N148" s="43"/>
      <c r="O148" s="43"/>
      <c r="P148" s="44"/>
      <c r="Q148" s="43"/>
      <c r="R148" s="43"/>
      <c r="S148" s="43"/>
      <c r="T148" s="43"/>
      <c r="U148" s="44"/>
      <c r="V148" s="44"/>
      <c r="W148" s="43"/>
      <c r="X148" s="43"/>
      <c r="Y148" s="43"/>
      <c r="Z148" s="44"/>
      <c r="AA148" s="43"/>
      <c r="AB148" s="43"/>
      <c r="AC148" s="43"/>
      <c r="AD148" s="43"/>
      <c r="AE148" s="44"/>
      <c r="AF148" s="43"/>
      <c r="AG148" s="43"/>
      <c r="AH148" s="43"/>
      <c r="AI148" s="44"/>
      <c r="AJ148" s="43"/>
      <c r="AK148" s="43"/>
      <c r="AL148" s="43"/>
      <c r="AM148" s="44"/>
      <c r="AN148" s="43"/>
      <c r="AO148" s="43"/>
      <c r="AP148" s="43"/>
      <c r="AQ148" s="44"/>
      <c r="AR148" s="43"/>
      <c r="AS148" s="43"/>
      <c r="AT148" s="44"/>
      <c r="AU148" s="43"/>
      <c r="AV148" s="43"/>
      <c r="AW148" s="44"/>
      <c r="AX148" s="87"/>
      <c r="AY148" s="43"/>
      <c r="AZ148" s="43"/>
      <c r="BA148" s="91"/>
      <c r="BB148" s="43"/>
      <c r="BC148" s="43"/>
      <c r="BD148" s="44"/>
      <c r="BE148" s="43"/>
      <c r="BF148" s="43"/>
      <c r="BG148" s="43"/>
      <c r="BH148" s="43"/>
      <c r="BI148" s="44"/>
      <c r="BJ148" s="44"/>
      <c r="BK148" s="43"/>
      <c r="BL148" s="43"/>
      <c r="BM148" s="43"/>
      <c r="BN148" s="44"/>
      <c r="BO148" s="43"/>
      <c r="BP148" s="43"/>
      <c r="BQ148" s="43"/>
      <c r="BR148" s="43"/>
      <c r="BS148" s="43"/>
      <c r="BT148" s="43"/>
      <c r="BU148" s="43"/>
      <c r="BV148" s="43"/>
      <c r="BW148" s="43"/>
      <c r="BX148" s="88"/>
      <c r="BY148" s="44"/>
      <c r="BZ148" s="43"/>
      <c r="CA148" s="91"/>
      <c r="CB148" s="43"/>
      <c r="CC148" s="43"/>
      <c r="CD148" s="98"/>
      <c r="CE148" s="91"/>
      <c r="CF148" s="91"/>
      <c r="CG148" s="91"/>
      <c r="CH148" s="91"/>
      <c r="CI148" s="91"/>
      <c r="CJ148" s="91"/>
      <c r="CK148" s="91"/>
      <c r="CL148" s="91"/>
      <c r="CM148" s="44"/>
      <c r="CN148" s="43"/>
      <c r="CO148" s="43"/>
      <c r="CP148" s="43"/>
      <c r="CQ148" s="43"/>
      <c r="CR148" s="43"/>
      <c r="CS148" s="43"/>
      <c r="CT148" s="44"/>
      <c r="CU148" s="43"/>
      <c r="CV148" s="43"/>
      <c r="CW148" s="44"/>
      <c r="CX148" s="43"/>
      <c r="CY148" s="43"/>
      <c r="CZ148" s="43"/>
      <c r="DA148" s="43"/>
      <c r="DB148" s="44"/>
      <c r="DC148" s="43"/>
      <c r="DD148" s="43"/>
      <c r="DE148" s="43"/>
      <c r="DF148" s="43"/>
      <c r="DG148" s="43"/>
      <c r="DH148" s="43"/>
      <c r="DI148" s="44"/>
      <c r="DJ148" s="44"/>
      <c r="DK148" s="43"/>
      <c r="DL148" s="43"/>
      <c r="DM148" s="44"/>
      <c r="DN148" s="43"/>
      <c r="DO148" s="43"/>
      <c r="DP148" s="44"/>
      <c r="DQ148" s="44"/>
      <c r="DR148" s="43"/>
      <c r="DS148" s="43"/>
      <c r="DT148" s="44"/>
      <c r="DU148" s="43"/>
      <c r="DV148" s="43"/>
      <c r="DW148" s="91"/>
      <c r="DX148" s="44"/>
      <c r="DY148" s="43"/>
      <c r="DZ148" s="43"/>
      <c r="EA148" s="43"/>
      <c r="EB148" s="43"/>
      <c r="EC148" s="43"/>
      <c r="ED148" s="43"/>
      <c r="EE148" s="44"/>
      <c r="EF148" s="43"/>
      <c r="EG148" s="43"/>
      <c r="EH148" s="43"/>
      <c r="EI148" s="43"/>
      <c r="EJ148" s="43"/>
      <c r="EK148" s="43"/>
      <c r="EL148" s="44"/>
      <c r="EM148" s="43"/>
      <c r="EN148" s="43"/>
      <c r="EO148" s="43"/>
      <c r="EP148" s="44"/>
      <c r="EQ148" s="43" t="s">
        <v>310</v>
      </c>
      <c r="ER148" s="45"/>
      <c r="ES148" s="44"/>
      <c r="ET148" s="43"/>
      <c r="EU148" s="43"/>
      <c r="EV148" s="43"/>
      <c r="EW148" s="43"/>
      <c r="EX148" s="43"/>
      <c r="EY148" s="44"/>
      <c r="EZ148" s="43"/>
      <c r="FA148" s="43"/>
      <c r="FB148" s="43"/>
      <c r="FC148" s="43"/>
      <c r="FD148" s="43"/>
      <c r="FE148" s="44"/>
      <c r="FF148" s="44"/>
      <c r="FG148" s="43"/>
      <c r="FH148" s="91"/>
      <c r="FI148" s="43"/>
      <c r="FJ148" s="43"/>
      <c r="FK148" s="43"/>
      <c r="FL148" s="43"/>
      <c r="FM148" s="43"/>
      <c r="FN148" s="43"/>
      <c r="FO148" s="43"/>
      <c r="FP148" s="43"/>
      <c r="FQ148" s="44"/>
      <c r="FR148" s="43"/>
      <c r="FS148" s="91"/>
      <c r="FT148" s="43"/>
      <c r="FU148" s="43"/>
      <c r="FV148" s="43"/>
      <c r="FW148" s="43"/>
      <c r="FX148" s="43"/>
      <c r="FY148" s="43"/>
      <c r="FZ148" s="43"/>
      <c r="GA148" s="43"/>
      <c r="GB148" s="44"/>
      <c r="GC148" s="44"/>
      <c r="GD148" s="43"/>
      <c r="GE148" s="43"/>
      <c r="GF148" s="43"/>
      <c r="GG148" s="43"/>
      <c r="GH148" s="43"/>
      <c r="GI148" s="43"/>
      <c r="GJ148" s="44"/>
      <c r="GK148" s="43"/>
      <c r="GL148" s="43"/>
      <c r="GM148" s="43"/>
      <c r="GN148" s="43"/>
      <c r="GO148" s="43"/>
      <c r="GP148" s="43"/>
      <c r="GQ148" s="43"/>
      <c r="GR148" s="43"/>
      <c r="GS148" s="44"/>
      <c r="GT148" s="92"/>
      <c r="GU148" s="43"/>
      <c r="GV148" s="43"/>
      <c r="GW148" s="91"/>
      <c r="GX148" s="91"/>
      <c r="GY148" s="91"/>
      <c r="GZ148" s="91"/>
      <c r="HA148" s="91"/>
      <c r="HB148" s="91"/>
      <c r="HC148" s="43"/>
      <c r="HD148" s="92"/>
      <c r="HE148" s="91"/>
      <c r="HF148" s="91"/>
      <c r="HG148" s="91"/>
      <c r="HH148" s="91"/>
      <c r="HI148" s="92"/>
      <c r="HJ148" s="43"/>
      <c r="HK148" s="43"/>
      <c r="HL148" s="43"/>
      <c r="HM148" s="43"/>
      <c r="HN148" s="43"/>
      <c r="HO148" s="43"/>
      <c r="HP148" s="43"/>
      <c r="HQ148" s="43"/>
      <c r="HR148" s="44"/>
      <c r="HS148" s="43"/>
      <c r="HT148" s="43"/>
      <c r="HU148" s="43"/>
      <c r="HV148" s="43"/>
      <c r="HW148" s="43"/>
      <c r="HX148" s="43"/>
      <c r="HY148" s="44"/>
      <c r="HZ148" s="43"/>
      <c r="IA148" s="43"/>
      <c r="IB148" s="43"/>
      <c r="IC148" s="43"/>
      <c r="ID148" s="43"/>
      <c r="IE148" s="43"/>
      <c r="IF148" s="44"/>
      <c r="IG148" s="43"/>
      <c r="IH148" s="43"/>
      <c r="II148" s="43"/>
      <c r="IJ148" s="43"/>
      <c r="IK148" s="43"/>
      <c r="IL148" s="43"/>
      <c r="IM148" s="43"/>
      <c r="IN148" s="43"/>
      <c r="IO148" s="44"/>
      <c r="IP148" s="91"/>
      <c r="IQ148" s="91"/>
      <c r="IR148" s="91"/>
      <c r="IS148" s="91"/>
      <c r="IT148" s="43"/>
      <c r="IU148" s="43"/>
      <c r="IV148" s="91"/>
      <c r="IW148" s="91"/>
      <c r="IX148" s="91"/>
      <c r="IY148" s="91"/>
      <c r="IZ148" s="43"/>
      <c r="JA148" s="43"/>
      <c r="JB148" s="43"/>
      <c r="JC148" s="43"/>
      <c r="JD148" s="43"/>
      <c r="JE148" s="43"/>
      <c r="JF148" s="43"/>
      <c r="JG148" s="43"/>
      <c r="JH148" s="91"/>
      <c r="JI148" s="91"/>
      <c r="JJ148" s="91"/>
      <c r="JK148" s="91"/>
      <c r="JL148" s="44"/>
      <c r="JM148" s="44"/>
      <c r="JN148" s="43"/>
      <c r="JO148" s="43"/>
      <c r="JP148" s="43"/>
      <c r="JQ148" s="43"/>
      <c r="JR148" s="43"/>
      <c r="JS148" s="44"/>
      <c r="JT148" s="43"/>
      <c r="JU148" s="43"/>
      <c r="JV148" s="44"/>
      <c r="JW148" s="43"/>
      <c r="JX148" s="44"/>
      <c r="JY148" s="212"/>
      <c r="JZ148" s="91"/>
      <c r="KA148" s="212"/>
      <c r="KB148" s="91"/>
      <c r="KC148" s="212"/>
      <c r="KD148" s="87"/>
      <c r="KE148" s="44"/>
      <c r="KF148" s="43"/>
      <c r="KG148" s="43"/>
      <c r="KH148" s="43"/>
      <c r="KI148" s="44"/>
      <c r="KJ148" s="43"/>
      <c r="KK148" s="43"/>
      <c r="KL148" s="43"/>
      <c r="KM148" s="87"/>
      <c r="KN148" s="44"/>
      <c r="KO148" s="87"/>
      <c r="KP148" s="87"/>
      <c r="KQ148" s="91"/>
      <c r="KR148" s="212"/>
      <c r="KS148" s="43"/>
      <c r="KT148" s="44"/>
      <c r="KU148" s="43"/>
      <c r="KV148" s="43"/>
      <c r="KW148" s="43"/>
      <c r="KX148" s="43"/>
      <c r="KY148" s="44"/>
      <c r="KZ148" s="44"/>
      <c r="LA148" s="43"/>
      <c r="LB148" s="43"/>
      <c r="LC148" s="44"/>
      <c r="LD148" s="44"/>
      <c r="LE148" s="43"/>
      <c r="LF148" s="43"/>
      <c r="LG148" s="43"/>
      <c r="LH148" s="43"/>
      <c r="LI148" s="44"/>
      <c r="LJ148" s="92"/>
      <c r="LK148" s="43"/>
      <c r="LL148" s="91"/>
      <c r="LM148" s="91"/>
      <c r="LN148" s="91"/>
      <c r="LO148" s="91"/>
      <c r="LP148" s="43"/>
      <c r="LQ148" s="92"/>
      <c r="LR148" s="91"/>
      <c r="LS148" s="91"/>
      <c r="LT148" s="43"/>
      <c r="LU148" s="92"/>
      <c r="LV148" s="43"/>
      <c r="LW148" s="43"/>
      <c r="LX148" s="44"/>
      <c r="LY148" s="43"/>
      <c r="LZ148" s="43"/>
      <c r="MA148" s="43"/>
      <c r="MB148" s="43"/>
      <c r="MC148" s="43"/>
      <c r="MD148" s="43"/>
      <c r="ME148" s="43"/>
      <c r="MF148" s="43"/>
      <c r="MG148" s="43"/>
      <c r="MH148" s="43"/>
      <c r="MI148" s="43"/>
      <c r="MJ148" s="43"/>
      <c r="MK148" s="43"/>
      <c r="ML148" s="43"/>
      <c r="MM148" s="43"/>
      <c r="MN148" s="91"/>
      <c r="MO148" s="43"/>
      <c r="MP148" s="43"/>
      <c r="MQ148" s="43"/>
      <c r="MR148" s="43"/>
      <c r="MS148" s="43"/>
      <c r="MT148" s="43"/>
      <c r="MU148" s="43"/>
      <c r="MV148" s="43"/>
      <c r="MW148" s="43"/>
      <c r="MX148" s="43"/>
      <c r="MY148" s="43"/>
      <c r="MZ148" s="43"/>
      <c r="NA148" s="43"/>
      <c r="NB148" s="43"/>
      <c r="NC148" s="43"/>
      <c r="ND148" s="43"/>
      <c r="NE148" s="43"/>
    </row>
    <row r="149" spans="1:369" ht="16.5" customHeight="1">
      <c r="A149" s="39" t="s">
        <v>67</v>
      </c>
      <c r="B149" s="65"/>
      <c r="C149" s="40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98"/>
      <c r="AY149" s="44"/>
      <c r="AZ149" s="44"/>
      <c r="BA149" s="92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31"/>
      <c r="BY149" s="44"/>
      <c r="BZ149" s="44"/>
      <c r="CA149" s="92"/>
      <c r="CB149" s="44"/>
      <c r="CC149" s="44"/>
      <c r="CD149" s="98"/>
      <c r="CE149" s="92"/>
      <c r="CF149" s="92"/>
      <c r="CG149" s="92"/>
      <c r="CH149" s="92"/>
      <c r="CI149" s="92"/>
      <c r="CJ149" s="92"/>
      <c r="CK149" s="92"/>
      <c r="CL149" s="92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92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92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92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92"/>
      <c r="GU149" s="44"/>
      <c r="GV149" s="44"/>
      <c r="GW149" s="92"/>
      <c r="GX149" s="92"/>
      <c r="GY149" s="92"/>
      <c r="GZ149" s="92"/>
      <c r="HA149" s="92"/>
      <c r="HB149" s="92"/>
      <c r="HC149" s="44"/>
      <c r="HD149" s="92"/>
      <c r="HE149" s="92"/>
      <c r="HF149" s="92"/>
      <c r="HG149" s="92"/>
      <c r="HH149" s="92"/>
      <c r="HI149" s="92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92"/>
      <c r="IQ149" s="92"/>
      <c r="IR149" s="92"/>
      <c r="IS149" s="92"/>
      <c r="IT149" s="44"/>
      <c r="IU149" s="44"/>
      <c r="IV149" s="92"/>
      <c r="IW149" s="92"/>
      <c r="IX149" s="92"/>
      <c r="IY149" s="92"/>
      <c r="IZ149" s="44"/>
      <c r="JA149" s="44"/>
      <c r="JB149" s="44"/>
      <c r="JC149" s="44"/>
      <c r="JD149" s="44"/>
      <c r="JE149" s="44"/>
      <c r="JF149" s="44"/>
      <c r="JG149" s="44"/>
      <c r="JH149" s="92"/>
      <c r="JI149" s="92"/>
      <c r="JJ149" s="92"/>
      <c r="JK149" s="92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213"/>
      <c r="JZ149" s="92"/>
      <c r="KA149" s="213"/>
      <c r="KB149" s="92"/>
      <c r="KC149" s="213"/>
      <c r="KD149" s="98"/>
      <c r="KE149" s="44"/>
      <c r="KF149" s="44"/>
      <c r="KG149" s="44"/>
      <c r="KH149" s="44"/>
      <c r="KI149" s="44"/>
      <c r="KJ149" s="44"/>
      <c r="KK149" s="44"/>
      <c r="KL149" s="44"/>
      <c r="KM149" s="98"/>
      <c r="KN149" s="44"/>
      <c r="KO149" s="98"/>
      <c r="KP149" s="98"/>
      <c r="KQ149" s="92"/>
      <c r="KR149" s="213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92"/>
      <c r="LK149" s="44"/>
      <c r="LL149" s="92"/>
      <c r="LM149" s="92"/>
      <c r="LN149" s="92"/>
      <c r="LO149" s="92"/>
      <c r="LP149" s="44"/>
      <c r="LQ149" s="92"/>
      <c r="LR149" s="92"/>
      <c r="LS149" s="92"/>
      <c r="LT149" s="44"/>
      <c r="LU149" s="92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92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</row>
    <row r="150" spans="1:369" ht="16.5" customHeight="1">
      <c r="A150" s="23" t="s">
        <v>68</v>
      </c>
      <c r="B150" s="21" t="s">
        <v>690</v>
      </c>
      <c r="C150" s="40"/>
      <c r="D150" s="43"/>
      <c r="E150" s="43"/>
      <c r="F150" s="43"/>
      <c r="G150" s="43"/>
      <c r="H150" s="43"/>
      <c r="I150" s="43"/>
      <c r="J150" s="43"/>
      <c r="K150" s="43"/>
      <c r="L150" s="43"/>
      <c r="M150" s="44"/>
      <c r="N150" s="43"/>
      <c r="O150" s="43"/>
      <c r="P150" s="44"/>
      <c r="Q150" s="43"/>
      <c r="R150" s="43"/>
      <c r="S150" s="43"/>
      <c r="T150" s="43"/>
      <c r="U150" s="44"/>
      <c r="V150" s="44"/>
      <c r="W150" s="43"/>
      <c r="X150" s="43"/>
      <c r="Y150" s="43"/>
      <c r="Z150" s="44"/>
      <c r="AA150" s="43"/>
      <c r="AB150" s="43"/>
      <c r="AC150" s="43"/>
      <c r="AD150" s="43"/>
      <c r="AE150" s="44"/>
      <c r="AF150" s="43"/>
      <c r="AG150" s="43"/>
      <c r="AH150" s="43"/>
      <c r="AI150" s="44"/>
      <c r="AJ150" s="43"/>
      <c r="AK150" s="43"/>
      <c r="AL150" s="43"/>
      <c r="AM150" s="44"/>
      <c r="AN150" s="43"/>
      <c r="AO150" s="43"/>
      <c r="AP150" s="43"/>
      <c r="AQ150" s="44"/>
      <c r="AR150" s="43"/>
      <c r="AS150" s="43"/>
      <c r="AT150" s="44"/>
      <c r="AU150" s="43"/>
      <c r="AV150" s="43"/>
      <c r="AW150" s="44"/>
      <c r="AX150" s="87"/>
      <c r="AY150" s="43"/>
      <c r="AZ150" s="43"/>
      <c r="BA150" s="91"/>
      <c r="BB150" s="43"/>
      <c r="BC150" s="43"/>
      <c r="BD150" s="44"/>
      <c r="BE150" s="43"/>
      <c r="BF150" s="43"/>
      <c r="BG150" s="43"/>
      <c r="BH150" s="43"/>
      <c r="BI150" s="44"/>
      <c r="BJ150" s="44"/>
      <c r="BK150" s="43"/>
      <c r="BL150" s="43"/>
      <c r="BM150" s="43"/>
      <c r="BN150" s="44"/>
      <c r="BO150" s="43"/>
      <c r="BP150" s="43"/>
      <c r="BQ150" s="43"/>
      <c r="BR150" s="43"/>
      <c r="BS150" s="43"/>
      <c r="BT150" s="43"/>
      <c r="BU150" s="43"/>
      <c r="BV150" s="43"/>
      <c r="BW150" s="43"/>
      <c r="BX150" s="88"/>
      <c r="BY150" s="44"/>
      <c r="BZ150" s="43"/>
      <c r="CA150" s="91"/>
      <c r="CB150" s="43"/>
      <c r="CC150" s="43"/>
      <c r="CD150" s="98"/>
      <c r="CE150" s="91"/>
      <c r="CF150" s="91"/>
      <c r="CG150" s="91"/>
      <c r="CH150" s="91"/>
      <c r="CI150" s="91"/>
      <c r="CJ150" s="91"/>
      <c r="CK150" s="91"/>
      <c r="CL150" s="91"/>
      <c r="CM150" s="44"/>
      <c r="CN150" s="43"/>
      <c r="CO150" s="43"/>
      <c r="CP150" s="43"/>
      <c r="CQ150" s="43"/>
      <c r="CR150" s="43"/>
      <c r="CS150" s="43"/>
      <c r="CT150" s="44"/>
      <c r="CU150" s="43"/>
      <c r="CV150" s="43"/>
      <c r="CW150" s="44"/>
      <c r="CX150" s="43"/>
      <c r="CY150" s="43"/>
      <c r="CZ150" s="43"/>
      <c r="DA150" s="43"/>
      <c r="DB150" s="44"/>
      <c r="DC150" s="43"/>
      <c r="DD150" s="43"/>
      <c r="DE150" s="43"/>
      <c r="DF150" s="43"/>
      <c r="DG150" s="43"/>
      <c r="DH150" s="43"/>
      <c r="DI150" s="44"/>
      <c r="DJ150" s="44"/>
      <c r="DK150" s="43"/>
      <c r="DL150" s="43"/>
      <c r="DM150" s="44"/>
      <c r="DN150" s="43"/>
      <c r="DO150" s="43"/>
      <c r="DP150" s="44"/>
      <c r="DQ150" s="44"/>
      <c r="DR150" s="43"/>
      <c r="DS150" s="43"/>
      <c r="DT150" s="44"/>
      <c r="DU150" s="43"/>
      <c r="DV150" s="43"/>
      <c r="DW150" s="91"/>
      <c r="DX150" s="44"/>
      <c r="DY150" s="43" t="s">
        <v>310</v>
      </c>
      <c r="DZ150" s="43"/>
      <c r="EA150" s="43" t="s">
        <v>310</v>
      </c>
      <c r="EB150" s="43" t="s">
        <v>310</v>
      </c>
      <c r="EC150" s="43" t="s">
        <v>310</v>
      </c>
      <c r="ED150" s="43" t="s">
        <v>310</v>
      </c>
      <c r="EE150" s="44"/>
      <c r="EF150" s="43"/>
      <c r="EG150" s="43"/>
      <c r="EH150" s="43"/>
      <c r="EI150" s="43"/>
      <c r="EJ150" s="43"/>
      <c r="EK150" s="43"/>
      <c r="EL150" s="44"/>
      <c r="EM150" s="43" t="s">
        <v>310</v>
      </c>
      <c r="EN150" s="43" t="s">
        <v>310</v>
      </c>
      <c r="EO150" s="43"/>
      <c r="EP150" s="44"/>
      <c r="EQ150" s="43" t="s">
        <v>310</v>
      </c>
      <c r="ER150" s="43"/>
      <c r="ES150" s="44"/>
      <c r="ET150" s="45"/>
      <c r="EU150" s="43"/>
      <c r="EV150" s="43"/>
      <c r="EW150" s="43"/>
      <c r="EX150" s="43"/>
      <c r="EY150" s="44"/>
      <c r="EZ150" s="43"/>
      <c r="FA150" s="43"/>
      <c r="FB150" s="43"/>
      <c r="FC150" s="43"/>
      <c r="FD150" s="43"/>
      <c r="FE150" s="44"/>
      <c r="FF150" s="44"/>
      <c r="FG150" s="43"/>
      <c r="FH150" s="91"/>
      <c r="FI150" s="43"/>
      <c r="FJ150" s="43"/>
      <c r="FK150" s="43"/>
      <c r="FL150" s="43"/>
      <c r="FM150" s="43"/>
      <c r="FN150" s="43"/>
      <c r="FO150" s="43"/>
      <c r="FP150" s="43"/>
      <c r="FQ150" s="44"/>
      <c r="FR150" s="43"/>
      <c r="FS150" s="91"/>
      <c r="FT150" s="43"/>
      <c r="FU150" s="43"/>
      <c r="FV150" s="43"/>
      <c r="FW150" s="43"/>
      <c r="FX150" s="43"/>
      <c r="FY150" s="43"/>
      <c r="FZ150" s="43"/>
      <c r="GA150" s="43"/>
      <c r="GB150" s="44"/>
      <c r="GC150" s="44"/>
      <c r="GD150" s="43"/>
      <c r="GE150" s="43"/>
      <c r="GF150" s="43"/>
      <c r="GG150" s="43"/>
      <c r="GH150" s="43"/>
      <c r="GI150" s="43"/>
      <c r="GJ150" s="44"/>
      <c r="GK150" s="43"/>
      <c r="GL150" s="43"/>
      <c r="GM150" s="43"/>
      <c r="GN150" s="43"/>
      <c r="GO150" s="43"/>
      <c r="GP150" s="43"/>
      <c r="GQ150" s="43"/>
      <c r="GR150" s="43"/>
      <c r="GS150" s="44"/>
      <c r="GT150" s="92"/>
      <c r="GU150" s="43"/>
      <c r="GV150" s="43"/>
      <c r="GW150" s="91"/>
      <c r="GX150" s="91"/>
      <c r="GY150" s="91"/>
      <c r="GZ150" s="91"/>
      <c r="HA150" s="91"/>
      <c r="HB150" s="91"/>
      <c r="HC150" s="43"/>
      <c r="HD150" s="92"/>
      <c r="HE150" s="91"/>
      <c r="HF150" s="91"/>
      <c r="HG150" s="91"/>
      <c r="HH150" s="91"/>
      <c r="HI150" s="92"/>
      <c r="HJ150" s="43"/>
      <c r="HK150" s="43"/>
      <c r="HL150" s="43"/>
      <c r="HM150" s="43"/>
      <c r="HN150" s="43"/>
      <c r="HO150" s="43"/>
      <c r="HP150" s="43"/>
      <c r="HQ150" s="43"/>
      <c r="HR150" s="44"/>
      <c r="HS150" s="43"/>
      <c r="HT150" s="43"/>
      <c r="HU150" s="43"/>
      <c r="HV150" s="43"/>
      <c r="HW150" s="43"/>
      <c r="HX150" s="43"/>
      <c r="HY150" s="44"/>
      <c r="HZ150" s="43"/>
      <c r="IA150" s="43"/>
      <c r="IB150" s="43"/>
      <c r="IC150" s="43"/>
      <c r="ID150" s="43"/>
      <c r="IE150" s="43"/>
      <c r="IF150" s="44"/>
      <c r="IG150" s="43"/>
      <c r="IH150" s="43"/>
      <c r="II150" s="43"/>
      <c r="IJ150" s="43"/>
      <c r="IK150" s="43"/>
      <c r="IL150" s="43"/>
      <c r="IM150" s="43"/>
      <c r="IN150" s="43"/>
      <c r="IO150" s="44"/>
      <c r="IP150" s="91"/>
      <c r="IQ150" s="91"/>
      <c r="IR150" s="91"/>
      <c r="IS150" s="91"/>
      <c r="IT150" s="43"/>
      <c r="IU150" s="43"/>
      <c r="IV150" s="91"/>
      <c r="IW150" s="91"/>
      <c r="IX150" s="91"/>
      <c r="IY150" s="91"/>
      <c r="IZ150" s="43"/>
      <c r="JA150" s="43"/>
      <c r="JB150" s="43"/>
      <c r="JC150" s="43"/>
      <c r="JD150" s="43"/>
      <c r="JE150" s="43"/>
      <c r="JF150" s="43"/>
      <c r="JG150" s="43"/>
      <c r="JH150" s="91"/>
      <c r="JI150" s="91"/>
      <c r="JJ150" s="91"/>
      <c r="JK150" s="91"/>
      <c r="JL150" s="44"/>
      <c r="JM150" s="44"/>
      <c r="JN150" s="43"/>
      <c r="JO150" s="43"/>
      <c r="JP150" s="43"/>
      <c r="JQ150" s="43"/>
      <c r="JR150" s="43"/>
      <c r="JS150" s="44"/>
      <c r="JT150" s="43"/>
      <c r="JU150" s="43"/>
      <c r="JV150" s="44"/>
      <c r="JW150" s="43"/>
      <c r="JX150" s="44"/>
      <c r="JY150" s="212"/>
      <c r="JZ150" s="91"/>
      <c r="KA150" s="212"/>
      <c r="KB150" s="91"/>
      <c r="KC150" s="212"/>
      <c r="KD150" s="87"/>
      <c r="KE150" s="44"/>
      <c r="KF150" s="43"/>
      <c r="KG150" s="43"/>
      <c r="KH150" s="43"/>
      <c r="KI150" s="44"/>
      <c r="KJ150" s="43"/>
      <c r="KK150" s="43"/>
      <c r="KL150" s="43"/>
      <c r="KM150" s="87"/>
      <c r="KN150" s="44"/>
      <c r="KO150" s="87"/>
      <c r="KP150" s="87"/>
      <c r="KQ150" s="91"/>
      <c r="KR150" s="212"/>
      <c r="KS150" s="43"/>
      <c r="KT150" s="44"/>
      <c r="KU150" s="43"/>
      <c r="KV150" s="43"/>
      <c r="KW150" s="43"/>
      <c r="KX150" s="43"/>
      <c r="KY150" s="44"/>
      <c r="KZ150" s="44"/>
      <c r="LA150" s="43"/>
      <c r="LB150" s="43"/>
      <c r="LC150" s="44"/>
      <c r="LD150" s="44"/>
      <c r="LE150" s="43"/>
      <c r="LF150" s="43"/>
      <c r="LG150" s="43"/>
      <c r="LH150" s="43"/>
      <c r="LI150" s="44"/>
      <c r="LJ150" s="92"/>
      <c r="LK150" s="43"/>
      <c r="LL150" s="91"/>
      <c r="LM150" s="91"/>
      <c r="LN150" s="91"/>
      <c r="LO150" s="91"/>
      <c r="LP150" s="43"/>
      <c r="LQ150" s="92"/>
      <c r="LR150" s="91"/>
      <c r="LS150" s="91"/>
      <c r="LT150" s="43"/>
      <c r="LU150" s="92"/>
      <c r="LV150" s="43"/>
      <c r="LW150" s="43"/>
      <c r="LX150" s="44"/>
      <c r="LY150" s="43"/>
      <c r="LZ150" s="43"/>
      <c r="MA150" s="43"/>
      <c r="MB150" s="43"/>
      <c r="MC150" s="43"/>
      <c r="MD150" s="43"/>
      <c r="ME150" s="43"/>
      <c r="MF150" s="43"/>
      <c r="MG150" s="43"/>
      <c r="MH150" s="43"/>
      <c r="MI150" s="43"/>
      <c r="MJ150" s="43"/>
      <c r="MK150" s="43"/>
      <c r="ML150" s="43"/>
      <c r="MM150" s="43"/>
      <c r="MN150" s="91"/>
      <c r="MO150" s="43"/>
      <c r="MP150" s="43"/>
      <c r="MQ150" s="43"/>
      <c r="MR150" s="43"/>
      <c r="MS150" s="43"/>
      <c r="MT150" s="43"/>
      <c r="MU150" s="43"/>
      <c r="MV150" s="43"/>
      <c r="MW150" s="43"/>
      <c r="MX150" s="43"/>
      <c r="MY150" s="43"/>
      <c r="MZ150" s="43"/>
      <c r="NA150" s="43"/>
      <c r="NB150" s="43"/>
      <c r="NC150" s="43"/>
      <c r="ND150" s="43"/>
      <c r="NE150" s="43"/>
    </row>
    <row r="151" spans="1:369" ht="16.5" customHeight="1">
      <c r="A151" s="23" t="s">
        <v>69</v>
      </c>
      <c r="B151" s="21" t="s">
        <v>394</v>
      </c>
      <c r="C151" s="40"/>
      <c r="D151" s="43"/>
      <c r="E151" s="43"/>
      <c r="F151" s="43"/>
      <c r="G151" s="43"/>
      <c r="H151" s="43"/>
      <c r="I151" s="43"/>
      <c r="J151" s="43"/>
      <c r="K151" s="43"/>
      <c r="L151" s="43"/>
      <c r="M151" s="44"/>
      <c r="N151" s="43"/>
      <c r="O151" s="43"/>
      <c r="P151" s="44"/>
      <c r="Q151" s="43"/>
      <c r="R151" s="43"/>
      <c r="S151" s="43"/>
      <c r="T151" s="43"/>
      <c r="U151" s="44"/>
      <c r="V151" s="44"/>
      <c r="W151" s="43"/>
      <c r="X151" s="43"/>
      <c r="Y151" s="43"/>
      <c r="Z151" s="44"/>
      <c r="AA151" s="43"/>
      <c r="AB151" s="43"/>
      <c r="AC151" s="43"/>
      <c r="AD151" s="43"/>
      <c r="AE151" s="44"/>
      <c r="AF151" s="43"/>
      <c r="AG151" s="43"/>
      <c r="AH151" s="43"/>
      <c r="AI151" s="44"/>
      <c r="AJ151" s="43"/>
      <c r="AK151" s="43"/>
      <c r="AL151" s="43"/>
      <c r="AM151" s="44"/>
      <c r="AN151" s="43"/>
      <c r="AO151" s="43"/>
      <c r="AP151" s="43"/>
      <c r="AQ151" s="44"/>
      <c r="AR151" s="43"/>
      <c r="AS151" s="43"/>
      <c r="AT151" s="44"/>
      <c r="AU151" s="43"/>
      <c r="AV151" s="43"/>
      <c r="AW151" s="44"/>
      <c r="AX151" s="87"/>
      <c r="AY151" s="43"/>
      <c r="AZ151" s="43"/>
      <c r="BA151" s="91"/>
      <c r="BB151" s="43"/>
      <c r="BC151" s="43"/>
      <c r="BD151" s="44"/>
      <c r="BE151" s="43"/>
      <c r="BF151" s="43"/>
      <c r="BG151" s="43"/>
      <c r="BH151" s="43"/>
      <c r="BI151" s="44"/>
      <c r="BJ151" s="44"/>
      <c r="BK151" s="43"/>
      <c r="BL151" s="43"/>
      <c r="BM151" s="43"/>
      <c r="BN151" s="44"/>
      <c r="BO151" s="43"/>
      <c r="BP151" s="43"/>
      <c r="BQ151" s="43"/>
      <c r="BR151" s="43"/>
      <c r="BS151" s="43"/>
      <c r="BT151" s="43"/>
      <c r="BU151" s="43"/>
      <c r="BV151" s="43"/>
      <c r="BW151" s="43"/>
      <c r="BX151" s="88"/>
      <c r="BY151" s="44"/>
      <c r="BZ151" s="43"/>
      <c r="CA151" s="91"/>
      <c r="CB151" s="43"/>
      <c r="CC151" s="43"/>
      <c r="CD151" s="98"/>
      <c r="CE151" s="91"/>
      <c r="CF151" s="91"/>
      <c r="CG151" s="91"/>
      <c r="CH151" s="91"/>
      <c r="CI151" s="91"/>
      <c r="CJ151" s="91"/>
      <c r="CK151" s="91"/>
      <c r="CL151" s="91"/>
      <c r="CM151" s="44"/>
      <c r="CN151" s="43"/>
      <c r="CO151" s="43"/>
      <c r="CP151" s="43"/>
      <c r="CQ151" s="43"/>
      <c r="CR151" s="43"/>
      <c r="CS151" s="43"/>
      <c r="CT151" s="44"/>
      <c r="CU151" s="43"/>
      <c r="CV151" s="43"/>
      <c r="CW151" s="44"/>
      <c r="CX151" s="43"/>
      <c r="CY151" s="43"/>
      <c r="CZ151" s="43"/>
      <c r="DA151" s="43"/>
      <c r="DB151" s="44"/>
      <c r="DC151" s="43"/>
      <c r="DD151" s="43"/>
      <c r="DE151" s="43"/>
      <c r="DF151" s="43"/>
      <c r="DG151" s="43"/>
      <c r="DH151" s="43"/>
      <c r="DI151" s="44"/>
      <c r="DJ151" s="44"/>
      <c r="DK151" s="43"/>
      <c r="DL151" s="43"/>
      <c r="DM151" s="44"/>
      <c r="DN151" s="43"/>
      <c r="DO151" s="43"/>
      <c r="DP151" s="44"/>
      <c r="DQ151" s="44"/>
      <c r="DR151" s="43"/>
      <c r="DS151" s="43"/>
      <c r="DT151" s="44"/>
      <c r="DU151" s="43"/>
      <c r="DV151" s="43"/>
      <c r="DW151" s="91"/>
      <c r="DX151" s="44"/>
      <c r="DY151" s="43" t="s">
        <v>310</v>
      </c>
      <c r="DZ151" s="43"/>
      <c r="EA151" s="43"/>
      <c r="EB151" s="43" t="s">
        <v>310</v>
      </c>
      <c r="EC151" s="43" t="s">
        <v>310</v>
      </c>
      <c r="ED151" s="43" t="s">
        <v>310</v>
      </c>
      <c r="EE151" s="44"/>
      <c r="EF151" s="43"/>
      <c r="EG151" s="43"/>
      <c r="EH151" s="43"/>
      <c r="EI151" s="43"/>
      <c r="EJ151" s="43"/>
      <c r="EK151" s="43"/>
      <c r="EL151" s="44"/>
      <c r="EM151" s="43" t="s">
        <v>310</v>
      </c>
      <c r="EN151" s="43" t="s">
        <v>310</v>
      </c>
      <c r="EO151" s="43"/>
      <c r="EP151" s="44"/>
      <c r="EQ151" s="43" t="s">
        <v>310</v>
      </c>
      <c r="ER151" s="43"/>
      <c r="ES151" s="44"/>
      <c r="ET151" s="43" t="s">
        <v>310</v>
      </c>
      <c r="EU151" s="45"/>
      <c r="EV151" s="43"/>
      <c r="EW151" s="43"/>
      <c r="EX151" s="43"/>
      <c r="EY151" s="44"/>
      <c r="EZ151" s="43"/>
      <c r="FA151" s="43"/>
      <c r="FB151" s="43"/>
      <c r="FC151" s="43"/>
      <c r="FD151" s="43"/>
      <c r="FE151" s="44"/>
      <c r="FF151" s="44"/>
      <c r="FG151" s="43"/>
      <c r="FH151" s="91"/>
      <c r="FI151" s="43"/>
      <c r="FJ151" s="43"/>
      <c r="FK151" s="43"/>
      <c r="FL151" s="43"/>
      <c r="FM151" s="43"/>
      <c r="FN151" s="43"/>
      <c r="FO151" s="43"/>
      <c r="FP151" s="43"/>
      <c r="FQ151" s="44"/>
      <c r="FR151" s="43"/>
      <c r="FS151" s="91"/>
      <c r="FT151" s="43"/>
      <c r="FU151" s="43"/>
      <c r="FV151" s="43"/>
      <c r="FW151" s="43"/>
      <c r="FX151" s="43"/>
      <c r="FY151" s="43"/>
      <c r="FZ151" s="43"/>
      <c r="GA151" s="43"/>
      <c r="GB151" s="44"/>
      <c r="GC151" s="44"/>
      <c r="GD151" s="43"/>
      <c r="GE151" s="43"/>
      <c r="GF151" s="43"/>
      <c r="GG151" s="43"/>
      <c r="GH151" s="43"/>
      <c r="GI151" s="43"/>
      <c r="GJ151" s="44"/>
      <c r="GK151" s="43"/>
      <c r="GL151" s="43"/>
      <c r="GM151" s="43"/>
      <c r="GN151" s="43"/>
      <c r="GO151" s="43"/>
      <c r="GP151" s="43"/>
      <c r="GQ151" s="43"/>
      <c r="GR151" s="43"/>
      <c r="GS151" s="44"/>
      <c r="GT151" s="92"/>
      <c r="GU151" s="43"/>
      <c r="GV151" s="43"/>
      <c r="GW151" s="91"/>
      <c r="GX151" s="91"/>
      <c r="GY151" s="91"/>
      <c r="GZ151" s="91"/>
      <c r="HA151" s="91"/>
      <c r="HB151" s="91"/>
      <c r="HC151" s="43"/>
      <c r="HD151" s="92"/>
      <c r="HE151" s="91"/>
      <c r="HF151" s="91"/>
      <c r="HG151" s="91"/>
      <c r="HH151" s="91"/>
      <c r="HI151" s="92"/>
      <c r="HJ151" s="43"/>
      <c r="HK151" s="43"/>
      <c r="HL151" s="43"/>
      <c r="HM151" s="43"/>
      <c r="HN151" s="43"/>
      <c r="HO151" s="43"/>
      <c r="HP151" s="43"/>
      <c r="HQ151" s="43"/>
      <c r="HR151" s="44"/>
      <c r="HS151" s="43"/>
      <c r="HT151" s="43"/>
      <c r="HU151" s="43"/>
      <c r="HV151" s="43"/>
      <c r="HW151" s="43"/>
      <c r="HX151" s="43"/>
      <c r="HY151" s="44"/>
      <c r="HZ151" s="43"/>
      <c r="IA151" s="43"/>
      <c r="IB151" s="43"/>
      <c r="IC151" s="43"/>
      <c r="ID151" s="43"/>
      <c r="IE151" s="43"/>
      <c r="IF151" s="44"/>
      <c r="IG151" s="43"/>
      <c r="IH151" s="43"/>
      <c r="II151" s="43"/>
      <c r="IJ151" s="43"/>
      <c r="IK151" s="43"/>
      <c r="IL151" s="43"/>
      <c r="IM151" s="43"/>
      <c r="IN151" s="43"/>
      <c r="IO151" s="44"/>
      <c r="IP151" s="91"/>
      <c r="IQ151" s="91"/>
      <c r="IR151" s="91"/>
      <c r="IS151" s="91"/>
      <c r="IT151" s="43"/>
      <c r="IU151" s="43"/>
      <c r="IV151" s="91"/>
      <c r="IW151" s="91"/>
      <c r="IX151" s="91"/>
      <c r="IY151" s="91"/>
      <c r="IZ151" s="43"/>
      <c r="JA151" s="43"/>
      <c r="JB151" s="43"/>
      <c r="JC151" s="43"/>
      <c r="JD151" s="43"/>
      <c r="JE151" s="43"/>
      <c r="JF151" s="43"/>
      <c r="JG151" s="43"/>
      <c r="JH151" s="91"/>
      <c r="JI151" s="91"/>
      <c r="JJ151" s="91"/>
      <c r="JK151" s="91"/>
      <c r="JL151" s="44"/>
      <c r="JM151" s="44"/>
      <c r="JN151" s="43"/>
      <c r="JO151" s="43"/>
      <c r="JP151" s="43"/>
      <c r="JQ151" s="43"/>
      <c r="JR151" s="43"/>
      <c r="JS151" s="44"/>
      <c r="JT151" s="43"/>
      <c r="JU151" s="43"/>
      <c r="JV151" s="44"/>
      <c r="JW151" s="43"/>
      <c r="JX151" s="44"/>
      <c r="JY151" s="212"/>
      <c r="JZ151" s="91"/>
      <c r="KA151" s="212"/>
      <c r="KB151" s="91"/>
      <c r="KC151" s="212"/>
      <c r="KD151" s="87"/>
      <c r="KE151" s="44"/>
      <c r="KF151" s="43"/>
      <c r="KG151" s="43"/>
      <c r="KH151" s="43"/>
      <c r="KI151" s="44"/>
      <c r="KJ151" s="43"/>
      <c r="KK151" s="43"/>
      <c r="KL151" s="43"/>
      <c r="KM151" s="87"/>
      <c r="KN151" s="44"/>
      <c r="KO151" s="87"/>
      <c r="KP151" s="87"/>
      <c r="KQ151" s="91"/>
      <c r="KR151" s="212"/>
      <c r="KS151" s="43"/>
      <c r="KT151" s="44"/>
      <c r="KU151" s="43"/>
      <c r="KV151" s="43"/>
      <c r="KW151" s="43"/>
      <c r="KX151" s="43"/>
      <c r="KY151" s="44"/>
      <c r="KZ151" s="44"/>
      <c r="LA151" s="43"/>
      <c r="LB151" s="43"/>
      <c r="LC151" s="44"/>
      <c r="LD151" s="44"/>
      <c r="LE151" s="43"/>
      <c r="LF151" s="43"/>
      <c r="LG151" s="43"/>
      <c r="LH151" s="43"/>
      <c r="LI151" s="44"/>
      <c r="LJ151" s="92"/>
      <c r="LK151" s="43"/>
      <c r="LL151" s="91"/>
      <c r="LM151" s="91"/>
      <c r="LN151" s="91"/>
      <c r="LO151" s="91"/>
      <c r="LP151" s="43"/>
      <c r="LQ151" s="92"/>
      <c r="LR151" s="91"/>
      <c r="LS151" s="91"/>
      <c r="LT151" s="43"/>
      <c r="LU151" s="92"/>
      <c r="LV151" s="43"/>
      <c r="LW151" s="43"/>
      <c r="LX151" s="44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91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</row>
    <row r="152" spans="1:369" ht="16.5" customHeight="1">
      <c r="A152" s="23" t="s">
        <v>70</v>
      </c>
      <c r="B152" s="21" t="s">
        <v>691</v>
      </c>
      <c r="C152" s="40"/>
      <c r="D152" s="43"/>
      <c r="E152" s="43"/>
      <c r="F152" s="43"/>
      <c r="G152" s="43"/>
      <c r="H152" s="43"/>
      <c r="I152" s="43"/>
      <c r="J152" s="43"/>
      <c r="K152" s="43"/>
      <c r="L152" s="43"/>
      <c r="M152" s="44"/>
      <c r="N152" s="43"/>
      <c r="O152" s="43"/>
      <c r="P152" s="44"/>
      <c r="Q152" s="43"/>
      <c r="R152" s="43"/>
      <c r="S152" s="43"/>
      <c r="T152" s="43"/>
      <c r="U152" s="44"/>
      <c r="V152" s="44"/>
      <c r="W152" s="43"/>
      <c r="X152" s="43"/>
      <c r="Y152" s="43"/>
      <c r="Z152" s="44"/>
      <c r="AA152" s="43"/>
      <c r="AB152" s="43"/>
      <c r="AC152" s="43"/>
      <c r="AD152" s="43"/>
      <c r="AE152" s="44"/>
      <c r="AF152" s="43"/>
      <c r="AG152" s="43"/>
      <c r="AH152" s="43"/>
      <c r="AI152" s="44"/>
      <c r="AJ152" s="43"/>
      <c r="AK152" s="43"/>
      <c r="AL152" s="43"/>
      <c r="AM152" s="44"/>
      <c r="AN152" s="88"/>
      <c r="AO152" s="43"/>
      <c r="AP152" s="43"/>
      <c r="AQ152" s="44"/>
      <c r="AR152" s="43"/>
      <c r="AS152" s="43"/>
      <c r="AT152" s="44"/>
      <c r="AU152" s="43"/>
      <c r="AV152" s="43"/>
      <c r="AW152" s="44"/>
      <c r="AX152" s="87"/>
      <c r="AY152" s="43"/>
      <c r="AZ152" s="43"/>
      <c r="BA152" s="91"/>
      <c r="BB152" s="43"/>
      <c r="BC152" s="43"/>
      <c r="BD152" s="44"/>
      <c r="BE152" s="43"/>
      <c r="BF152" s="43"/>
      <c r="BG152" s="43"/>
      <c r="BH152" s="43"/>
      <c r="BI152" s="44"/>
      <c r="BJ152" s="44"/>
      <c r="BK152" s="43"/>
      <c r="BL152" s="43"/>
      <c r="BM152" s="43"/>
      <c r="BN152" s="44"/>
      <c r="BO152" s="43"/>
      <c r="BP152" s="43"/>
      <c r="BQ152" s="43"/>
      <c r="BR152" s="43"/>
      <c r="BS152" s="43"/>
      <c r="BT152" s="43"/>
      <c r="BU152" s="43"/>
      <c r="BV152" s="43"/>
      <c r="BW152" s="43"/>
      <c r="BX152" s="88"/>
      <c r="BY152" s="44"/>
      <c r="BZ152" s="43"/>
      <c r="CA152" s="91"/>
      <c r="CB152" s="43"/>
      <c r="CC152" s="43"/>
      <c r="CD152" s="98"/>
      <c r="CE152" s="91"/>
      <c r="CF152" s="91"/>
      <c r="CG152" s="91"/>
      <c r="CH152" s="91"/>
      <c r="CI152" s="91"/>
      <c r="CJ152" s="91"/>
      <c r="CK152" s="91"/>
      <c r="CL152" s="91"/>
      <c r="CM152" s="44"/>
      <c r="CN152" s="43"/>
      <c r="CO152" s="43"/>
      <c r="CP152" s="43"/>
      <c r="CQ152" s="43"/>
      <c r="CR152" s="43"/>
      <c r="CS152" s="43"/>
      <c r="CT152" s="44"/>
      <c r="CU152" s="43"/>
      <c r="CV152" s="43"/>
      <c r="CW152" s="44"/>
      <c r="CX152" s="43"/>
      <c r="CY152" s="43"/>
      <c r="CZ152" s="43"/>
      <c r="DA152" s="43"/>
      <c r="DB152" s="44"/>
      <c r="DC152" s="43"/>
      <c r="DD152" s="43"/>
      <c r="DE152" s="43"/>
      <c r="DF152" s="43"/>
      <c r="DG152" s="43"/>
      <c r="DH152" s="43"/>
      <c r="DI152" s="44"/>
      <c r="DJ152" s="44"/>
      <c r="DK152" s="43"/>
      <c r="DL152" s="43"/>
      <c r="DM152" s="44"/>
      <c r="DN152" s="43"/>
      <c r="DO152" s="43"/>
      <c r="DP152" s="44"/>
      <c r="DQ152" s="44"/>
      <c r="DR152" s="43"/>
      <c r="DS152" s="43"/>
      <c r="DT152" s="44"/>
      <c r="DU152" s="43"/>
      <c r="DV152" s="43"/>
      <c r="DW152" s="91"/>
      <c r="DX152" s="44"/>
      <c r="DY152" s="43"/>
      <c r="DZ152" s="43"/>
      <c r="EA152" s="43" t="s">
        <v>310</v>
      </c>
      <c r="EB152" s="43" t="s">
        <v>310</v>
      </c>
      <c r="EC152" s="43" t="s">
        <v>310</v>
      </c>
      <c r="ED152" s="43" t="s">
        <v>310</v>
      </c>
      <c r="EE152" s="44"/>
      <c r="EF152" s="43"/>
      <c r="EG152" s="43"/>
      <c r="EH152" s="43"/>
      <c r="EI152" s="43"/>
      <c r="EJ152" s="43"/>
      <c r="EK152" s="43"/>
      <c r="EL152" s="44"/>
      <c r="EM152" s="43" t="s">
        <v>310</v>
      </c>
      <c r="EN152" s="43" t="s">
        <v>310</v>
      </c>
      <c r="EO152" s="43"/>
      <c r="EP152" s="44"/>
      <c r="EQ152" s="43" t="s">
        <v>310</v>
      </c>
      <c r="ER152" s="43"/>
      <c r="ES152" s="44"/>
      <c r="ET152" s="43" t="s">
        <v>310</v>
      </c>
      <c r="EU152" s="43" t="s">
        <v>310</v>
      </c>
      <c r="EV152" s="45"/>
      <c r="EW152" s="43"/>
      <c r="EX152" s="43"/>
      <c r="EY152" s="44"/>
      <c r="EZ152" s="43"/>
      <c r="FA152" s="43"/>
      <c r="FB152" s="43"/>
      <c r="FC152" s="43"/>
      <c r="FD152" s="43"/>
      <c r="FE152" s="44"/>
      <c r="FF152" s="44"/>
      <c r="FG152" s="43"/>
      <c r="FH152" s="91"/>
      <c r="FI152" s="43"/>
      <c r="FJ152" s="43"/>
      <c r="FK152" s="43"/>
      <c r="FL152" s="43"/>
      <c r="FM152" s="43"/>
      <c r="FN152" s="43"/>
      <c r="FO152" s="43"/>
      <c r="FP152" s="43"/>
      <c r="FQ152" s="44"/>
      <c r="FR152" s="43"/>
      <c r="FS152" s="91"/>
      <c r="FT152" s="43"/>
      <c r="FU152" s="43"/>
      <c r="FV152" s="43"/>
      <c r="FW152" s="43"/>
      <c r="FX152" s="43"/>
      <c r="FY152" s="43"/>
      <c r="FZ152" s="43"/>
      <c r="GA152" s="43"/>
      <c r="GB152" s="44"/>
      <c r="GC152" s="44"/>
      <c r="GD152" s="43"/>
      <c r="GE152" s="43"/>
      <c r="GF152" s="43"/>
      <c r="GG152" s="43"/>
      <c r="GH152" s="43"/>
      <c r="GI152" s="43"/>
      <c r="GJ152" s="44"/>
      <c r="GK152" s="43"/>
      <c r="GL152" s="43"/>
      <c r="GM152" s="43"/>
      <c r="GN152" s="43"/>
      <c r="GO152" s="43"/>
      <c r="GP152" s="43"/>
      <c r="GQ152" s="43"/>
      <c r="GR152" s="43"/>
      <c r="GS152" s="44"/>
      <c r="GT152" s="92"/>
      <c r="GU152" s="43"/>
      <c r="GV152" s="43"/>
      <c r="GW152" s="91"/>
      <c r="GX152" s="91"/>
      <c r="GY152" s="91"/>
      <c r="GZ152" s="91"/>
      <c r="HA152" s="91"/>
      <c r="HB152" s="91"/>
      <c r="HC152" s="43"/>
      <c r="HD152" s="92"/>
      <c r="HE152" s="91"/>
      <c r="HF152" s="91"/>
      <c r="HG152" s="91"/>
      <c r="HH152" s="91"/>
      <c r="HI152" s="92"/>
      <c r="HJ152" s="43"/>
      <c r="HK152" s="43"/>
      <c r="HL152" s="43"/>
      <c r="HM152" s="43"/>
      <c r="HN152" s="43"/>
      <c r="HO152" s="43"/>
      <c r="HP152" s="43"/>
      <c r="HQ152" s="43"/>
      <c r="HR152" s="44"/>
      <c r="HS152" s="43"/>
      <c r="HT152" s="43"/>
      <c r="HU152" s="43"/>
      <c r="HV152" s="43"/>
      <c r="HW152" s="43"/>
      <c r="HX152" s="43"/>
      <c r="HY152" s="44"/>
      <c r="HZ152" s="43"/>
      <c r="IA152" s="43"/>
      <c r="IB152" s="43"/>
      <c r="IC152" s="43"/>
      <c r="ID152" s="43"/>
      <c r="IE152" s="43"/>
      <c r="IF152" s="44"/>
      <c r="IG152" s="43"/>
      <c r="IH152" s="43"/>
      <c r="II152" s="43"/>
      <c r="IJ152" s="43"/>
      <c r="IK152" s="43"/>
      <c r="IL152" s="43"/>
      <c r="IM152" s="43"/>
      <c r="IN152" s="43"/>
      <c r="IO152" s="44"/>
      <c r="IP152" s="91"/>
      <c r="IQ152" s="91"/>
      <c r="IR152" s="91"/>
      <c r="IS152" s="91"/>
      <c r="IT152" s="43"/>
      <c r="IU152" s="43"/>
      <c r="IV152" s="91"/>
      <c r="IW152" s="91"/>
      <c r="IX152" s="91"/>
      <c r="IY152" s="91"/>
      <c r="IZ152" s="43"/>
      <c r="JA152" s="43"/>
      <c r="JB152" s="43"/>
      <c r="JC152" s="43"/>
      <c r="JD152" s="43"/>
      <c r="JE152" s="43"/>
      <c r="JF152" s="43"/>
      <c r="JG152" s="43"/>
      <c r="JH152" s="91"/>
      <c r="JI152" s="91"/>
      <c r="JJ152" s="91"/>
      <c r="JK152" s="91"/>
      <c r="JL152" s="44"/>
      <c r="JM152" s="44"/>
      <c r="JN152" s="43"/>
      <c r="JO152" s="43"/>
      <c r="JP152" s="43"/>
      <c r="JQ152" s="43"/>
      <c r="JR152" s="43"/>
      <c r="JS152" s="44"/>
      <c r="JT152" s="43"/>
      <c r="JU152" s="43"/>
      <c r="JV152" s="44"/>
      <c r="JW152" s="43"/>
      <c r="JX152" s="44"/>
      <c r="JY152" s="212"/>
      <c r="JZ152" s="91"/>
      <c r="KA152" s="212"/>
      <c r="KB152" s="91"/>
      <c r="KC152" s="212"/>
      <c r="KD152" s="87"/>
      <c r="KE152" s="44"/>
      <c r="KF152" s="43"/>
      <c r="KG152" s="43"/>
      <c r="KH152" s="43"/>
      <c r="KI152" s="44"/>
      <c r="KJ152" s="43"/>
      <c r="KK152" s="43"/>
      <c r="KL152" s="43"/>
      <c r="KM152" s="87"/>
      <c r="KN152" s="44"/>
      <c r="KO152" s="87"/>
      <c r="KP152" s="87"/>
      <c r="KQ152" s="91"/>
      <c r="KR152" s="212"/>
      <c r="KS152" s="43"/>
      <c r="KT152" s="44"/>
      <c r="KU152" s="43"/>
      <c r="KV152" s="43"/>
      <c r="KW152" s="43"/>
      <c r="KX152" s="43"/>
      <c r="KY152" s="44"/>
      <c r="KZ152" s="44"/>
      <c r="LA152" s="43"/>
      <c r="LB152" s="43"/>
      <c r="LC152" s="44"/>
      <c r="LD152" s="44"/>
      <c r="LE152" s="43"/>
      <c r="LF152" s="43"/>
      <c r="LG152" s="43"/>
      <c r="LH152" s="43"/>
      <c r="LI152" s="44"/>
      <c r="LJ152" s="92"/>
      <c r="LK152" s="43"/>
      <c r="LL152" s="91"/>
      <c r="LM152" s="91"/>
      <c r="LN152" s="91"/>
      <c r="LO152" s="91"/>
      <c r="LP152" s="43"/>
      <c r="LQ152" s="92"/>
      <c r="LR152" s="91"/>
      <c r="LS152" s="91"/>
      <c r="LT152" s="43"/>
      <c r="LU152" s="92"/>
      <c r="LV152" s="43"/>
      <c r="LW152" s="43"/>
      <c r="LX152" s="44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91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</row>
    <row r="153" spans="1:369" ht="16.5" customHeight="1">
      <c r="A153" s="23" t="s">
        <v>71</v>
      </c>
      <c r="B153" s="21" t="s">
        <v>395</v>
      </c>
      <c r="C153" s="40"/>
      <c r="D153" s="43"/>
      <c r="E153" s="43"/>
      <c r="F153" s="43"/>
      <c r="G153" s="43"/>
      <c r="H153" s="43"/>
      <c r="I153" s="43"/>
      <c r="J153" s="43"/>
      <c r="K153" s="43"/>
      <c r="L153" s="43"/>
      <c r="M153" s="44"/>
      <c r="N153" s="43"/>
      <c r="O153" s="43"/>
      <c r="P153" s="44"/>
      <c r="Q153" s="43"/>
      <c r="R153" s="43"/>
      <c r="S153" s="43"/>
      <c r="T153" s="43"/>
      <c r="U153" s="44"/>
      <c r="V153" s="44"/>
      <c r="W153" s="43"/>
      <c r="X153" s="43"/>
      <c r="Y153" s="43"/>
      <c r="Z153" s="44"/>
      <c r="AA153" s="43"/>
      <c r="AB153" s="43"/>
      <c r="AC153" s="43"/>
      <c r="AD153" s="43"/>
      <c r="AE153" s="44"/>
      <c r="AF153" s="43"/>
      <c r="AG153" s="43"/>
      <c r="AH153" s="43"/>
      <c r="AI153" s="44"/>
      <c r="AJ153" s="43"/>
      <c r="AK153" s="43"/>
      <c r="AL153" s="43"/>
      <c r="AM153" s="44"/>
      <c r="AN153" s="88"/>
      <c r="AO153" s="43"/>
      <c r="AP153" s="43"/>
      <c r="AQ153" s="44"/>
      <c r="AR153" s="43"/>
      <c r="AS153" s="43"/>
      <c r="AT153" s="44"/>
      <c r="AU153" s="43"/>
      <c r="AV153" s="43"/>
      <c r="AW153" s="44"/>
      <c r="AX153" s="87"/>
      <c r="AY153" s="43"/>
      <c r="AZ153" s="43"/>
      <c r="BA153" s="91"/>
      <c r="BB153" s="43"/>
      <c r="BC153" s="43"/>
      <c r="BD153" s="44"/>
      <c r="BE153" s="43"/>
      <c r="BF153" s="43"/>
      <c r="BG153" s="43"/>
      <c r="BH153" s="43"/>
      <c r="BI153" s="44"/>
      <c r="BJ153" s="44"/>
      <c r="BK153" s="43"/>
      <c r="BL153" s="43"/>
      <c r="BM153" s="43"/>
      <c r="BN153" s="44"/>
      <c r="BO153" s="43"/>
      <c r="BP153" s="43"/>
      <c r="BQ153" s="43"/>
      <c r="BR153" s="43"/>
      <c r="BS153" s="43"/>
      <c r="BT153" s="43"/>
      <c r="BU153" s="43"/>
      <c r="BV153" s="43"/>
      <c r="BW153" s="43"/>
      <c r="BX153" s="88"/>
      <c r="BY153" s="44"/>
      <c r="BZ153" s="43"/>
      <c r="CA153" s="91"/>
      <c r="CB153" s="43"/>
      <c r="CC153" s="43"/>
      <c r="CD153" s="98"/>
      <c r="CE153" s="91"/>
      <c r="CF153" s="91"/>
      <c r="CG153" s="91"/>
      <c r="CH153" s="91"/>
      <c r="CI153" s="91"/>
      <c r="CJ153" s="91"/>
      <c r="CK153" s="91"/>
      <c r="CL153" s="91"/>
      <c r="CM153" s="44"/>
      <c r="CN153" s="43"/>
      <c r="CO153" s="43"/>
      <c r="CP153" s="43"/>
      <c r="CQ153" s="43"/>
      <c r="CR153" s="43"/>
      <c r="CS153" s="43"/>
      <c r="CT153" s="44"/>
      <c r="CU153" s="43"/>
      <c r="CV153" s="43"/>
      <c r="CW153" s="44"/>
      <c r="CX153" s="43"/>
      <c r="CY153" s="43"/>
      <c r="CZ153" s="43"/>
      <c r="DA153" s="43"/>
      <c r="DB153" s="44"/>
      <c r="DC153" s="43"/>
      <c r="DD153" s="43"/>
      <c r="DE153" s="43"/>
      <c r="DF153" s="43"/>
      <c r="DG153" s="43"/>
      <c r="DH153" s="43"/>
      <c r="DI153" s="44"/>
      <c r="DJ153" s="44"/>
      <c r="DK153" s="43"/>
      <c r="DL153" s="43"/>
      <c r="DM153" s="44"/>
      <c r="DN153" s="43"/>
      <c r="DO153" s="43"/>
      <c r="DP153" s="44"/>
      <c r="DQ153" s="44"/>
      <c r="DR153" s="43"/>
      <c r="DS153" s="43"/>
      <c r="DT153" s="44"/>
      <c r="DU153" s="43"/>
      <c r="DV153" s="43"/>
      <c r="DW153" s="91"/>
      <c r="DX153" s="44"/>
      <c r="DY153" s="43"/>
      <c r="DZ153" s="43"/>
      <c r="EA153" s="43" t="s">
        <v>310</v>
      </c>
      <c r="EB153" s="43" t="s">
        <v>310</v>
      </c>
      <c r="EC153" s="43" t="s">
        <v>310</v>
      </c>
      <c r="ED153" s="43" t="s">
        <v>310</v>
      </c>
      <c r="EE153" s="44"/>
      <c r="EF153" s="43"/>
      <c r="EG153" s="43"/>
      <c r="EH153" s="43"/>
      <c r="EI153" s="43"/>
      <c r="EJ153" s="43"/>
      <c r="EK153" s="43"/>
      <c r="EL153" s="44"/>
      <c r="EM153" s="43" t="s">
        <v>310</v>
      </c>
      <c r="EN153" s="43" t="s">
        <v>310</v>
      </c>
      <c r="EO153" s="43"/>
      <c r="EP153" s="44"/>
      <c r="EQ153" s="43" t="s">
        <v>310</v>
      </c>
      <c r="ER153" s="43"/>
      <c r="ES153" s="44"/>
      <c r="ET153" s="43" t="s">
        <v>310</v>
      </c>
      <c r="EU153" s="43" t="s">
        <v>310</v>
      </c>
      <c r="EV153" s="43" t="s">
        <v>310</v>
      </c>
      <c r="EW153" s="45"/>
      <c r="EX153" s="43"/>
      <c r="EY153" s="44"/>
      <c r="EZ153" s="43"/>
      <c r="FA153" s="43"/>
      <c r="FB153" s="43"/>
      <c r="FC153" s="43"/>
      <c r="FD153" s="43"/>
      <c r="FE153" s="44"/>
      <c r="FF153" s="44"/>
      <c r="FG153" s="43"/>
      <c r="FH153" s="91"/>
      <c r="FI153" s="43"/>
      <c r="FJ153" s="43"/>
      <c r="FK153" s="43"/>
      <c r="FL153" s="43"/>
      <c r="FM153" s="43"/>
      <c r="FN153" s="43"/>
      <c r="FO153" s="43"/>
      <c r="FP153" s="43"/>
      <c r="FQ153" s="44"/>
      <c r="FR153" s="43"/>
      <c r="FS153" s="91"/>
      <c r="FT153" s="43"/>
      <c r="FU153" s="43"/>
      <c r="FV153" s="43"/>
      <c r="FW153" s="43"/>
      <c r="FX153" s="43"/>
      <c r="FY153" s="43"/>
      <c r="FZ153" s="43"/>
      <c r="GA153" s="43"/>
      <c r="GB153" s="44"/>
      <c r="GC153" s="44"/>
      <c r="GD153" s="43"/>
      <c r="GE153" s="43"/>
      <c r="GF153" s="43"/>
      <c r="GG153" s="43"/>
      <c r="GH153" s="43"/>
      <c r="GI153" s="43"/>
      <c r="GJ153" s="44"/>
      <c r="GK153" s="43"/>
      <c r="GL153" s="43"/>
      <c r="GM153" s="43"/>
      <c r="GN153" s="43"/>
      <c r="GO153" s="43"/>
      <c r="GP153" s="43"/>
      <c r="GQ153" s="43"/>
      <c r="GR153" s="43"/>
      <c r="GS153" s="44"/>
      <c r="GT153" s="92"/>
      <c r="GU153" s="43"/>
      <c r="GV153" s="43"/>
      <c r="GW153" s="91"/>
      <c r="GX153" s="91"/>
      <c r="GY153" s="91"/>
      <c r="GZ153" s="91"/>
      <c r="HA153" s="91"/>
      <c r="HB153" s="91"/>
      <c r="HC153" s="43"/>
      <c r="HD153" s="92"/>
      <c r="HE153" s="91"/>
      <c r="HF153" s="91"/>
      <c r="HG153" s="91"/>
      <c r="HH153" s="91"/>
      <c r="HI153" s="92"/>
      <c r="HJ153" s="43"/>
      <c r="HK153" s="43"/>
      <c r="HL153" s="43"/>
      <c r="HM153" s="43"/>
      <c r="HN153" s="43"/>
      <c r="HO153" s="43"/>
      <c r="HP153" s="43"/>
      <c r="HQ153" s="43"/>
      <c r="HR153" s="44"/>
      <c r="HS153" s="43"/>
      <c r="HT153" s="43"/>
      <c r="HU153" s="43"/>
      <c r="HV153" s="43"/>
      <c r="HW153" s="43"/>
      <c r="HX153" s="43"/>
      <c r="HY153" s="44"/>
      <c r="HZ153" s="43"/>
      <c r="IA153" s="43"/>
      <c r="IB153" s="43"/>
      <c r="IC153" s="43"/>
      <c r="ID153" s="43"/>
      <c r="IE153" s="43"/>
      <c r="IF153" s="44"/>
      <c r="IG153" s="43"/>
      <c r="IH153" s="43"/>
      <c r="II153" s="43"/>
      <c r="IJ153" s="43"/>
      <c r="IK153" s="43"/>
      <c r="IL153" s="43"/>
      <c r="IM153" s="43"/>
      <c r="IN153" s="43"/>
      <c r="IO153" s="44"/>
      <c r="IP153" s="91"/>
      <c r="IQ153" s="91"/>
      <c r="IR153" s="91"/>
      <c r="IS153" s="91"/>
      <c r="IT153" s="43"/>
      <c r="IU153" s="43"/>
      <c r="IV153" s="91"/>
      <c r="IW153" s="91"/>
      <c r="IX153" s="91"/>
      <c r="IY153" s="91"/>
      <c r="IZ153" s="43"/>
      <c r="JA153" s="43"/>
      <c r="JB153" s="43"/>
      <c r="JC153" s="43"/>
      <c r="JD153" s="43"/>
      <c r="JE153" s="43"/>
      <c r="JF153" s="43"/>
      <c r="JG153" s="43"/>
      <c r="JH153" s="91"/>
      <c r="JI153" s="91"/>
      <c r="JJ153" s="91"/>
      <c r="JK153" s="91"/>
      <c r="JL153" s="44"/>
      <c r="JM153" s="44"/>
      <c r="JN153" s="43"/>
      <c r="JO153" s="43"/>
      <c r="JP153" s="43"/>
      <c r="JQ153" s="43"/>
      <c r="JR153" s="43"/>
      <c r="JS153" s="44"/>
      <c r="JT153" s="43"/>
      <c r="JU153" s="43"/>
      <c r="JV153" s="44"/>
      <c r="JW153" s="43"/>
      <c r="JX153" s="44"/>
      <c r="JY153" s="212"/>
      <c r="JZ153" s="91"/>
      <c r="KA153" s="212"/>
      <c r="KB153" s="91"/>
      <c r="KC153" s="212"/>
      <c r="KD153" s="87"/>
      <c r="KE153" s="44"/>
      <c r="KF153" s="43"/>
      <c r="KG153" s="43"/>
      <c r="KH153" s="43"/>
      <c r="KI153" s="44"/>
      <c r="KJ153" s="43"/>
      <c r="KK153" s="43"/>
      <c r="KL153" s="43"/>
      <c r="KM153" s="87"/>
      <c r="KN153" s="44"/>
      <c r="KO153" s="87"/>
      <c r="KP153" s="87"/>
      <c r="KQ153" s="91"/>
      <c r="KR153" s="212"/>
      <c r="KS153" s="43"/>
      <c r="KT153" s="44"/>
      <c r="KU153" s="43"/>
      <c r="KV153" s="43"/>
      <c r="KW153" s="43"/>
      <c r="KX153" s="43"/>
      <c r="KY153" s="44"/>
      <c r="KZ153" s="44"/>
      <c r="LA153" s="43"/>
      <c r="LB153" s="43"/>
      <c r="LC153" s="44"/>
      <c r="LD153" s="44"/>
      <c r="LE153" s="43"/>
      <c r="LF153" s="43"/>
      <c r="LG153" s="43"/>
      <c r="LH153" s="43"/>
      <c r="LI153" s="44"/>
      <c r="LJ153" s="92"/>
      <c r="LK153" s="43"/>
      <c r="LL153" s="91"/>
      <c r="LM153" s="91"/>
      <c r="LN153" s="91"/>
      <c r="LO153" s="91"/>
      <c r="LP153" s="43"/>
      <c r="LQ153" s="92"/>
      <c r="LR153" s="91"/>
      <c r="LS153" s="91"/>
      <c r="LT153" s="43"/>
      <c r="LU153" s="92"/>
      <c r="LV153" s="43"/>
      <c r="LW153" s="43"/>
      <c r="LX153" s="44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91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</row>
    <row r="154" spans="1:369" ht="16.5" customHeight="1">
      <c r="A154" s="41" t="s">
        <v>776</v>
      </c>
      <c r="B154" s="64" t="s">
        <v>692</v>
      </c>
      <c r="C154" s="40"/>
      <c r="D154" s="43"/>
      <c r="E154" s="43"/>
      <c r="F154" s="43"/>
      <c r="G154" s="43"/>
      <c r="H154" s="43"/>
      <c r="I154" s="43"/>
      <c r="J154" s="43"/>
      <c r="K154" s="43"/>
      <c r="L154" s="43"/>
      <c r="M154" s="44"/>
      <c r="N154" s="43"/>
      <c r="O154" s="43"/>
      <c r="P154" s="44"/>
      <c r="Q154" s="43"/>
      <c r="R154" s="43"/>
      <c r="S154" s="43"/>
      <c r="T154" s="43"/>
      <c r="U154" s="44"/>
      <c r="V154" s="44"/>
      <c r="W154" s="43"/>
      <c r="X154" s="43"/>
      <c r="Y154" s="43"/>
      <c r="Z154" s="44"/>
      <c r="AA154" s="43"/>
      <c r="AB154" s="43"/>
      <c r="AC154" s="43"/>
      <c r="AD154" s="43"/>
      <c r="AE154" s="44"/>
      <c r="AF154" s="43"/>
      <c r="AG154" s="43"/>
      <c r="AH154" s="43"/>
      <c r="AI154" s="44"/>
      <c r="AJ154" s="43"/>
      <c r="AK154" s="43"/>
      <c r="AL154" s="43"/>
      <c r="AM154" s="44"/>
      <c r="AN154" s="43"/>
      <c r="AO154" s="43"/>
      <c r="AP154" s="43"/>
      <c r="AQ154" s="44"/>
      <c r="AR154" s="43"/>
      <c r="AS154" s="43"/>
      <c r="AT154" s="44"/>
      <c r="AU154" s="43"/>
      <c r="AV154" s="43"/>
      <c r="AW154" s="44"/>
      <c r="AX154" s="87"/>
      <c r="AY154" s="43"/>
      <c r="AZ154" s="43"/>
      <c r="BA154" s="91"/>
      <c r="BB154" s="43"/>
      <c r="BC154" s="43"/>
      <c r="BD154" s="44"/>
      <c r="BE154" s="43"/>
      <c r="BF154" s="43"/>
      <c r="BG154" s="43"/>
      <c r="BH154" s="43"/>
      <c r="BI154" s="44"/>
      <c r="BJ154" s="44"/>
      <c r="BK154" s="43"/>
      <c r="BL154" s="43"/>
      <c r="BM154" s="43"/>
      <c r="BN154" s="44"/>
      <c r="BO154" s="43"/>
      <c r="BP154" s="43"/>
      <c r="BQ154" s="43"/>
      <c r="BR154" s="43"/>
      <c r="BS154" s="43"/>
      <c r="BT154" s="43"/>
      <c r="BU154" s="43"/>
      <c r="BV154" s="43"/>
      <c r="BW154" s="43"/>
      <c r="BX154" s="88"/>
      <c r="BY154" s="44"/>
      <c r="BZ154" s="43"/>
      <c r="CA154" s="91"/>
      <c r="CB154" s="43"/>
      <c r="CC154" s="43"/>
      <c r="CD154" s="98"/>
      <c r="CE154" s="91"/>
      <c r="CF154" s="91"/>
      <c r="CG154" s="91"/>
      <c r="CH154" s="91"/>
      <c r="CI154" s="91"/>
      <c r="CJ154" s="91"/>
      <c r="CK154" s="91"/>
      <c r="CL154" s="91"/>
      <c r="CM154" s="44"/>
      <c r="CN154" s="43"/>
      <c r="CO154" s="43"/>
      <c r="CP154" s="43"/>
      <c r="CQ154" s="43"/>
      <c r="CR154" s="43"/>
      <c r="CS154" s="43"/>
      <c r="CT154" s="44"/>
      <c r="CU154" s="43"/>
      <c r="CV154" s="43"/>
      <c r="CW154" s="44"/>
      <c r="CX154" s="43"/>
      <c r="CY154" s="43"/>
      <c r="CZ154" s="43"/>
      <c r="DA154" s="43"/>
      <c r="DB154" s="44"/>
      <c r="DC154" s="43"/>
      <c r="DD154" s="43"/>
      <c r="DE154" s="43"/>
      <c r="DF154" s="43"/>
      <c r="DG154" s="43"/>
      <c r="DH154" s="43"/>
      <c r="DI154" s="44"/>
      <c r="DJ154" s="44"/>
      <c r="DK154" s="43"/>
      <c r="DL154" s="43"/>
      <c r="DM154" s="44"/>
      <c r="DN154" s="43"/>
      <c r="DO154" s="43"/>
      <c r="DP154" s="44"/>
      <c r="DQ154" s="44"/>
      <c r="DR154" s="43"/>
      <c r="DS154" s="43"/>
      <c r="DT154" s="44"/>
      <c r="DU154" s="43"/>
      <c r="DV154" s="43"/>
      <c r="DW154" s="91"/>
      <c r="DX154" s="44"/>
      <c r="DY154" s="43"/>
      <c r="DZ154" s="43"/>
      <c r="EA154" s="43"/>
      <c r="EB154" s="43"/>
      <c r="EC154" s="43"/>
      <c r="ED154" s="43"/>
      <c r="EE154" s="44"/>
      <c r="EF154" s="43"/>
      <c r="EG154" s="43"/>
      <c r="EH154" s="43"/>
      <c r="EI154" s="43"/>
      <c r="EJ154" s="43"/>
      <c r="EK154" s="43"/>
      <c r="EL154" s="44"/>
      <c r="EM154" s="43"/>
      <c r="EN154" s="43"/>
      <c r="EO154" s="43"/>
      <c r="EP154" s="44"/>
      <c r="EQ154" s="43"/>
      <c r="ER154" s="43"/>
      <c r="ES154" s="44"/>
      <c r="ET154" s="43" t="s">
        <v>310</v>
      </c>
      <c r="EU154" s="43" t="s">
        <v>310</v>
      </c>
      <c r="EV154" s="43" t="s">
        <v>310</v>
      </c>
      <c r="EW154" s="43" t="s">
        <v>310</v>
      </c>
      <c r="EX154" s="45"/>
      <c r="EY154" s="44"/>
      <c r="EZ154" s="43"/>
      <c r="FA154" s="43"/>
      <c r="FB154" s="43"/>
      <c r="FC154" s="43"/>
      <c r="FD154" s="43"/>
      <c r="FE154" s="44"/>
      <c r="FF154" s="44"/>
      <c r="FG154" s="43"/>
      <c r="FH154" s="91"/>
      <c r="FI154" s="43"/>
      <c r="FJ154" s="43"/>
      <c r="FK154" s="43"/>
      <c r="FL154" s="43"/>
      <c r="FM154" s="43"/>
      <c r="FN154" s="43"/>
      <c r="FO154" s="43"/>
      <c r="FP154" s="43"/>
      <c r="FQ154" s="44"/>
      <c r="FR154" s="43"/>
      <c r="FS154" s="91"/>
      <c r="FT154" s="43"/>
      <c r="FU154" s="43"/>
      <c r="FV154" s="43"/>
      <c r="FW154" s="43"/>
      <c r="FX154" s="43"/>
      <c r="FY154" s="43"/>
      <c r="FZ154" s="43"/>
      <c r="GA154" s="43"/>
      <c r="GB154" s="44"/>
      <c r="GC154" s="44"/>
      <c r="GD154" s="43"/>
      <c r="GE154" s="43"/>
      <c r="GF154" s="43"/>
      <c r="GG154" s="43"/>
      <c r="GH154" s="43"/>
      <c r="GI154" s="43"/>
      <c r="GJ154" s="44"/>
      <c r="GK154" s="43"/>
      <c r="GL154" s="43"/>
      <c r="GM154" s="43"/>
      <c r="GN154" s="43"/>
      <c r="GO154" s="43"/>
      <c r="GP154" s="43"/>
      <c r="GQ154" s="43"/>
      <c r="GR154" s="43"/>
      <c r="GS154" s="44"/>
      <c r="GT154" s="92"/>
      <c r="GU154" s="43"/>
      <c r="GV154" s="43"/>
      <c r="GW154" s="91"/>
      <c r="GX154" s="91"/>
      <c r="GY154" s="91"/>
      <c r="GZ154" s="91"/>
      <c r="HA154" s="91"/>
      <c r="HB154" s="91"/>
      <c r="HC154" s="43"/>
      <c r="HD154" s="92"/>
      <c r="HE154" s="91"/>
      <c r="HF154" s="91"/>
      <c r="HG154" s="91"/>
      <c r="HH154" s="91"/>
      <c r="HI154" s="92"/>
      <c r="HJ154" s="43"/>
      <c r="HK154" s="43"/>
      <c r="HL154" s="43"/>
      <c r="HM154" s="43"/>
      <c r="HN154" s="43"/>
      <c r="HO154" s="43"/>
      <c r="HP154" s="43"/>
      <c r="HQ154" s="43"/>
      <c r="HR154" s="44"/>
      <c r="HS154" s="43"/>
      <c r="HT154" s="43"/>
      <c r="HU154" s="43"/>
      <c r="HV154" s="43"/>
      <c r="HW154" s="43"/>
      <c r="HX154" s="43"/>
      <c r="HY154" s="44"/>
      <c r="HZ154" s="43"/>
      <c r="IA154" s="43"/>
      <c r="IB154" s="43"/>
      <c r="IC154" s="43"/>
      <c r="ID154" s="43"/>
      <c r="IE154" s="43"/>
      <c r="IF154" s="44"/>
      <c r="IG154" s="43"/>
      <c r="IH154" s="43"/>
      <c r="II154" s="43"/>
      <c r="IJ154" s="43"/>
      <c r="IK154" s="43"/>
      <c r="IL154" s="43"/>
      <c r="IM154" s="43"/>
      <c r="IN154" s="43"/>
      <c r="IO154" s="44"/>
      <c r="IP154" s="91"/>
      <c r="IQ154" s="91"/>
      <c r="IR154" s="91"/>
      <c r="IS154" s="91"/>
      <c r="IT154" s="43"/>
      <c r="IU154" s="43"/>
      <c r="IV154" s="91"/>
      <c r="IW154" s="91"/>
      <c r="IX154" s="91"/>
      <c r="IY154" s="91"/>
      <c r="IZ154" s="43"/>
      <c r="JA154" s="43"/>
      <c r="JB154" s="43"/>
      <c r="JC154" s="43"/>
      <c r="JD154" s="43"/>
      <c r="JE154" s="43"/>
      <c r="JF154" s="43"/>
      <c r="JG154" s="43"/>
      <c r="JH154" s="91"/>
      <c r="JI154" s="91"/>
      <c r="JJ154" s="91"/>
      <c r="JK154" s="91"/>
      <c r="JL154" s="44"/>
      <c r="JM154" s="44"/>
      <c r="JN154" s="43"/>
      <c r="JO154" s="43"/>
      <c r="JP154" s="43"/>
      <c r="JQ154" s="43"/>
      <c r="JR154" s="43"/>
      <c r="JS154" s="44"/>
      <c r="JT154" s="43"/>
      <c r="JU154" s="43"/>
      <c r="JV154" s="44"/>
      <c r="JW154" s="43"/>
      <c r="JX154" s="44"/>
      <c r="JY154" s="212"/>
      <c r="JZ154" s="91"/>
      <c r="KA154" s="212"/>
      <c r="KB154" s="91"/>
      <c r="KC154" s="212"/>
      <c r="KD154" s="87"/>
      <c r="KE154" s="44"/>
      <c r="KF154" s="43"/>
      <c r="KG154" s="43"/>
      <c r="KH154" s="43"/>
      <c r="KI154" s="44"/>
      <c r="KJ154" s="43"/>
      <c r="KK154" s="43"/>
      <c r="KL154" s="43"/>
      <c r="KM154" s="87"/>
      <c r="KN154" s="44"/>
      <c r="KO154" s="87"/>
      <c r="KP154" s="87"/>
      <c r="KQ154" s="91"/>
      <c r="KR154" s="212"/>
      <c r="KS154" s="43"/>
      <c r="KT154" s="44"/>
      <c r="KU154" s="43"/>
      <c r="KV154" s="43"/>
      <c r="KW154" s="43"/>
      <c r="KX154" s="43"/>
      <c r="KY154" s="44"/>
      <c r="KZ154" s="44"/>
      <c r="LA154" s="43"/>
      <c r="LB154" s="43"/>
      <c r="LC154" s="44"/>
      <c r="LD154" s="44"/>
      <c r="LE154" s="43"/>
      <c r="LF154" s="43"/>
      <c r="LG154" s="43"/>
      <c r="LH154" s="43"/>
      <c r="LI154" s="44"/>
      <c r="LJ154" s="92"/>
      <c r="LK154" s="43"/>
      <c r="LL154" s="91"/>
      <c r="LM154" s="91"/>
      <c r="LN154" s="91"/>
      <c r="LO154" s="91"/>
      <c r="LP154" s="43"/>
      <c r="LQ154" s="92"/>
      <c r="LR154" s="91"/>
      <c r="LS154" s="91"/>
      <c r="LT154" s="43"/>
      <c r="LU154" s="92"/>
      <c r="LV154" s="43"/>
      <c r="LW154" s="43"/>
      <c r="LX154" s="44"/>
      <c r="LY154" s="43"/>
      <c r="LZ154" s="43"/>
      <c r="MA154" s="43"/>
      <c r="MB154" s="43"/>
      <c r="MC154" s="43"/>
      <c r="MD154" s="43"/>
      <c r="ME154" s="43"/>
      <c r="MF154" s="43"/>
      <c r="MG154" s="43"/>
      <c r="MH154" s="43"/>
      <c r="MI154" s="43"/>
      <c r="MJ154" s="43"/>
      <c r="MK154" s="43"/>
      <c r="ML154" s="43"/>
      <c r="MM154" s="43"/>
      <c r="MN154" s="91"/>
      <c r="MO154" s="43"/>
      <c r="MP154" s="43"/>
      <c r="MQ154" s="43"/>
      <c r="MR154" s="43"/>
      <c r="MS154" s="43"/>
      <c r="MT154" s="43"/>
      <c r="MU154" s="43"/>
      <c r="MV154" s="43"/>
      <c r="MW154" s="43"/>
      <c r="MX154" s="43"/>
      <c r="MY154" s="43"/>
      <c r="MZ154" s="43"/>
      <c r="NA154" s="43"/>
      <c r="NB154" s="43"/>
      <c r="NC154" s="43"/>
      <c r="ND154" s="43"/>
      <c r="NE154" s="43"/>
    </row>
    <row r="155" spans="1:369" ht="16.5" customHeight="1">
      <c r="A155" s="39" t="s">
        <v>72</v>
      </c>
      <c r="B155" s="65"/>
      <c r="C155" s="40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98"/>
      <c r="AY155" s="44"/>
      <c r="AZ155" s="44"/>
      <c r="BA155" s="92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31"/>
      <c r="BY155" s="44"/>
      <c r="BZ155" s="44"/>
      <c r="CA155" s="92"/>
      <c r="CB155" s="44"/>
      <c r="CC155" s="44"/>
      <c r="CD155" s="98"/>
      <c r="CE155" s="92"/>
      <c r="CF155" s="92"/>
      <c r="CG155" s="92"/>
      <c r="CH155" s="92"/>
      <c r="CI155" s="92"/>
      <c r="CJ155" s="92"/>
      <c r="CK155" s="92"/>
      <c r="CL155" s="92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92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92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92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92"/>
      <c r="GU155" s="44"/>
      <c r="GV155" s="44"/>
      <c r="GW155" s="92"/>
      <c r="GX155" s="92"/>
      <c r="GY155" s="92"/>
      <c r="GZ155" s="92"/>
      <c r="HA155" s="92"/>
      <c r="HB155" s="92"/>
      <c r="HC155" s="44"/>
      <c r="HD155" s="92"/>
      <c r="HE155" s="92"/>
      <c r="HF155" s="92"/>
      <c r="HG155" s="92"/>
      <c r="HH155" s="92"/>
      <c r="HI155" s="92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92"/>
      <c r="IQ155" s="92"/>
      <c r="IR155" s="92"/>
      <c r="IS155" s="92"/>
      <c r="IT155" s="44"/>
      <c r="IU155" s="44"/>
      <c r="IV155" s="92"/>
      <c r="IW155" s="92"/>
      <c r="IX155" s="92"/>
      <c r="IY155" s="92"/>
      <c r="IZ155" s="44"/>
      <c r="JA155" s="44"/>
      <c r="JB155" s="44"/>
      <c r="JC155" s="44"/>
      <c r="JD155" s="44"/>
      <c r="JE155" s="44"/>
      <c r="JF155" s="44"/>
      <c r="JG155" s="44"/>
      <c r="JH155" s="92"/>
      <c r="JI155" s="92"/>
      <c r="JJ155" s="92"/>
      <c r="JK155" s="92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213"/>
      <c r="JZ155" s="92"/>
      <c r="KA155" s="213"/>
      <c r="KB155" s="92"/>
      <c r="KC155" s="213"/>
      <c r="KD155" s="98"/>
      <c r="KE155" s="44"/>
      <c r="KF155" s="44"/>
      <c r="KG155" s="44"/>
      <c r="KH155" s="44"/>
      <c r="KI155" s="44"/>
      <c r="KJ155" s="44"/>
      <c r="KK155" s="44"/>
      <c r="KL155" s="44"/>
      <c r="KM155" s="98"/>
      <c r="KN155" s="44"/>
      <c r="KO155" s="98"/>
      <c r="KP155" s="98"/>
      <c r="KQ155" s="92"/>
      <c r="KR155" s="213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92"/>
      <c r="LK155" s="44"/>
      <c r="LL155" s="92"/>
      <c r="LM155" s="92"/>
      <c r="LN155" s="92"/>
      <c r="LO155" s="92"/>
      <c r="LP155" s="44"/>
      <c r="LQ155" s="92"/>
      <c r="LR155" s="92"/>
      <c r="LS155" s="92"/>
      <c r="LT155" s="44"/>
      <c r="LU155" s="92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92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</row>
    <row r="156" spans="1:369" ht="16.5" customHeight="1">
      <c r="A156" s="23" t="s">
        <v>73</v>
      </c>
      <c r="B156" s="21" t="s">
        <v>693</v>
      </c>
      <c r="C156" s="40"/>
      <c r="D156" s="43"/>
      <c r="E156" s="43"/>
      <c r="F156" s="43"/>
      <c r="G156" s="43"/>
      <c r="H156" s="43"/>
      <c r="I156" s="43"/>
      <c r="J156" s="43"/>
      <c r="K156" s="43"/>
      <c r="L156" s="43"/>
      <c r="M156" s="44"/>
      <c r="N156" s="43"/>
      <c r="O156" s="43"/>
      <c r="P156" s="44"/>
      <c r="Q156" s="43"/>
      <c r="R156" s="43"/>
      <c r="S156" s="43"/>
      <c r="T156" s="43"/>
      <c r="U156" s="44"/>
      <c r="V156" s="44"/>
      <c r="W156" s="43"/>
      <c r="X156" s="43"/>
      <c r="Y156" s="43"/>
      <c r="Z156" s="44"/>
      <c r="AA156" s="43"/>
      <c r="AB156" s="43"/>
      <c r="AC156" s="43"/>
      <c r="AD156" s="43"/>
      <c r="AE156" s="44"/>
      <c r="AF156" s="43"/>
      <c r="AG156" s="43"/>
      <c r="AH156" s="43"/>
      <c r="AI156" s="44"/>
      <c r="AJ156" s="43"/>
      <c r="AK156" s="43"/>
      <c r="AL156" s="43"/>
      <c r="AM156" s="44"/>
      <c r="AN156" s="43"/>
      <c r="AO156" s="43"/>
      <c r="AP156" s="43"/>
      <c r="AQ156" s="44"/>
      <c r="AR156" s="43"/>
      <c r="AS156" s="43"/>
      <c r="AT156" s="44"/>
      <c r="AU156" s="43"/>
      <c r="AV156" s="43"/>
      <c r="AW156" s="44"/>
      <c r="AX156" s="87"/>
      <c r="AY156" s="43"/>
      <c r="AZ156" s="43"/>
      <c r="BA156" s="91"/>
      <c r="BB156" s="43"/>
      <c r="BC156" s="43"/>
      <c r="BD156" s="44"/>
      <c r="BE156" s="43"/>
      <c r="BF156" s="43"/>
      <c r="BG156" s="43"/>
      <c r="BH156" s="43"/>
      <c r="BI156" s="44"/>
      <c r="BJ156" s="44"/>
      <c r="BK156" s="43"/>
      <c r="BL156" s="43"/>
      <c r="BM156" s="43"/>
      <c r="BN156" s="44"/>
      <c r="BO156" s="43"/>
      <c r="BP156" s="43"/>
      <c r="BQ156" s="43"/>
      <c r="BR156" s="43"/>
      <c r="BS156" s="43"/>
      <c r="BT156" s="43"/>
      <c r="BU156" s="43"/>
      <c r="BV156" s="43"/>
      <c r="BW156" s="43"/>
      <c r="BX156" s="88"/>
      <c r="BY156" s="44"/>
      <c r="BZ156" s="43"/>
      <c r="CA156" s="91"/>
      <c r="CB156" s="43"/>
      <c r="CC156" s="43"/>
      <c r="CD156" s="98"/>
      <c r="CE156" s="91"/>
      <c r="CF156" s="91"/>
      <c r="CG156" s="91"/>
      <c r="CH156" s="91"/>
      <c r="CI156" s="91"/>
      <c r="CJ156" s="91"/>
      <c r="CK156" s="91"/>
      <c r="CL156" s="91"/>
      <c r="CM156" s="44"/>
      <c r="CN156" s="43"/>
      <c r="CO156" s="43"/>
      <c r="CP156" s="43"/>
      <c r="CQ156" s="43"/>
      <c r="CR156" s="43"/>
      <c r="CS156" s="43"/>
      <c r="CT156" s="44"/>
      <c r="CU156" s="43"/>
      <c r="CV156" s="43"/>
      <c r="CW156" s="44"/>
      <c r="CX156" s="43"/>
      <c r="CY156" s="43"/>
      <c r="CZ156" s="43"/>
      <c r="DA156" s="43"/>
      <c r="DB156" s="44"/>
      <c r="DC156" s="43"/>
      <c r="DD156" s="43"/>
      <c r="DE156" s="43"/>
      <c r="DF156" s="43"/>
      <c r="DG156" s="43"/>
      <c r="DH156" s="43"/>
      <c r="DI156" s="44"/>
      <c r="DJ156" s="44"/>
      <c r="DK156" s="43"/>
      <c r="DL156" s="43"/>
      <c r="DM156" s="44"/>
      <c r="DN156" s="43"/>
      <c r="DO156" s="43"/>
      <c r="DP156" s="44"/>
      <c r="DQ156" s="44"/>
      <c r="DR156" s="43"/>
      <c r="DS156" s="43"/>
      <c r="DT156" s="44"/>
      <c r="DU156" s="43"/>
      <c r="DV156" s="43"/>
      <c r="DW156" s="91"/>
      <c r="DX156" s="44"/>
      <c r="DY156" s="43"/>
      <c r="DZ156" s="43"/>
      <c r="EA156" s="43"/>
      <c r="EB156" s="43"/>
      <c r="EC156" s="43"/>
      <c r="ED156" s="43"/>
      <c r="EE156" s="44"/>
      <c r="EF156" s="43" t="s">
        <v>310</v>
      </c>
      <c r="EG156" s="43"/>
      <c r="EH156" s="43" t="s">
        <v>310</v>
      </c>
      <c r="EI156" s="43" t="s">
        <v>310</v>
      </c>
      <c r="EJ156" s="43" t="s">
        <v>310</v>
      </c>
      <c r="EK156" s="43" t="s">
        <v>310</v>
      </c>
      <c r="EL156" s="44"/>
      <c r="EM156" s="43" t="s">
        <v>310</v>
      </c>
      <c r="EN156" s="43" t="s">
        <v>310</v>
      </c>
      <c r="EO156" s="43"/>
      <c r="EP156" s="44"/>
      <c r="EQ156" s="43" t="s">
        <v>310</v>
      </c>
      <c r="ER156" s="43"/>
      <c r="ES156" s="44"/>
      <c r="ET156" s="43"/>
      <c r="EU156" s="43"/>
      <c r="EV156" s="43"/>
      <c r="EW156" s="43"/>
      <c r="EX156" s="43"/>
      <c r="EY156" s="44"/>
      <c r="EZ156" s="45"/>
      <c r="FA156" s="43"/>
      <c r="FB156" s="43"/>
      <c r="FC156" s="43"/>
      <c r="FD156" s="43"/>
      <c r="FE156" s="44"/>
      <c r="FF156" s="44"/>
      <c r="FG156" s="43"/>
      <c r="FH156" s="91"/>
      <c r="FI156" s="43"/>
      <c r="FJ156" s="43"/>
      <c r="FK156" s="43"/>
      <c r="FL156" s="43"/>
      <c r="FM156" s="43"/>
      <c r="FN156" s="43"/>
      <c r="FO156" s="43"/>
      <c r="FP156" s="43"/>
      <c r="FQ156" s="44"/>
      <c r="FR156" s="43"/>
      <c r="FS156" s="91"/>
      <c r="FT156" s="43"/>
      <c r="FU156" s="43"/>
      <c r="FV156" s="43"/>
      <c r="FW156" s="43"/>
      <c r="FX156" s="43"/>
      <c r="FY156" s="43"/>
      <c r="FZ156" s="43"/>
      <c r="GA156" s="43"/>
      <c r="GB156" s="44"/>
      <c r="GC156" s="44"/>
      <c r="GD156" s="43"/>
      <c r="GE156" s="43"/>
      <c r="GF156" s="43"/>
      <c r="GG156" s="43"/>
      <c r="GH156" s="43"/>
      <c r="GI156" s="43"/>
      <c r="GJ156" s="44"/>
      <c r="GK156" s="43"/>
      <c r="GL156" s="43"/>
      <c r="GM156" s="43"/>
      <c r="GN156" s="43"/>
      <c r="GO156" s="43"/>
      <c r="GP156" s="43"/>
      <c r="GQ156" s="43"/>
      <c r="GR156" s="43"/>
      <c r="GS156" s="44"/>
      <c r="GT156" s="92"/>
      <c r="GU156" s="43"/>
      <c r="GV156" s="43"/>
      <c r="GW156" s="91"/>
      <c r="GX156" s="91"/>
      <c r="GY156" s="91"/>
      <c r="GZ156" s="91"/>
      <c r="HA156" s="91"/>
      <c r="HB156" s="91"/>
      <c r="HC156" s="43"/>
      <c r="HD156" s="92"/>
      <c r="HE156" s="91"/>
      <c r="HF156" s="91"/>
      <c r="HG156" s="91"/>
      <c r="HH156" s="91"/>
      <c r="HI156" s="92"/>
      <c r="HJ156" s="43"/>
      <c r="HK156" s="43"/>
      <c r="HL156" s="43"/>
      <c r="HM156" s="43"/>
      <c r="HN156" s="43"/>
      <c r="HO156" s="43"/>
      <c r="HP156" s="43"/>
      <c r="HQ156" s="43"/>
      <c r="HR156" s="44"/>
      <c r="HS156" s="43"/>
      <c r="HT156" s="43"/>
      <c r="HU156" s="43"/>
      <c r="HV156" s="43"/>
      <c r="HW156" s="43"/>
      <c r="HX156" s="43"/>
      <c r="HY156" s="44"/>
      <c r="HZ156" s="43"/>
      <c r="IA156" s="43"/>
      <c r="IB156" s="43"/>
      <c r="IC156" s="43"/>
      <c r="ID156" s="43"/>
      <c r="IE156" s="43"/>
      <c r="IF156" s="44"/>
      <c r="IG156" s="43"/>
      <c r="IH156" s="43"/>
      <c r="II156" s="43"/>
      <c r="IJ156" s="43"/>
      <c r="IK156" s="43"/>
      <c r="IL156" s="43"/>
      <c r="IM156" s="43"/>
      <c r="IN156" s="43"/>
      <c r="IO156" s="44"/>
      <c r="IP156" s="91"/>
      <c r="IQ156" s="91"/>
      <c r="IR156" s="91"/>
      <c r="IS156" s="91"/>
      <c r="IT156" s="43"/>
      <c r="IU156" s="43"/>
      <c r="IV156" s="91"/>
      <c r="IW156" s="91"/>
      <c r="IX156" s="91"/>
      <c r="IY156" s="91"/>
      <c r="IZ156" s="43"/>
      <c r="JA156" s="43"/>
      <c r="JB156" s="43"/>
      <c r="JC156" s="43"/>
      <c r="JD156" s="43"/>
      <c r="JE156" s="43"/>
      <c r="JF156" s="43"/>
      <c r="JG156" s="43"/>
      <c r="JH156" s="91"/>
      <c r="JI156" s="91"/>
      <c r="JJ156" s="91"/>
      <c r="JK156" s="91"/>
      <c r="JL156" s="44"/>
      <c r="JM156" s="44"/>
      <c r="JN156" s="43"/>
      <c r="JO156" s="43"/>
      <c r="JP156" s="43"/>
      <c r="JQ156" s="43"/>
      <c r="JR156" s="43"/>
      <c r="JS156" s="44"/>
      <c r="JT156" s="43"/>
      <c r="JU156" s="43"/>
      <c r="JV156" s="44"/>
      <c r="JW156" s="43"/>
      <c r="JX156" s="44"/>
      <c r="JY156" s="212"/>
      <c r="JZ156" s="91"/>
      <c r="KA156" s="212"/>
      <c r="KB156" s="91"/>
      <c r="KC156" s="212"/>
      <c r="KD156" s="87"/>
      <c r="KE156" s="44"/>
      <c r="KF156" s="43"/>
      <c r="KG156" s="43"/>
      <c r="KH156" s="43"/>
      <c r="KI156" s="44"/>
      <c r="KJ156" s="43"/>
      <c r="KK156" s="43"/>
      <c r="KL156" s="43"/>
      <c r="KM156" s="87"/>
      <c r="KN156" s="44"/>
      <c r="KO156" s="87"/>
      <c r="KP156" s="87"/>
      <c r="KQ156" s="91"/>
      <c r="KR156" s="212"/>
      <c r="KS156" s="43"/>
      <c r="KT156" s="44"/>
      <c r="KU156" s="43"/>
      <c r="KV156" s="43"/>
      <c r="KW156" s="43"/>
      <c r="KX156" s="43"/>
      <c r="KY156" s="44"/>
      <c r="KZ156" s="44"/>
      <c r="LA156" s="43"/>
      <c r="LB156" s="43"/>
      <c r="LC156" s="44"/>
      <c r="LD156" s="44"/>
      <c r="LE156" s="43"/>
      <c r="LF156" s="43"/>
      <c r="LG156" s="43"/>
      <c r="LH156" s="43"/>
      <c r="LI156" s="44"/>
      <c r="LJ156" s="92"/>
      <c r="LK156" s="43"/>
      <c r="LL156" s="91"/>
      <c r="LM156" s="91"/>
      <c r="LN156" s="91"/>
      <c r="LO156" s="91"/>
      <c r="LP156" s="43"/>
      <c r="LQ156" s="92"/>
      <c r="LR156" s="91"/>
      <c r="LS156" s="91"/>
      <c r="LT156" s="43"/>
      <c r="LU156" s="92"/>
      <c r="LV156" s="43"/>
      <c r="LW156" s="43"/>
      <c r="LX156" s="44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91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</row>
    <row r="157" spans="1:369" ht="16.5" customHeight="1">
      <c r="A157" s="23" t="s">
        <v>74</v>
      </c>
      <c r="B157" s="21" t="s">
        <v>396</v>
      </c>
      <c r="C157" s="40"/>
      <c r="D157" s="43"/>
      <c r="E157" s="43"/>
      <c r="F157" s="43"/>
      <c r="G157" s="43"/>
      <c r="H157" s="43"/>
      <c r="I157" s="43"/>
      <c r="J157" s="43"/>
      <c r="K157" s="43"/>
      <c r="L157" s="43"/>
      <c r="M157" s="44"/>
      <c r="N157" s="43"/>
      <c r="O157" s="43"/>
      <c r="P157" s="44"/>
      <c r="Q157" s="43"/>
      <c r="R157" s="43"/>
      <c r="S157" s="43"/>
      <c r="T157" s="43"/>
      <c r="U157" s="44"/>
      <c r="V157" s="44"/>
      <c r="W157" s="43"/>
      <c r="X157" s="43"/>
      <c r="Y157" s="43"/>
      <c r="Z157" s="44"/>
      <c r="AA157" s="43"/>
      <c r="AB157" s="43"/>
      <c r="AC157" s="43"/>
      <c r="AD157" s="43"/>
      <c r="AE157" s="44"/>
      <c r="AF157" s="43"/>
      <c r="AG157" s="43"/>
      <c r="AH157" s="43"/>
      <c r="AI157" s="44"/>
      <c r="AJ157" s="43"/>
      <c r="AK157" s="43"/>
      <c r="AL157" s="43"/>
      <c r="AM157" s="44"/>
      <c r="AN157" s="43"/>
      <c r="AO157" s="43"/>
      <c r="AP157" s="43"/>
      <c r="AQ157" s="44"/>
      <c r="AR157" s="43"/>
      <c r="AS157" s="43"/>
      <c r="AT157" s="44"/>
      <c r="AU157" s="43"/>
      <c r="AV157" s="43"/>
      <c r="AW157" s="44"/>
      <c r="AX157" s="87"/>
      <c r="AY157" s="43"/>
      <c r="AZ157" s="43"/>
      <c r="BA157" s="91"/>
      <c r="BB157" s="43"/>
      <c r="BC157" s="43"/>
      <c r="BD157" s="44"/>
      <c r="BE157" s="43"/>
      <c r="BF157" s="43"/>
      <c r="BG157" s="43"/>
      <c r="BH157" s="43"/>
      <c r="BI157" s="44"/>
      <c r="BJ157" s="44"/>
      <c r="BK157" s="43"/>
      <c r="BL157" s="43"/>
      <c r="BM157" s="43"/>
      <c r="BN157" s="44"/>
      <c r="BO157" s="43"/>
      <c r="BP157" s="43"/>
      <c r="BQ157" s="43"/>
      <c r="BR157" s="43"/>
      <c r="BS157" s="43"/>
      <c r="BT157" s="43"/>
      <c r="BU157" s="43"/>
      <c r="BV157" s="43"/>
      <c r="BW157" s="43"/>
      <c r="BX157" s="88"/>
      <c r="BY157" s="44"/>
      <c r="BZ157" s="43"/>
      <c r="CA157" s="91"/>
      <c r="CB157" s="43"/>
      <c r="CC157" s="43"/>
      <c r="CD157" s="98"/>
      <c r="CE157" s="91"/>
      <c r="CF157" s="91"/>
      <c r="CG157" s="91"/>
      <c r="CH157" s="91"/>
      <c r="CI157" s="91"/>
      <c r="CJ157" s="91"/>
      <c r="CK157" s="91"/>
      <c r="CL157" s="91"/>
      <c r="CM157" s="44"/>
      <c r="CN157" s="43"/>
      <c r="CO157" s="43"/>
      <c r="CP157" s="43"/>
      <c r="CQ157" s="43"/>
      <c r="CR157" s="43"/>
      <c r="CS157" s="43"/>
      <c r="CT157" s="44"/>
      <c r="CU157" s="43"/>
      <c r="CV157" s="43"/>
      <c r="CW157" s="44"/>
      <c r="CX157" s="43"/>
      <c r="CY157" s="43"/>
      <c r="CZ157" s="43"/>
      <c r="DA157" s="43"/>
      <c r="DB157" s="44"/>
      <c r="DC157" s="43"/>
      <c r="DD157" s="43"/>
      <c r="DE157" s="43"/>
      <c r="DF157" s="43"/>
      <c r="DG157" s="43"/>
      <c r="DH157" s="43"/>
      <c r="DI157" s="44"/>
      <c r="DJ157" s="44"/>
      <c r="DK157" s="43"/>
      <c r="DL157" s="43"/>
      <c r="DM157" s="44"/>
      <c r="DN157" s="43"/>
      <c r="DO157" s="43"/>
      <c r="DP157" s="44"/>
      <c r="DQ157" s="44"/>
      <c r="DR157" s="43"/>
      <c r="DS157" s="43"/>
      <c r="DT157" s="44"/>
      <c r="DU157" s="43"/>
      <c r="DV157" s="43"/>
      <c r="DW157" s="91"/>
      <c r="DX157" s="44"/>
      <c r="DY157" s="43"/>
      <c r="DZ157" s="43"/>
      <c r="EA157" s="43"/>
      <c r="EB157" s="43"/>
      <c r="EC157" s="43"/>
      <c r="ED157" s="43"/>
      <c r="EE157" s="44"/>
      <c r="EF157" s="43" t="s">
        <v>310</v>
      </c>
      <c r="EG157" s="43"/>
      <c r="EH157" s="43"/>
      <c r="EI157" s="43" t="s">
        <v>310</v>
      </c>
      <c r="EJ157" s="43" t="s">
        <v>310</v>
      </c>
      <c r="EK157" s="43" t="s">
        <v>310</v>
      </c>
      <c r="EL157" s="44"/>
      <c r="EM157" s="43" t="s">
        <v>310</v>
      </c>
      <c r="EN157" s="43" t="s">
        <v>310</v>
      </c>
      <c r="EO157" s="43"/>
      <c r="EP157" s="44"/>
      <c r="EQ157" s="43" t="s">
        <v>310</v>
      </c>
      <c r="ER157" s="43"/>
      <c r="ES157" s="44"/>
      <c r="ET157" s="43"/>
      <c r="EU157" s="43"/>
      <c r="EV157" s="43"/>
      <c r="EW157" s="43"/>
      <c r="EX157" s="43"/>
      <c r="EY157" s="44"/>
      <c r="EZ157" s="43" t="s">
        <v>310</v>
      </c>
      <c r="FA157" s="45"/>
      <c r="FB157" s="43"/>
      <c r="FC157" s="43"/>
      <c r="FD157" s="43"/>
      <c r="FE157" s="44"/>
      <c r="FF157" s="44"/>
      <c r="FG157" s="43"/>
      <c r="FH157" s="91"/>
      <c r="FI157" s="43"/>
      <c r="FJ157" s="43"/>
      <c r="FK157" s="43"/>
      <c r="FL157" s="43"/>
      <c r="FM157" s="43"/>
      <c r="FN157" s="43"/>
      <c r="FO157" s="43"/>
      <c r="FP157" s="43"/>
      <c r="FQ157" s="44"/>
      <c r="FR157" s="43"/>
      <c r="FS157" s="91"/>
      <c r="FT157" s="43"/>
      <c r="FU157" s="43"/>
      <c r="FV157" s="43"/>
      <c r="FW157" s="43"/>
      <c r="FX157" s="43"/>
      <c r="FY157" s="43"/>
      <c r="FZ157" s="43"/>
      <c r="GA157" s="43"/>
      <c r="GB157" s="44"/>
      <c r="GC157" s="44"/>
      <c r="GD157" s="43"/>
      <c r="GE157" s="43"/>
      <c r="GF157" s="43"/>
      <c r="GG157" s="43"/>
      <c r="GH157" s="43"/>
      <c r="GI157" s="43"/>
      <c r="GJ157" s="44"/>
      <c r="GK157" s="43"/>
      <c r="GL157" s="43"/>
      <c r="GM157" s="43"/>
      <c r="GN157" s="43"/>
      <c r="GO157" s="43"/>
      <c r="GP157" s="43"/>
      <c r="GQ157" s="43"/>
      <c r="GR157" s="43"/>
      <c r="GS157" s="44"/>
      <c r="GT157" s="92"/>
      <c r="GU157" s="43"/>
      <c r="GV157" s="43"/>
      <c r="GW157" s="91"/>
      <c r="GX157" s="91"/>
      <c r="GY157" s="91"/>
      <c r="GZ157" s="91"/>
      <c r="HA157" s="91"/>
      <c r="HB157" s="91"/>
      <c r="HC157" s="43"/>
      <c r="HD157" s="92"/>
      <c r="HE157" s="91"/>
      <c r="HF157" s="91"/>
      <c r="HG157" s="91"/>
      <c r="HH157" s="91"/>
      <c r="HI157" s="92"/>
      <c r="HJ157" s="43"/>
      <c r="HK157" s="43"/>
      <c r="HL157" s="43"/>
      <c r="HM157" s="43"/>
      <c r="HN157" s="43"/>
      <c r="HO157" s="43"/>
      <c r="HP157" s="43"/>
      <c r="HQ157" s="43"/>
      <c r="HR157" s="44"/>
      <c r="HS157" s="43"/>
      <c r="HT157" s="43"/>
      <c r="HU157" s="43"/>
      <c r="HV157" s="43"/>
      <c r="HW157" s="43"/>
      <c r="HX157" s="43"/>
      <c r="HY157" s="44"/>
      <c r="HZ157" s="43"/>
      <c r="IA157" s="43"/>
      <c r="IB157" s="43"/>
      <c r="IC157" s="43"/>
      <c r="ID157" s="43"/>
      <c r="IE157" s="43"/>
      <c r="IF157" s="44"/>
      <c r="IG157" s="43"/>
      <c r="IH157" s="43"/>
      <c r="II157" s="43"/>
      <c r="IJ157" s="43"/>
      <c r="IK157" s="43"/>
      <c r="IL157" s="43"/>
      <c r="IM157" s="43"/>
      <c r="IN157" s="43"/>
      <c r="IO157" s="44"/>
      <c r="IP157" s="91"/>
      <c r="IQ157" s="91"/>
      <c r="IR157" s="91"/>
      <c r="IS157" s="91"/>
      <c r="IT157" s="43"/>
      <c r="IU157" s="43"/>
      <c r="IV157" s="91"/>
      <c r="IW157" s="91"/>
      <c r="IX157" s="91"/>
      <c r="IY157" s="91"/>
      <c r="IZ157" s="43"/>
      <c r="JA157" s="43"/>
      <c r="JB157" s="43"/>
      <c r="JC157" s="43"/>
      <c r="JD157" s="43"/>
      <c r="JE157" s="43"/>
      <c r="JF157" s="43"/>
      <c r="JG157" s="43"/>
      <c r="JH157" s="91"/>
      <c r="JI157" s="91"/>
      <c r="JJ157" s="91"/>
      <c r="JK157" s="91"/>
      <c r="JL157" s="44"/>
      <c r="JM157" s="44"/>
      <c r="JN157" s="43"/>
      <c r="JO157" s="43"/>
      <c r="JP157" s="43"/>
      <c r="JQ157" s="43"/>
      <c r="JR157" s="43"/>
      <c r="JS157" s="44"/>
      <c r="JT157" s="43"/>
      <c r="JU157" s="43"/>
      <c r="JV157" s="44"/>
      <c r="JW157" s="43"/>
      <c r="JX157" s="44"/>
      <c r="JY157" s="212"/>
      <c r="JZ157" s="91"/>
      <c r="KA157" s="212"/>
      <c r="KB157" s="91"/>
      <c r="KC157" s="212"/>
      <c r="KD157" s="87"/>
      <c r="KE157" s="44"/>
      <c r="KF157" s="43"/>
      <c r="KG157" s="43"/>
      <c r="KH157" s="43"/>
      <c r="KI157" s="44"/>
      <c r="KJ157" s="43"/>
      <c r="KK157" s="43"/>
      <c r="KL157" s="43"/>
      <c r="KM157" s="87"/>
      <c r="KN157" s="44"/>
      <c r="KO157" s="87"/>
      <c r="KP157" s="87"/>
      <c r="KQ157" s="91"/>
      <c r="KR157" s="212"/>
      <c r="KS157" s="43"/>
      <c r="KT157" s="44"/>
      <c r="KU157" s="43"/>
      <c r="KV157" s="43"/>
      <c r="KW157" s="43"/>
      <c r="KX157" s="43"/>
      <c r="KY157" s="44"/>
      <c r="KZ157" s="44"/>
      <c r="LA157" s="43"/>
      <c r="LB157" s="43"/>
      <c r="LC157" s="44"/>
      <c r="LD157" s="44"/>
      <c r="LE157" s="43"/>
      <c r="LF157" s="43"/>
      <c r="LG157" s="43"/>
      <c r="LH157" s="43"/>
      <c r="LI157" s="44"/>
      <c r="LJ157" s="92"/>
      <c r="LK157" s="43"/>
      <c r="LL157" s="91"/>
      <c r="LM157" s="91"/>
      <c r="LN157" s="91"/>
      <c r="LO157" s="91"/>
      <c r="LP157" s="43"/>
      <c r="LQ157" s="92"/>
      <c r="LR157" s="91"/>
      <c r="LS157" s="91"/>
      <c r="LT157" s="43"/>
      <c r="LU157" s="92"/>
      <c r="LV157" s="43"/>
      <c r="LW157" s="43"/>
      <c r="LX157" s="44"/>
      <c r="LY157" s="43"/>
      <c r="LZ157" s="43"/>
      <c r="MA157" s="43"/>
      <c r="MB157" s="43"/>
      <c r="MC157" s="43"/>
      <c r="MD157" s="43"/>
      <c r="ME157" s="43"/>
      <c r="MF157" s="43"/>
      <c r="MG157" s="43"/>
      <c r="MH157" s="43"/>
      <c r="MI157" s="43"/>
      <c r="MJ157" s="43"/>
      <c r="MK157" s="43"/>
      <c r="ML157" s="43"/>
      <c r="MM157" s="43"/>
      <c r="MN157" s="91"/>
      <c r="MO157" s="43"/>
      <c r="MP157" s="43"/>
      <c r="MQ157" s="43"/>
      <c r="MR157" s="43"/>
      <c r="MS157" s="43"/>
      <c r="MT157" s="43"/>
      <c r="MU157" s="43"/>
      <c r="MV157" s="43"/>
      <c r="MW157" s="43"/>
      <c r="MX157" s="43"/>
      <c r="MY157" s="43"/>
      <c r="MZ157" s="43"/>
      <c r="NA157" s="43"/>
      <c r="NB157" s="43"/>
      <c r="NC157" s="43"/>
      <c r="ND157" s="43"/>
      <c r="NE157" s="43"/>
    </row>
    <row r="158" spans="1:369" ht="16.5" customHeight="1">
      <c r="A158" s="23" t="s">
        <v>75</v>
      </c>
      <c r="B158" s="21" t="s">
        <v>694</v>
      </c>
      <c r="C158" s="40"/>
      <c r="D158" s="43"/>
      <c r="E158" s="43"/>
      <c r="F158" s="43"/>
      <c r="G158" s="43"/>
      <c r="H158" s="43"/>
      <c r="I158" s="43"/>
      <c r="J158" s="43"/>
      <c r="K158" s="43"/>
      <c r="L158" s="43"/>
      <c r="M158" s="44"/>
      <c r="N158" s="43"/>
      <c r="O158" s="43"/>
      <c r="P158" s="44"/>
      <c r="Q158" s="43"/>
      <c r="R158" s="43"/>
      <c r="S158" s="43"/>
      <c r="T158" s="43"/>
      <c r="U158" s="44"/>
      <c r="V158" s="44"/>
      <c r="W158" s="43"/>
      <c r="X158" s="43"/>
      <c r="Y158" s="43"/>
      <c r="Z158" s="44"/>
      <c r="AA158" s="43"/>
      <c r="AB158" s="43"/>
      <c r="AC158" s="43"/>
      <c r="AD158" s="43"/>
      <c r="AE158" s="44"/>
      <c r="AF158" s="43"/>
      <c r="AG158" s="43"/>
      <c r="AH158" s="43"/>
      <c r="AI158" s="44"/>
      <c r="AJ158" s="43"/>
      <c r="AK158" s="43"/>
      <c r="AL158" s="43"/>
      <c r="AM158" s="44"/>
      <c r="AN158" s="88"/>
      <c r="AO158" s="43"/>
      <c r="AP158" s="43"/>
      <c r="AQ158" s="44"/>
      <c r="AR158" s="43"/>
      <c r="AS158" s="43"/>
      <c r="AT158" s="44"/>
      <c r="AU158" s="43"/>
      <c r="AV158" s="43"/>
      <c r="AW158" s="44"/>
      <c r="AX158" s="87"/>
      <c r="AY158" s="43"/>
      <c r="AZ158" s="43"/>
      <c r="BA158" s="91"/>
      <c r="BB158" s="43"/>
      <c r="BC158" s="43"/>
      <c r="BD158" s="44"/>
      <c r="BE158" s="43"/>
      <c r="BF158" s="43"/>
      <c r="BG158" s="43"/>
      <c r="BH158" s="43"/>
      <c r="BI158" s="44"/>
      <c r="BJ158" s="44"/>
      <c r="BK158" s="43"/>
      <c r="BL158" s="43"/>
      <c r="BM158" s="43"/>
      <c r="BN158" s="44"/>
      <c r="BO158" s="43"/>
      <c r="BP158" s="43"/>
      <c r="BQ158" s="43"/>
      <c r="BR158" s="43"/>
      <c r="BS158" s="43"/>
      <c r="BT158" s="43"/>
      <c r="BU158" s="43"/>
      <c r="BV158" s="43"/>
      <c r="BW158" s="43"/>
      <c r="BX158" s="88"/>
      <c r="BY158" s="44"/>
      <c r="BZ158" s="43"/>
      <c r="CA158" s="91"/>
      <c r="CB158" s="43"/>
      <c r="CC158" s="43"/>
      <c r="CD158" s="98"/>
      <c r="CE158" s="91"/>
      <c r="CF158" s="91"/>
      <c r="CG158" s="91"/>
      <c r="CH158" s="91"/>
      <c r="CI158" s="91"/>
      <c r="CJ158" s="91"/>
      <c r="CK158" s="91"/>
      <c r="CL158" s="91"/>
      <c r="CM158" s="44"/>
      <c r="CN158" s="43"/>
      <c r="CO158" s="43"/>
      <c r="CP158" s="43"/>
      <c r="CQ158" s="43"/>
      <c r="CR158" s="43"/>
      <c r="CS158" s="43"/>
      <c r="CT158" s="44"/>
      <c r="CU158" s="43"/>
      <c r="CV158" s="43"/>
      <c r="CW158" s="44"/>
      <c r="CX158" s="43"/>
      <c r="CY158" s="43"/>
      <c r="CZ158" s="43"/>
      <c r="DA158" s="43"/>
      <c r="DB158" s="44"/>
      <c r="DC158" s="43"/>
      <c r="DD158" s="43"/>
      <c r="DE158" s="43"/>
      <c r="DF158" s="43"/>
      <c r="DG158" s="43"/>
      <c r="DH158" s="43"/>
      <c r="DI158" s="44"/>
      <c r="DJ158" s="44"/>
      <c r="DK158" s="43"/>
      <c r="DL158" s="43"/>
      <c r="DM158" s="44"/>
      <c r="DN158" s="43"/>
      <c r="DO158" s="43"/>
      <c r="DP158" s="44"/>
      <c r="DQ158" s="44"/>
      <c r="DR158" s="43"/>
      <c r="DS158" s="43"/>
      <c r="DT158" s="44"/>
      <c r="DU158" s="43"/>
      <c r="DV158" s="43"/>
      <c r="DW158" s="91"/>
      <c r="DX158" s="44"/>
      <c r="DY158" s="43"/>
      <c r="DZ158" s="43"/>
      <c r="EA158" s="43"/>
      <c r="EB158" s="43"/>
      <c r="EC158" s="43"/>
      <c r="ED158" s="43"/>
      <c r="EE158" s="44"/>
      <c r="EF158" s="43"/>
      <c r="EG158" s="43"/>
      <c r="EH158" s="43" t="s">
        <v>310</v>
      </c>
      <c r="EI158" s="43" t="s">
        <v>310</v>
      </c>
      <c r="EJ158" s="43" t="s">
        <v>310</v>
      </c>
      <c r="EK158" s="43" t="s">
        <v>310</v>
      </c>
      <c r="EL158" s="44"/>
      <c r="EM158" s="43" t="s">
        <v>310</v>
      </c>
      <c r="EN158" s="43" t="s">
        <v>310</v>
      </c>
      <c r="EO158" s="43"/>
      <c r="EP158" s="44"/>
      <c r="EQ158" s="43" t="s">
        <v>310</v>
      </c>
      <c r="ER158" s="43"/>
      <c r="ES158" s="44"/>
      <c r="ET158" s="43"/>
      <c r="EU158" s="43"/>
      <c r="EV158" s="43"/>
      <c r="EW158" s="43"/>
      <c r="EX158" s="43"/>
      <c r="EY158" s="44"/>
      <c r="EZ158" s="43" t="s">
        <v>310</v>
      </c>
      <c r="FA158" s="43" t="s">
        <v>310</v>
      </c>
      <c r="FB158" s="45"/>
      <c r="FC158" s="43"/>
      <c r="FD158" s="43"/>
      <c r="FE158" s="44"/>
      <c r="FF158" s="44"/>
      <c r="FG158" s="43"/>
      <c r="FH158" s="91"/>
      <c r="FI158" s="43"/>
      <c r="FJ158" s="43"/>
      <c r="FK158" s="43"/>
      <c r="FL158" s="43"/>
      <c r="FM158" s="43"/>
      <c r="FN158" s="43"/>
      <c r="FO158" s="43"/>
      <c r="FP158" s="43"/>
      <c r="FQ158" s="44"/>
      <c r="FR158" s="43"/>
      <c r="FS158" s="91"/>
      <c r="FT158" s="43"/>
      <c r="FU158" s="43"/>
      <c r="FV158" s="43"/>
      <c r="FW158" s="43"/>
      <c r="FX158" s="43"/>
      <c r="FY158" s="43"/>
      <c r="FZ158" s="43"/>
      <c r="GA158" s="43"/>
      <c r="GB158" s="44"/>
      <c r="GC158" s="44"/>
      <c r="GD158" s="43"/>
      <c r="GE158" s="43"/>
      <c r="GF158" s="43"/>
      <c r="GG158" s="43"/>
      <c r="GH158" s="43"/>
      <c r="GI158" s="43"/>
      <c r="GJ158" s="44"/>
      <c r="GK158" s="43"/>
      <c r="GL158" s="43"/>
      <c r="GM158" s="43"/>
      <c r="GN158" s="43"/>
      <c r="GO158" s="43"/>
      <c r="GP158" s="43"/>
      <c r="GQ158" s="43"/>
      <c r="GR158" s="43"/>
      <c r="GS158" s="44"/>
      <c r="GT158" s="92"/>
      <c r="GU158" s="43"/>
      <c r="GV158" s="43"/>
      <c r="GW158" s="91"/>
      <c r="GX158" s="91"/>
      <c r="GY158" s="91"/>
      <c r="GZ158" s="91"/>
      <c r="HA158" s="91"/>
      <c r="HB158" s="91"/>
      <c r="HC158" s="43"/>
      <c r="HD158" s="92"/>
      <c r="HE158" s="91"/>
      <c r="HF158" s="91"/>
      <c r="HG158" s="91"/>
      <c r="HH158" s="91"/>
      <c r="HI158" s="92"/>
      <c r="HJ158" s="43"/>
      <c r="HK158" s="43"/>
      <c r="HL158" s="43"/>
      <c r="HM158" s="43"/>
      <c r="HN158" s="43"/>
      <c r="HO158" s="43"/>
      <c r="HP158" s="43"/>
      <c r="HQ158" s="43"/>
      <c r="HR158" s="44"/>
      <c r="HS158" s="43"/>
      <c r="HT158" s="43"/>
      <c r="HU158" s="43"/>
      <c r="HV158" s="43"/>
      <c r="HW158" s="43"/>
      <c r="HX158" s="43"/>
      <c r="HY158" s="44"/>
      <c r="HZ158" s="43"/>
      <c r="IA158" s="43"/>
      <c r="IB158" s="43"/>
      <c r="IC158" s="43"/>
      <c r="ID158" s="43"/>
      <c r="IE158" s="43"/>
      <c r="IF158" s="44"/>
      <c r="IG158" s="43"/>
      <c r="IH158" s="43"/>
      <c r="II158" s="43"/>
      <c r="IJ158" s="43"/>
      <c r="IK158" s="43"/>
      <c r="IL158" s="43"/>
      <c r="IM158" s="43"/>
      <c r="IN158" s="43"/>
      <c r="IO158" s="44"/>
      <c r="IP158" s="91"/>
      <c r="IQ158" s="91"/>
      <c r="IR158" s="91"/>
      <c r="IS158" s="91"/>
      <c r="IT158" s="43"/>
      <c r="IU158" s="43"/>
      <c r="IV158" s="91"/>
      <c r="IW158" s="91"/>
      <c r="IX158" s="91"/>
      <c r="IY158" s="91"/>
      <c r="IZ158" s="43"/>
      <c r="JA158" s="43"/>
      <c r="JB158" s="43"/>
      <c r="JC158" s="43"/>
      <c r="JD158" s="43"/>
      <c r="JE158" s="43"/>
      <c r="JF158" s="43"/>
      <c r="JG158" s="43"/>
      <c r="JH158" s="91"/>
      <c r="JI158" s="91"/>
      <c r="JJ158" s="91"/>
      <c r="JK158" s="91"/>
      <c r="JL158" s="44"/>
      <c r="JM158" s="44"/>
      <c r="JN158" s="43"/>
      <c r="JO158" s="43"/>
      <c r="JP158" s="43"/>
      <c r="JQ158" s="43"/>
      <c r="JR158" s="43"/>
      <c r="JS158" s="44"/>
      <c r="JT158" s="43"/>
      <c r="JU158" s="43"/>
      <c r="JV158" s="44"/>
      <c r="JW158" s="43"/>
      <c r="JX158" s="44"/>
      <c r="JY158" s="212"/>
      <c r="JZ158" s="91"/>
      <c r="KA158" s="212"/>
      <c r="KB158" s="91"/>
      <c r="KC158" s="212"/>
      <c r="KD158" s="87"/>
      <c r="KE158" s="44"/>
      <c r="KF158" s="43"/>
      <c r="KG158" s="43"/>
      <c r="KH158" s="43"/>
      <c r="KI158" s="44"/>
      <c r="KJ158" s="43"/>
      <c r="KK158" s="43"/>
      <c r="KL158" s="43"/>
      <c r="KM158" s="87"/>
      <c r="KN158" s="44"/>
      <c r="KO158" s="87"/>
      <c r="KP158" s="87"/>
      <c r="KQ158" s="91"/>
      <c r="KR158" s="212"/>
      <c r="KS158" s="43"/>
      <c r="KT158" s="44"/>
      <c r="KU158" s="43"/>
      <c r="KV158" s="43"/>
      <c r="KW158" s="43"/>
      <c r="KX158" s="43"/>
      <c r="KY158" s="44"/>
      <c r="KZ158" s="44"/>
      <c r="LA158" s="43"/>
      <c r="LB158" s="43"/>
      <c r="LC158" s="44"/>
      <c r="LD158" s="44"/>
      <c r="LE158" s="43"/>
      <c r="LF158" s="43"/>
      <c r="LG158" s="43"/>
      <c r="LH158" s="43"/>
      <c r="LI158" s="44"/>
      <c r="LJ158" s="92"/>
      <c r="LK158" s="43"/>
      <c r="LL158" s="91"/>
      <c r="LM158" s="91"/>
      <c r="LN158" s="91"/>
      <c r="LO158" s="91"/>
      <c r="LP158" s="43"/>
      <c r="LQ158" s="92"/>
      <c r="LR158" s="91"/>
      <c r="LS158" s="91"/>
      <c r="LT158" s="43"/>
      <c r="LU158" s="92"/>
      <c r="LV158" s="43"/>
      <c r="LW158" s="43"/>
      <c r="LX158" s="44"/>
      <c r="LY158" s="43"/>
      <c r="LZ158" s="43"/>
      <c r="MA158" s="43"/>
      <c r="MB158" s="43"/>
      <c r="MC158" s="43"/>
      <c r="MD158" s="43"/>
      <c r="ME158" s="43"/>
      <c r="MF158" s="43"/>
      <c r="MG158" s="43"/>
      <c r="MH158" s="43"/>
      <c r="MI158" s="43"/>
      <c r="MJ158" s="43"/>
      <c r="MK158" s="43"/>
      <c r="ML158" s="43"/>
      <c r="MM158" s="43"/>
      <c r="MN158" s="91"/>
      <c r="MO158" s="43"/>
      <c r="MP158" s="43"/>
      <c r="MQ158" s="43"/>
      <c r="MR158" s="43"/>
      <c r="MS158" s="43"/>
      <c r="MT158" s="43"/>
      <c r="MU158" s="43"/>
      <c r="MV158" s="43"/>
      <c r="MW158" s="43"/>
      <c r="MX158" s="43"/>
      <c r="MY158" s="43"/>
      <c r="MZ158" s="43"/>
      <c r="NA158" s="43"/>
      <c r="NB158" s="43"/>
      <c r="NC158" s="43"/>
      <c r="ND158" s="43"/>
      <c r="NE158" s="43"/>
    </row>
    <row r="159" spans="1:369" ht="16.5" customHeight="1">
      <c r="A159" s="23" t="s">
        <v>76</v>
      </c>
      <c r="B159" s="21" t="s">
        <v>397</v>
      </c>
      <c r="C159" s="40"/>
      <c r="D159" s="43"/>
      <c r="E159" s="43"/>
      <c r="F159" s="43"/>
      <c r="G159" s="43"/>
      <c r="H159" s="43"/>
      <c r="I159" s="43"/>
      <c r="J159" s="43"/>
      <c r="K159" s="43"/>
      <c r="L159" s="43"/>
      <c r="M159" s="44"/>
      <c r="N159" s="43"/>
      <c r="O159" s="43"/>
      <c r="P159" s="44"/>
      <c r="Q159" s="43"/>
      <c r="R159" s="43"/>
      <c r="S159" s="43"/>
      <c r="T159" s="43"/>
      <c r="U159" s="44"/>
      <c r="V159" s="44"/>
      <c r="W159" s="43"/>
      <c r="X159" s="43"/>
      <c r="Y159" s="43"/>
      <c r="Z159" s="44"/>
      <c r="AA159" s="43"/>
      <c r="AB159" s="43"/>
      <c r="AC159" s="43"/>
      <c r="AD159" s="43"/>
      <c r="AE159" s="44"/>
      <c r="AF159" s="43"/>
      <c r="AG159" s="43"/>
      <c r="AH159" s="43"/>
      <c r="AI159" s="44"/>
      <c r="AJ159" s="43"/>
      <c r="AK159" s="43"/>
      <c r="AL159" s="43"/>
      <c r="AM159" s="44"/>
      <c r="AN159" s="88"/>
      <c r="AO159" s="43"/>
      <c r="AP159" s="43"/>
      <c r="AQ159" s="44"/>
      <c r="AR159" s="43"/>
      <c r="AS159" s="43"/>
      <c r="AT159" s="44"/>
      <c r="AU159" s="43"/>
      <c r="AV159" s="43"/>
      <c r="AW159" s="44"/>
      <c r="AX159" s="87"/>
      <c r="AY159" s="43"/>
      <c r="AZ159" s="43"/>
      <c r="BA159" s="91"/>
      <c r="BB159" s="43"/>
      <c r="BC159" s="43"/>
      <c r="BD159" s="44"/>
      <c r="BE159" s="43"/>
      <c r="BF159" s="43"/>
      <c r="BG159" s="43"/>
      <c r="BH159" s="43"/>
      <c r="BI159" s="44"/>
      <c r="BJ159" s="44"/>
      <c r="BK159" s="43"/>
      <c r="BL159" s="43"/>
      <c r="BM159" s="43"/>
      <c r="BN159" s="44"/>
      <c r="BO159" s="43"/>
      <c r="BP159" s="43"/>
      <c r="BQ159" s="43"/>
      <c r="BR159" s="43"/>
      <c r="BS159" s="43"/>
      <c r="BT159" s="43"/>
      <c r="BU159" s="43"/>
      <c r="BV159" s="43"/>
      <c r="BW159" s="43"/>
      <c r="BX159" s="88"/>
      <c r="BY159" s="44"/>
      <c r="BZ159" s="43"/>
      <c r="CA159" s="91"/>
      <c r="CB159" s="43"/>
      <c r="CC159" s="43"/>
      <c r="CD159" s="98"/>
      <c r="CE159" s="91"/>
      <c r="CF159" s="91"/>
      <c r="CG159" s="91"/>
      <c r="CH159" s="91"/>
      <c r="CI159" s="91"/>
      <c r="CJ159" s="91"/>
      <c r="CK159" s="91"/>
      <c r="CL159" s="91"/>
      <c r="CM159" s="44"/>
      <c r="CN159" s="43"/>
      <c r="CO159" s="43"/>
      <c r="CP159" s="43"/>
      <c r="CQ159" s="43"/>
      <c r="CR159" s="43"/>
      <c r="CS159" s="43"/>
      <c r="CT159" s="44"/>
      <c r="CU159" s="43"/>
      <c r="CV159" s="43"/>
      <c r="CW159" s="44"/>
      <c r="CX159" s="43"/>
      <c r="CY159" s="43"/>
      <c r="CZ159" s="43"/>
      <c r="DA159" s="43"/>
      <c r="DB159" s="44"/>
      <c r="DC159" s="43"/>
      <c r="DD159" s="43"/>
      <c r="DE159" s="43"/>
      <c r="DF159" s="43"/>
      <c r="DG159" s="43"/>
      <c r="DH159" s="43"/>
      <c r="DI159" s="44"/>
      <c r="DJ159" s="44"/>
      <c r="DK159" s="43"/>
      <c r="DL159" s="43"/>
      <c r="DM159" s="44"/>
      <c r="DN159" s="43"/>
      <c r="DO159" s="43"/>
      <c r="DP159" s="44"/>
      <c r="DQ159" s="44"/>
      <c r="DR159" s="43"/>
      <c r="DS159" s="43"/>
      <c r="DT159" s="44"/>
      <c r="DU159" s="43"/>
      <c r="DV159" s="43"/>
      <c r="DW159" s="91"/>
      <c r="DX159" s="44"/>
      <c r="DY159" s="43"/>
      <c r="DZ159" s="43"/>
      <c r="EA159" s="43"/>
      <c r="EB159" s="43"/>
      <c r="EC159" s="43"/>
      <c r="ED159" s="43"/>
      <c r="EE159" s="44"/>
      <c r="EF159" s="43"/>
      <c r="EG159" s="43"/>
      <c r="EH159" s="43" t="s">
        <v>310</v>
      </c>
      <c r="EI159" s="43" t="s">
        <v>310</v>
      </c>
      <c r="EJ159" s="43" t="s">
        <v>310</v>
      </c>
      <c r="EK159" s="43" t="s">
        <v>310</v>
      </c>
      <c r="EL159" s="44"/>
      <c r="EM159" s="43" t="s">
        <v>310</v>
      </c>
      <c r="EN159" s="43" t="s">
        <v>310</v>
      </c>
      <c r="EO159" s="43"/>
      <c r="EP159" s="44"/>
      <c r="EQ159" s="43" t="s">
        <v>310</v>
      </c>
      <c r="ER159" s="43"/>
      <c r="ES159" s="44"/>
      <c r="ET159" s="43"/>
      <c r="EU159" s="43"/>
      <c r="EV159" s="43"/>
      <c r="EW159" s="43"/>
      <c r="EX159" s="43"/>
      <c r="EY159" s="44"/>
      <c r="EZ159" s="43" t="s">
        <v>310</v>
      </c>
      <c r="FA159" s="43" t="s">
        <v>310</v>
      </c>
      <c r="FB159" s="43" t="s">
        <v>310</v>
      </c>
      <c r="FC159" s="45"/>
      <c r="FD159" s="43"/>
      <c r="FE159" s="44"/>
      <c r="FF159" s="44"/>
      <c r="FG159" s="43"/>
      <c r="FH159" s="91"/>
      <c r="FI159" s="43"/>
      <c r="FJ159" s="43"/>
      <c r="FK159" s="43"/>
      <c r="FL159" s="43"/>
      <c r="FM159" s="43"/>
      <c r="FN159" s="43"/>
      <c r="FO159" s="43"/>
      <c r="FP159" s="43"/>
      <c r="FQ159" s="44"/>
      <c r="FR159" s="43"/>
      <c r="FS159" s="91"/>
      <c r="FT159" s="43"/>
      <c r="FU159" s="43"/>
      <c r="FV159" s="43"/>
      <c r="FW159" s="43"/>
      <c r="FX159" s="43"/>
      <c r="FY159" s="43"/>
      <c r="FZ159" s="43"/>
      <c r="GA159" s="43"/>
      <c r="GB159" s="44"/>
      <c r="GC159" s="44"/>
      <c r="GD159" s="43"/>
      <c r="GE159" s="43"/>
      <c r="GF159" s="43"/>
      <c r="GG159" s="43"/>
      <c r="GH159" s="43"/>
      <c r="GI159" s="43"/>
      <c r="GJ159" s="44"/>
      <c r="GK159" s="43"/>
      <c r="GL159" s="43"/>
      <c r="GM159" s="43"/>
      <c r="GN159" s="43"/>
      <c r="GO159" s="43"/>
      <c r="GP159" s="43"/>
      <c r="GQ159" s="43"/>
      <c r="GR159" s="43"/>
      <c r="GS159" s="44"/>
      <c r="GT159" s="92"/>
      <c r="GU159" s="43"/>
      <c r="GV159" s="43"/>
      <c r="GW159" s="91"/>
      <c r="GX159" s="91"/>
      <c r="GY159" s="91"/>
      <c r="GZ159" s="91"/>
      <c r="HA159" s="91"/>
      <c r="HB159" s="91"/>
      <c r="HC159" s="43"/>
      <c r="HD159" s="92"/>
      <c r="HE159" s="91"/>
      <c r="HF159" s="91"/>
      <c r="HG159" s="91"/>
      <c r="HH159" s="91"/>
      <c r="HI159" s="92"/>
      <c r="HJ159" s="43"/>
      <c r="HK159" s="43"/>
      <c r="HL159" s="43"/>
      <c r="HM159" s="43"/>
      <c r="HN159" s="43"/>
      <c r="HO159" s="43"/>
      <c r="HP159" s="43"/>
      <c r="HQ159" s="43"/>
      <c r="HR159" s="44"/>
      <c r="HS159" s="43"/>
      <c r="HT159" s="43"/>
      <c r="HU159" s="43"/>
      <c r="HV159" s="43"/>
      <c r="HW159" s="43"/>
      <c r="HX159" s="43"/>
      <c r="HY159" s="44"/>
      <c r="HZ159" s="43"/>
      <c r="IA159" s="43"/>
      <c r="IB159" s="43"/>
      <c r="IC159" s="43"/>
      <c r="ID159" s="43"/>
      <c r="IE159" s="43"/>
      <c r="IF159" s="44"/>
      <c r="IG159" s="43"/>
      <c r="IH159" s="43"/>
      <c r="II159" s="43"/>
      <c r="IJ159" s="43"/>
      <c r="IK159" s="43"/>
      <c r="IL159" s="43"/>
      <c r="IM159" s="43"/>
      <c r="IN159" s="43"/>
      <c r="IO159" s="44"/>
      <c r="IP159" s="91"/>
      <c r="IQ159" s="91"/>
      <c r="IR159" s="91"/>
      <c r="IS159" s="91"/>
      <c r="IT159" s="43"/>
      <c r="IU159" s="43"/>
      <c r="IV159" s="91"/>
      <c r="IW159" s="91"/>
      <c r="IX159" s="91"/>
      <c r="IY159" s="91"/>
      <c r="IZ159" s="43"/>
      <c r="JA159" s="43"/>
      <c r="JB159" s="43"/>
      <c r="JC159" s="43"/>
      <c r="JD159" s="43"/>
      <c r="JE159" s="43"/>
      <c r="JF159" s="43"/>
      <c r="JG159" s="43"/>
      <c r="JH159" s="91"/>
      <c r="JI159" s="91"/>
      <c r="JJ159" s="91"/>
      <c r="JK159" s="91"/>
      <c r="JL159" s="44"/>
      <c r="JM159" s="44"/>
      <c r="JN159" s="43"/>
      <c r="JO159" s="43"/>
      <c r="JP159" s="43"/>
      <c r="JQ159" s="43"/>
      <c r="JR159" s="43"/>
      <c r="JS159" s="44"/>
      <c r="JT159" s="43"/>
      <c r="JU159" s="43"/>
      <c r="JV159" s="44"/>
      <c r="JW159" s="43"/>
      <c r="JX159" s="44"/>
      <c r="JY159" s="212"/>
      <c r="JZ159" s="91"/>
      <c r="KA159" s="212"/>
      <c r="KB159" s="91"/>
      <c r="KC159" s="212"/>
      <c r="KD159" s="87"/>
      <c r="KE159" s="44"/>
      <c r="KF159" s="43"/>
      <c r="KG159" s="43"/>
      <c r="KH159" s="43"/>
      <c r="KI159" s="44"/>
      <c r="KJ159" s="43"/>
      <c r="KK159" s="43"/>
      <c r="KL159" s="43"/>
      <c r="KM159" s="87"/>
      <c r="KN159" s="44"/>
      <c r="KO159" s="87"/>
      <c r="KP159" s="87"/>
      <c r="KQ159" s="91"/>
      <c r="KR159" s="212"/>
      <c r="KS159" s="43"/>
      <c r="KT159" s="44"/>
      <c r="KU159" s="43"/>
      <c r="KV159" s="43"/>
      <c r="KW159" s="43"/>
      <c r="KX159" s="43"/>
      <c r="KY159" s="44"/>
      <c r="KZ159" s="44"/>
      <c r="LA159" s="43"/>
      <c r="LB159" s="43"/>
      <c r="LC159" s="44"/>
      <c r="LD159" s="44"/>
      <c r="LE159" s="43"/>
      <c r="LF159" s="43"/>
      <c r="LG159" s="43"/>
      <c r="LH159" s="43"/>
      <c r="LI159" s="44"/>
      <c r="LJ159" s="92"/>
      <c r="LK159" s="43"/>
      <c r="LL159" s="91"/>
      <c r="LM159" s="91"/>
      <c r="LN159" s="91"/>
      <c r="LO159" s="91"/>
      <c r="LP159" s="43"/>
      <c r="LQ159" s="92"/>
      <c r="LR159" s="91"/>
      <c r="LS159" s="91"/>
      <c r="LT159" s="43"/>
      <c r="LU159" s="92"/>
      <c r="LV159" s="43"/>
      <c r="LW159" s="43"/>
      <c r="LX159" s="44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91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</row>
    <row r="160" spans="1:369" ht="16.5" customHeight="1">
      <c r="A160" s="41" t="s">
        <v>776</v>
      </c>
      <c r="B160" s="64" t="s">
        <v>695</v>
      </c>
      <c r="C160" s="40"/>
      <c r="D160" s="43"/>
      <c r="E160" s="43"/>
      <c r="F160" s="43"/>
      <c r="G160" s="43"/>
      <c r="H160" s="43"/>
      <c r="I160" s="43"/>
      <c r="J160" s="43"/>
      <c r="K160" s="43"/>
      <c r="L160" s="43"/>
      <c r="M160" s="44"/>
      <c r="N160" s="43"/>
      <c r="O160" s="43"/>
      <c r="P160" s="44"/>
      <c r="Q160" s="43"/>
      <c r="R160" s="43"/>
      <c r="S160" s="43"/>
      <c r="T160" s="43"/>
      <c r="U160" s="44"/>
      <c r="V160" s="44"/>
      <c r="W160" s="43"/>
      <c r="X160" s="43"/>
      <c r="Y160" s="43"/>
      <c r="Z160" s="44"/>
      <c r="AA160" s="43"/>
      <c r="AB160" s="43"/>
      <c r="AC160" s="43"/>
      <c r="AD160" s="43"/>
      <c r="AE160" s="44"/>
      <c r="AF160" s="43"/>
      <c r="AG160" s="43"/>
      <c r="AH160" s="43"/>
      <c r="AI160" s="44"/>
      <c r="AJ160" s="43"/>
      <c r="AK160" s="43"/>
      <c r="AL160" s="43"/>
      <c r="AM160" s="44"/>
      <c r="AN160" s="43"/>
      <c r="AO160" s="43"/>
      <c r="AP160" s="43"/>
      <c r="AQ160" s="44"/>
      <c r="AR160" s="43"/>
      <c r="AS160" s="43"/>
      <c r="AT160" s="44"/>
      <c r="AU160" s="43"/>
      <c r="AV160" s="43"/>
      <c r="AW160" s="44"/>
      <c r="AX160" s="87"/>
      <c r="AY160" s="43"/>
      <c r="AZ160" s="43"/>
      <c r="BA160" s="91"/>
      <c r="BB160" s="43"/>
      <c r="BC160" s="43"/>
      <c r="BD160" s="44"/>
      <c r="BE160" s="43"/>
      <c r="BF160" s="43"/>
      <c r="BG160" s="43"/>
      <c r="BH160" s="43"/>
      <c r="BI160" s="44"/>
      <c r="BJ160" s="44"/>
      <c r="BK160" s="43"/>
      <c r="BL160" s="43"/>
      <c r="BM160" s="43"/>
      <c r="BN160" s="44"/>
      <c r="BO160" s="43"/>
      <c r="BP160" s="43"/>
      <c r="BQ160" s="43"/>
      <c r="BR160" s="43"/>
      <c r="BS160" s="43"/>
      <c r="BT160" s="43"/>
      <c r="BU160" s="43"/>
      <c r="BV160" s="43"/>
      <c r="BW160" s="43"/>
      <c r="BX160" s="88"/>
      <c r="BY160" s="44"/>
      <c r="BZ160" s="43"/>
      <c r="CA160" s="91"/>
      <c r="CB160" s="43"/>
      <c r="CC160" s="43"/>
      <c r="CD160" s="98"/>
      <c r="CE160" s="91"/>
      <c r="CF160" s="91"/>
      <c r="CG160" s="91"/>
      <c r="CH160" s="91"/>
      <c r="CI160" s="91"/>
      <c r="CJ160" s="91"/>
      <c r="CK160" s="91"/>
      <c r="CL160" s="91"/>
      <c r="CM160" s="44"/>
      <c r="CN160" s="43"/>
      <c r="CO160" s="43"/>
      <c r="CP160" s="43"/>
      <c r="CQ160" s="43"/>
      <c r="CR160" s="43"/>
      <c r="CS160" s="43"/>
      <c r="CT160" s="44"/>
      <c r="CU160" s="43"/>
      <c r="CV160" s="43"/>
      <c r="CW160" s="44"/>
      <c r="CX160" s="43"/>
      <c r="CY160" s="43"/>
      <c r="CZ160" s="43"/>
      <c r="DA160" s="43"/>
      <c r="DB160" s="44"/>
      <c r="DC160" s="43"/>
      <c r="DD160" s="43"/>
      <c r="DE160" s="43"/>
      <c r="DF160" s="43"/>
      <c r="DG160" s="43"/>
      <c r="DH160" s="43"/>
      <c r="DI160" s="44"/>
      <c r="DJ160" s="44"/>
      <c r="DK160" s="43"/>
      <c r="DL160" s="43"/>
      <c r="DM160" s="44"/>
      <c r="DN160" s="43"/>
      <c r="DO160" s="43"/>
      <c r="DP160" s="44"/>
      <c r="DQ160" s="44"/>
      <c r="DR160" s="43"/>
      <c r="DS160" s="43"/>
      <c r="DT160" s="44"/>
      <c r="DU160" s="43"/>
      <c r="DV160" s="43"/>
      <c r="DW160" s="91"/>
      <c r="DX160" s="44"/>
      <c r="DY160" s="43"/>
      <c r="DZ160" s="43"/>
      <c r="EA160" s="43"/>
      <c r="EB160" s="43"/>
      <c r="EC160" s="43"/>
      <c r="ED160" s="43"/>
      <c r="EE160" s="44"/>
      <c r="EF160" s="43"/>
      <c r="EG160" s="43"/>
      <c r="EH160" s="43"/>
      <c r="EI160" s="43"/>
      <c r="EJ160" s="43"/>
      <c r="EK160" s="43"/>
      <c r="EL160" s="44"/>
      <c r="EM160" s="43"/>
      <c r="EN160" s="43"/>
      <c r="EO160" s="43"/>
      <c r="EP160" s="44"/>
      <c r="EQ160" s="43"/>
      <c r="ER160" s="43"/>
      <c r="ES160" s="44"/>
      <c r="ET160" s="43"/>
      <c r="EU160" s="43"/>
      <c r="EV160" s="43"/>
      <c r="EW160" s="43"/>
      <c r="EX160" s="43"/>
      <c r="EY160" s="44"/>
      <c r="EZ160" s="43" t="s">
        <v>310</v>
      </c>
      <c r="FA160" s="43" t="s">
        <v>310</v>
      </c>
      <c r="FB160" s="43" t="s">
        <v>310</v>
      </c>
      <c r="FC160" s="43" t="s">
        <v>310</v>
      </c>
      <c r="FD160" s="45"/>
      <c r="FE160" s="44"/>
      <c r="FF160" s="44"/>
      <c r="FG160" s="43"/>
      <c r="FH160" s="91"/>
      <c r="FI160" s="43"/>
      <c r="FJ160" s="43"/>
      <c r="FK160" s="43"/>
      <c r="FL160" s="43"/>
      <c r="FM160" s="43"/>
      <c r="FN160" s="43"/>
      <c r="FO160" s="43"/>
      <c r="FP160" s="43"/>
      <c r="FQ160" s="44"/>
      <c r="FR160" s="43"/>
      <c r="FS160" s="91"/>
      <c r="FT160" s="43"/>
      <c r="FU160" s="43"/>
      <c r="FV160" s="43"/>
      <c r="FW160" s="43"/>
      <c r="FX160" s="43"/>
      <c r="FY160" s="43"/>
      <c r="FZ160" s="43"/>
      <c r="GA160" s="43"/>
      <c r="GB160" s="44"/>
      <c r="GC160" s="44"/>
      <c r="GD160" s="43"/>
      <c r="GE160" s="43"/>
      <c r="GF160" s="43"/>
      <c r="GG160" s="43"/>
      <c r="GH160" s="43"/>
      <c r="GI160" s="43"/>
      <c r="GJ160" s="44"/>
      <c r="GK160" s="43"/>
      <c r="GL160" s="43"/>
      <c r="GM160" s="43"/>
      <c r="GN160" s="43"/>
      <c r="GO160" s="43"/>
      <c r="GP160" s="43"/>
      <c r="GQ160" s="43"/>
      <c r="GR160" s="43"/>
      <c r="GS160" s="44"/>
      <c r="GT160" s="92"/>
      <c r="GU160" s="43"/>
      <c r="GV160" s="43"/>
      <c r="GW160" s="91"/>
      <c r="GX160" s="91"/>
      <c r="GY160" s="91"/>
      <c r="GZ160" s="91"/>
      <c r="HA160" s="91"/>
      <c r="HB160" s="91"/>
      <c r="HC160" s="43"/>
      <c r="HD160" s="92"/>
      <c r="HE160" s="91"/>
      <c r="HF160" s="91"/>
      <c r="HG160" s="91"/>
      <c r="HH160" s="91"/>
      <c r="HI160" s="92"/>
      <c r="HJ160" s="43"/>
      <c r="HK160" s="43"/>
      <c r="HL160" s="43"/>
      <c r="HM160" s="43"/>
      <c r="HN160" s="43"/>
      <c r="HO160" s="43"/>
      <c r="HP160" s="43"/>
      <c r="HQ160" s="43"/>
      <c r="HR160" s="44"/>
      <c r="HS160" s="43"/>
      <c r="HT160" s="43"/>
      <c r="HU160" s="43"/>
      <c r="HV160" s="43"/>
      <c r="HW160" s="43"/>
      <c r="HX160" s="43"/>
      <c r="HY160" s="44"/>
      <c r="HZ160" s="43"/>
      <c r="IA160" s="43"/>
      <c r="IB160" s="43"/>
      <c r="IC160" s="43"/>
      <c r="ID160" s="43"/>
      <c r="IE160" s="43"/>
      <c r="IF160" s="44"/>
      <c r="IG160" s="43"/>
      <c r="IH160" s="43"/>
      <c r="II160" s="43"/>
      <c r="IJ160" s="43"/>
      <c r="IK160" s="43"/>
      <c r="IL160" s="43"/>
      <c r="IM160" s="43"/>
      <c r="IN160" s="43"/>
      <c r="IO160" s="44"/>
      <c r="IP160" s="91"/>
      <c r="IQ160" s="91"/>
      <c r="IR160" s="91"/>
      <c r="IS160" s="91"/>
      <c r="IT160" s="43"/>
      <c r="IU160" s="43"/>
      <c r="IV160" s="91"/>
      <c r="IW160" s="91"/>
      <c r="IX160" s="91"/>
      <c r="IY160" s="91"/>
      <c r="IZ160" s="43"/>
      <c r="JA160" s="43"/>
      <c r="JB160" s="43"/>
      <c r="JC160" s="43"/>
      <c r="JD160" s="43"/>
      <c r="JE160" s="43"/>
      <c r="JF160" s="43"/>
      <c r="JG160" s="43"/>
      <c r="JH160" s="91"/>
      <c r="JI160" s="91"/>
      <c r="JJ160" s="91"/>
      <c r="JK160" s="91"/>
      <c r="JL160" s="44"/>
      <c r="JM160" s="44"/>
      <c r="JN160" s="43"/>
      <c r="JO160" s="43"/>
      <c r="JP160" s="43"/>
      <c r="JQ160" s="43"/>
      <c r="JR160" s="43"/>
      <c r="JS160" s="44"/>
      <c r="JT160" s="43"/>
      <c r="JU160" s="43"/>
      <c r="JV160" s="44"/>
      <c r="JW160" s="43"/>
      <c r="JX160" s="44"/>
      <c r="JY160" s="212"/>
      <c r="JZ160" s="91"/>
      <c r="KA160" s="212"/>
      <c r="KB160" s="91"/>
      <c r="KC160" s="212"/>
      <c r="KD160" s="87"/>
      <c r="KE160" s="44"/>
      <c r="KF160" s="43"/>
      <c r="KG160" s="43"/>
      <c r="KH160" s="43"/>
      <c r="KI160" s="44"/>
      <c r="KJ160" s="43"/>
      <c r="KK160" s="43"/>
      <c r="KL160" s="43"/>
      <c r="KM160" s="87"/>
      <c r="KN160" s="44"/>
      <c r="KO160" s="87"/>
      <c r="KP160" s="87"/>
      <c r="KQ160" s="91"/>
      <c r="KR160" s="212"/>
      <c r="KS160" s="43"/>
      <c r="KT160" s="44"/>
      <c r="KU160" s="43"/>
      <c r="KV160" s="43"/>
      <c r="KW160" s="43"/>
      <c r="KX160" s="43"/>
      <c r="KY160" s="44"/>
      <c r="KZ160" s="44"/>
      <c r="LA160" s="43"/>
      <c r="LB160" s="43"/>
      <c r="LC160" s="44"/>
      <c r="LD160" s="44"/>
      <c r="LE160" s="43"/>
      <c r="LF160" s="43"/>
      <c r="LG160" s="43"/>
      <c r="LH160" s="43"/>
      <c r="LI160" s="44"/>
      <c r="LJ160" s="92"/>
      <c r="LK160" s="43"/>
      <c r="LL160" s="91"/>
      <c r="LM160" s="91"/>
      <c r="LN160" s="91"/>
      <c r="LO160" s="91"/>
      <c r="LP160" s="43"/>
      <c r="LQ160" s="92"/>
      <c r="LR160" s="91"/>
      <c r="LS160" s="91"/>
      <c r="LT160" s="43"/>
      <c r="LU160" s="92"/>
      <c r="LV160" s="43"/>
      <c r="LW160" s="43"/>
      <c r="LX160" s="44"/>
      <c r="LY160" s="43"/>
      <c r="LZ160" s="43"/>
      <c r="MA160" s="43"/>
      <c r="MB160" s="43"/>
      <c r="MC160" s="43"/>
      <c r="MD160" s="43"/>
      <c r="ME160" s="43"/>
      <c r="MF160" s="43"/>
      <c r="MG160" s="43"/>
      <c r="MH160" s="43"/>
      <c r="MI160" s="43"/>
      <c r="MJ160" s="43"/>
      <c r="MK160" s="43"/>
      <c r="ML160" s="43"/>
      <c r="MM160" s="43"/>
      <c r="MN160" s="91"/>
      <c r="MO160" s="43"/>
      <c r="MP160" s="43"/>
      <c r="MQ160" s="43"/>
      <c r="MR160" s="43"/>
      <c r="MS160" s="43"/>
      <c r="MT160" s="43"/>
      <c r="MU160" s="43"/>
      <c r="MV160" s="43"/>
      <c r="MW160" s="43"/>
      <c r="MX160" s="43"/>
      <c r="MY160" s="43"/>
      <c r="MZ160" s="43"/>
      <c r="NA160" s="43"/>
      <c r="NB160" s="43"/>
      <c r="NC160" s="43"/>
      <c r="ND160" s="43"/>
      <c r="NE160" s="43"/>
    </row>
    <row r="161" spans="1:369" ht="16.5" customHeight="1">
      <c r="A161" s="39" t="s">
        <v>286</v>
      </c>
      <c r="B161" s="65"/>
      <c r="C161" s="40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98"/>
      <c r="AY161" s="44"/>
      <c r="AZ161" s="44"/>
      <c r="BA161" s="92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31"/>
      <c r="BY161" s="44"/>
      <c r="BZ161" s="44"/>
      <c r="CA161" s="92"/>
      <c r="CB161" s="44"/>
      <c r="CC161" s="44"/>
      <c r="CD161" s="98"/>
      <c r="CE161" s="92"/>
      <c r="CF161" s="92"/>
      <c r="CG161" s="92"/>
      <c r="CH161" s="92"/>
      <c r="CI161" s="92"/>
      <c r="CJ161" s="92"/>
      <c r="CK161" s="92"/>
      <c r="CL161" s="92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92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92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92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92"/>
      <c r="GU161" s="44"/>
      <c r="GV161" s="44"/>
      <c r="GW161" s="92"/>
      <c r="GX161" s="92"/>
      <c r="GY161" s="92"/>
      <c r="GZ161" s="92"/>
      <c r="HA161" s="92"/>
      <c r="HB161" s="92"/>
      <c r="HC161" s="44"/>
      <c r="HD161" s="92"/>
      <c r="HE161" s="92"/>
      <c r="HF161" s="92"/>
      <c r="HG161" s="92"/>
      <c r="HH161" s="92"/>
      <c r="HI161" s="92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92"/>
      <c r="IQ161" s="92"/>
      <c r="IR161" s="92"/>
      <c r="IS161" s="92"/>
      <c r="IT161" s="44"/>
      <c r="IU161" s="44"/>
      <c r="IV161" s="92"/>
      <c r="IW161" s="92"/>
      <c r="IX161" s="92"/>
      <c r="IY161" s="92"/>
      <c r="IZ161" s="44"/>
      <c r="JA161" s="44"/>
      <c r="JB161" s="44"/>
      <c r="JC161" s="44"/>
      <c r="JD161" s="44"/>
      <c r="JE161" s="44"/>
      <c r="JF161" s="44"/>
      <c r="JG161" s="44"/>
      <c r="JH161" s="92"/>
      <c r="JI161" s="92"/>
      <c r="JJ161" s="92"/>
      <c r="JK161" s="92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213"/>
      <c r="JZ161" s="92"/>
      <c r="KA161" s="213"/>
      <c r="KB161" s="92"/>
      <c r="KC161" s="213"/>
      <c r="KD161" s="98"/>
      <c r="KE161" s="44"/>
      <c r="KF161" s="44"/>
      <c r="KG161" s="44"/>
      <c r="KH161" s="44"/>
      <c r="KI161" s="44"/>
      <c r="KJ161" s="44"/>
      <c r="KK161" s="44"/>
      <c r="KL161" s="44"/>
      <c r="KM161" s="98"/>
      <c r="KN161" s="44"/>
      <c r="KO161" s="98"/>
      <c r="KP161" s="98"/>
      <c r="KQ161" s="92"/>
      <c r="KR161" s="213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92"/>
      <c r="LK161" s="44"/>
      <c r="LL161" s="92"/>
      <c r="LM161" s="92"/>
      <c r="LN161" s="92"/>
      <c r="LO161" s="92"/>
      <c r="LP161" s="44"/>
      <c r="LQ161" s="92"/>
      <c r="LR161" s="92"/>
      <c r="LS161" s="92"/>
      <c r="LT161" s="44"/>
      <c r="LU161" s="92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92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</row>
    <row r="162" spans="1:369" ht="16.5" customHeight="1">
      <c r="A162" s="39" t="s">
        <v>77</v>
      </c>
      <c r="B162" s="65"/>
      <c r="C162" s="40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98"/>
      <c r="AY162" s="44"/>
      <c r="AZ162" s="44"/>
      <c r="BA162" s="92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31"/>
      <c r="BY162" s="44"/>
      <c r="BZ162" s="44"/>
      <c r="CA162" s="92"/>
      <c r="CB162" s="44"/>
      <c r="CC162" s="44"/>
      <c r="CD162" s="98"/>
      <c r="CE162" s="92"/>
      <c r="CF162" s="92"/>
      <c r="CG162" s="92"/>
      <c r="CH162" s="92"/>
      <c r="CI162" s="92"/>
      <c r="CJ162" s="92"/>
      <c r="CK162" s="92"/>
      <c r="CL162" s="92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92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92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92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92"/>
      <c r="GU162" s="44"/>
      <c r="GV162" s="44"/>
      <c r="GW162" s="92"/>
      <c r="GX162" s="92"/>
      <c r="GY162" s="92"/>
      <c r="GZ162" s="92"/>
      <c r="HA162" s="92"/>
      <c r="HB162" s="92"/>
      <c r="HC162" s="44"/>
      <c r="HD162" s="92"/>
      <c r="HE162" s="92"/>
      <c r="HF162" s="92"/>
      <c r="HG162" s="92"/>
      <c r="HH162" s="92"/>
      <c r="HI162" s="92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92"/>
      <c r="IQ162" s="92"/>
      <c r="IR162" s="92"/>
      <c r="IS162" s="92"/>
      <c r="IT162" s="44"/>
      <c r="IU162" s="44"/>
      <c r="IV162" s="92"/>
      <c r="IW162" s="92"/>
      <c r="IX162" s="92"/>
      <c r="IY162" s="92"/>
      <c r="IZ162" s="44"/>
      <c r="JA162" s="44"/>
      <c r="JB162" s="44"/>
      <c r="JC162" s="44"/>
      <c r="JD162" s="44"/>
      <c r="JE162" s="44"/>
      <c r="JF162" s="44"/>
      <c r="JG162" s="44"/>
      <c r="JH162" s="92"/>
      <c r="JI162" s="92"/>
      <c r="JJ162" s="92"/>
      <c r="JK162" s="92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213"/>
      <c r="JZ162" s="92"/>
      <c r="KA162" s="213"/>
      <c r="KB162" s="92"/>
      <c r="KC162" s="213"/>
      <c r="KD162" s="98"/>
      <c r="KE162" s="44"/>
      <c r="KF162" s="44"/>
      <c r="KG162" s="44"/>
      <c r="KH162" s="44"/>
      <c r="KI162" s="44"/>
      <c r="KJ162" s="44"/>
      <c r="KK162" s="44"/>
      <c r="KL162" s="44"/>
      <c r="KM162" s="98"/>
      <c r="KN162" s="44"/>
      <c r="KO162" s="98"/>
      <c r="KP162" s="98"/>
      <c r="KQ162" s="92"/>
      <c r="KR162" s="213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92"/>
      <c r="LK162" s="44"/>
      <c r="LL162" s="92"/>
      <c r="LM162" s="92"/>
      <c r="LN162" s="92"/>
      <c r="LO162" s="92"/>
      <c r="LP162" s="44"/>
      <c r="LQ162" s="92"/>
      <c r="LR162" s="92"/>
      <c r="LS162" s="92"/>
      <c r="LT162" s="44"/>
      <c r="LU162" s="92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92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</row>
    <row r="163" spans="1:369" ht="16.5" customHeight="1">
      <c r="A163" s="19" t="s">
        <v>78</v>
      </c>
      <c r="B163" s="21" t="s">
        <v>398</v>
      </c>
      <c r="C163" s="40"/>
      <c r="D163" s="43"/>
      <c r="E163" s="43"/>
      <c r="F163" s="43"/>
      <c r="G163" s="43"/>
      <c r="H163" s="43"/>
      <c r="I163" s="43"/>
      <c r="J163" s="43"/>
      <c r="K163" s="43"/>
      <c r="L163" s="43"/>
      <c r="M163" s="44"/>
      <c r="N163" s="43"/>
      <c r="O163" s="43"/>
      <c r="P163" s="44"/>
      <c r="Q163" s="43"/>
      <c r="R163" s="43"/>
      <c r="S163" s="43"/>
      <c r="T163" s="43"/>
      <c r="U163" s="44"/>
      <c r="V163" s="44"/>
      <c r="W163" s="43"/>
      <c r="X163" s="43"/>
      <c r="Y163" s="43"/>
      <c r="Z163" s="44"/>
      <c r="AA163" s="43"/>
      <c r="AB163" s="43"/>
      <c r="AC163" s="43"/>
      <c r="AD163" s="43"/>
      <c r="AE163" s="44"/>
      <c r="AF163" s="43"/>
      <c r="AG163" s="43"/>
      <c r="AH163" s="43"/>
      <c r="AI163" s="44"/>
      <c r="AJ163" s="43"/>
      <c r="AK163" s="43"/>
      <c r="AL163" s="43"/>
      <c r="AM163" s="44"/>
      <c r="AN163" s="43"/>
      <c r="AO163" s="43"/>
      <c r="AP163" s="43"/>
      <c r="AQ163" s="44"/>
      <c r="AR163" s="43"/>
      <c r="AS163" s="43"/>
      <c r="AT163" s="44"/>
      <c r="AU163" s="43"/>
      <c r="AV163" s="43"/>
      <c r="AW163" s="44"/>
      <c r="AX163" s="87"/>
      <c r="AY163" s="43"/>
      <c r="AZ163" s="43"/>
      <c r="BA163" s="91"/>
      <c r="BB163" s="43"/>
      <c r="BC163" s="43"/>
      <c r="BD163" s="44"/>
      <c r="BE163" s="43"/>
      <c r="BF163" s="43"/>
      <c r="BG163" s="43"/>
      <c r="BH163" s="43"/>
      <c r="BI163" s="44"/>
      <c r="BJ163" s="44"/>
      <c r="BK163" s="43"/>
      <c r="BL163" s="43"/>
      <c r="BM163" s="43"/>
      <c r="BN163" s="44"/>
      <c r="BO163" s="43"/>
      <c r="BP163" s="43"/>
      <c r="BQ163" s="43"/>
      <c r="BR163" s="43"/>
      <c r="BS163" s="43"/>
      <c r="BT163" s="43"/>
      <c r="BU163" s="43"/>
      <c r="BV163" s="43"/>
      <c r="BW163" s="43"/>
      <c r="BX163" s="88"/>
      <c r="BY163" s="44"/>
      <c r="BZ163" s="43"/>
      <c r="CA163" s="91"/>
      <c r="CB163" s="43"/>
      <c r="CC163" s="43"/>
      <c r="CD163" s="98"/>
      <c r="CE163" s="91"/>
      <c r="CF163" s="91"/>
      <c r="CG163" s="91"/>
      <c r="CH163" s="91"/>
      <c r="CI163" s="91"/>
      <c r="CJ163" s="91"/>
      <c r="CK163" s="91"/>
      <c r="CL163" s="91"/>
      <c r="CM163" s="44"/>
      <c r="CN163" s="43"/>
      <c r="CO163" s="43"/>
      <c r="CP163" s="43"/>
      <c r="CQ163" s="43"/>
      <c r="CR163" s="43"/>
      <c r="CS163" s="43"/>
      <c r="CT163" s="44"/>
      <c r="CU163" s="43"/>
      <c r="CV163" s="43"/>
      <c r="CW163" s="44"/>
      <c r="CX163" s="43"/>
      <c r="CY163" s="43"/>
      <c r="CZ163" s="43"/>
      <c r="DA163" s="43"/>
      <c r="DB163" s="44"/>
      <c r="DC163" s="43"/>
      <c r="DD163" s="43"/>
      <c r="DE163" s="43"/>
      <c r="DF163" s="43"/>
      <c r="DG163" s="43"/>
      <c r="DH163" s="43"/>
      <c r="DI163" s="44"/>
      <c r="DJ163" s="44"/>
      <c r="DK163" s="43"/>
      <c r="DL163" s="43"/>
      <c r="DM163" s="44"/>
      <c r="DN163" s="43"/>
      <c r="DO163" s="43"/>
      <c r="DP163" s="44"/>
      <c r="DQ163" s="44"/>
      <c r="DR163" s="43"/>
      <c r="DS163" s="43"/>
      <c r="DT163" s="44"/>
      <c r="DU163" s="43"/>
      <c r="DV163" s="43"/>
      <c r="DW163" s="91"/>
      <c r="DX163" s="44"/>
      <c r="DY163" s="43"/>
      <c r="DZ163" s="43"/>
      <c r="EA163" s="43"/>
      <c r="EB163" s="43"/>
      <c r="EC163" s="43"/>
      <c r="ED163" s="43"/>
      <c r="EE163" s="44"/>
      <c r="EF163" s="43"/>
      <c r="EG163" s="43"/>
      <c r="EH163" s="43"/>
      <c r="EI163" s="43"/>
      <c r="EJ163" s="43"/>
      <c r="EK163" s="43"/>
      <c r="EL163" s="44"/>
      <c r="EM163" s="43"/>
      <c r="EN163" s="43"/>
      <c r="EO163" s="43"/>
      <c r="EP163" s="44"/>
      <c r="EQ163" s="43"/>
      <c r="ER163" s="43"/>
      <c r="ES163" s="44"/>
      <c r="ET163" s="43"/>
      <c r="EU163" s="43"/>
      <c r="EV163" s="43"/>
      <c r="EW163" s="43"/>
      <c r="EX163" s="43"/>
      <c r="EY163" s="44"/>
      <c r="EZ163" s="43"/>
      <c r="FA163" s="43"/>
      <c r="FB163" s="43"/>
      <c r="FC163" s="43"/>
      <c r="FD163" s="43"/>
      <c r="FE163" s="44"/>
      <c r="FF163" s="44"/>
      <c r="FG163" s="45"/>
      <c r="FH163" s="91"/>
      <c r="FI163" s="43"/>
      <c r="FJ163" s="43"/>
      <c r="FK163" s="43"/>
      <c r="FL163" s="43"/>
      <c r="FM163" s="43"/>
      <c r="FN163" s="43"/>
      <c r="FO163" s="43"/>
      <c r="FP163" s="43"/>
      <c r="FQ163" s="44"/>
      <c r="FR163" s="43"/>
      <c r="FS163" s="91"/>
      <c r="FT163" s="43"/>
      <c r="FU163" s="43"/>
      <c r="FV163" s="43"/>
      <c r="FW163" s="43"/>
      <c r="FX163" s="43"/>
      <c r="FY163" s="43"/>
      <c r="FZ163" s="43"/>
      <c r="GA163" s="43"/>
      <c r="GB163" s="44"/>
      <c r="GC163" s="44"/>
      <c r="GD163" s="43"/>
      <c r="GE163" s="43"/>
      <c r="GF163" s="43"/>
      <c r="GG163" s="43"/>
      <c r="GH163" s="43"/>
      <c r="GI163" s="43"/>
      <c r="GJ163" s="44"/>
      <c r="GK163" s="43"/>
      <c r="GL163" s="43"/>
      <c r="GM163" s="43"/>
      <c r="GN163" s="43"/>
      <c r="GO163" s="43"/>
      <c r="GP163" s="43"/>
      <c r="GQ163" s="43"/>
      <c r="GR163" s="43"/>
      <c r="GS163" s="44"/>
      <c r="GT163" s="92"/>
      <c r="GU163" s="43"/>
      <c r="GV163" s="43"/>
      <c r="GW163" s="91"/>
      <c r="GX163" s="91"/>
      <c r="GY163" s="91"/>
      <c r="GZ163" s="91"/>
      <c r="HA163" s="91"/>
      <c r="HB163" s="91"/>
      <c r="HC163" s="43"/>
      <c r="HD163" s="92"/>
      <c r="HE163" s="91"/>
      <c r="HF163" s="91"/>
      <c r="HG163" s="91"/>
      <c r="HH163" s="91"/>
      <c r="HI163" s="92"/>
      <c r="HJ163" s="43"/>
      <c r="HK163" s="43"/>
      <c r="HL163" s="43"/>
      <c r="HM163" s="43"/>
      <c r="HN163" s="43"/>
      <c r="HO163" s="43"/>
      <c r="HP163" s="43"/>
      <c r="HQ163" s="43"/>
      <c r="HR163" s="44"/>
      <c r="HS163" s="43"/>
      <c r="HT163" s="43"/>
      <c r="HU163" s="43"/>
      <c r="HV163" s="43"/>
      <c r="HW163" s="43"/>
      <c r="HX163" s="43"/>
      <c r="HY163" s="44"/>
      <c r="HZ163" s="43"/>
      <c r="IA163" s="43"/>
      <c r="IB163" s="43"/>
      <c r="IC163" s="43"/>
      <c r="ID163" s="43"/>
      <c r="IE163" s="43"/>
      <c r="IF163" s="44"/>
      <c r="IG163" s="43"/>
      <c r="IH163" s="43"/>
      <c r="II163" s="43"/>
      <c r="IJ163" s="43"/>
      <c r="IK163" s="43"/>
      <c r="IL163" s="43"/>
      <c r="IM163" s="43"/>
      <c r="IN163" s="43"/>
      <c r="IO163" s="44"/>
      <c r="IP163" s="91"/>
      <c r="IQ163" s="91"/>
      <c r="IR163" s="91"/>
      <c r="IS163" s="91"/>
      <c r="IT163" s="43"/>
      <c r="IU163" s="43"/>
      <c r="IV163" s="91"/>
      <c r="IW163" s="91"/>
      <c r="IX163" s="91"/>
      <c r="IY163" s="91"/>
      <c r="IZ163" s="43"/>
      <c r="JA163" s="43"/>
      <c r="JB163" s="43"/>
      <c r="JC163" s="43"/>
      <c r="JD163" s="43"/>
      <c r="JE163" s="43"/>
      <c r="JF163" s="43"/>
      <c r="JG163" s="43"/>
      <c r="JH163" s="91"/>
      <c r="JI163" s="91"/>
      <c r="JJ163" s="91"/>
      <c r="JK163" s="91"/>
      <c r="JL163" s="44"/>
      <c r="JM163" s="44"/>
      <c r="JN163" s="43"/>
      <c r="JO163" s="43"/>
      <c r="JP163" s="43"/>
      <c r="JQ163" s="43"/>
      <c r="JR163" s="43"/>
      <c r="JS163" s="44"/>
      <c r="JT163" s="43"/>
      <c r="JU163" s="43"/>
      <c r="JV163" s="44"/>
      <c r="JW163" s="43"/>
      <c r="JX163" s="44"/>
      <c r="JY163" s="212"/>
      <c r="JZ163" s="91"/>
      <c r="KA163" s="212"/>
      <c r="KB163" s="91"/>
      <c r="KC163" s="212"/>
      <c r="KD163" s="87"/>
      <c r="KE163" s="44"/>
      <c r="KF163" s="43"/>
      <c r="KG163" s="43"/>
      <c r="KH163" s="43"/>
      <c r="KI163" s="44"/>
      <c r="KJ163" s="43"/>
      <c r="KK163" s="43"/>
      <c r="KL163" s="43"/>
      <c r="KM163" s="87"/>
      <c r="KN163" s="44"/>
      <c r="KO163" s="87"/>
      <c r="KP163" s="87"/>
      <c r="KQ163" s="91"/>
      <c r="KR163" s="212"/>
      <c r="KS163" s="43"/>
      <c r="KT163" s="44"/>
      <c r="KU163" s="43"/>
      <c r="KV163" s="43"/>
      <c r="KW163" s="43"/>
      <c r="KX163" s="43"/>
      <c r="KY163" s="44"/>
      <c r="KZ163" s="44"/>
      <c r="LA163" s="43"/>
      <c r="LB163" s="43"/>
      <c r="LC163" s="44"/>
      <c r="LD163" s="44"/>
      <c r="LE163" s="43"/>
      <c r="LF163" s="43"/>
      <c r="LG163" s="43"/>
      <c r="LH163" s="43"/>
      <c r="LI163" s="44"/>
      <c r="LJ163" s="92"/>
      <c r="LK163" s="43"/>
      <c r="LL163" s="91"/>
      <c r="LM163" s="91"/>
      <c r="LN163" s="91"/>
      <c r="LO163" s="91"/>
      <c r="LP163" s="43"/>
      <c r="LQ163" s="92"/>
      <c r="LR163" s="91"/>
      <c r="LS163" s="91"/>
      <c r="LT163" s="43"/>
      <c r="LU163" s="92"/>
      <c r="LV163" s="43"/>
      <c r="LW163" s="43"/>
      <c r="LX163" s="44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91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</row>
    <row r="164" spans="1:369" s="94" customFormat="1" ht="16.5" customHeight="1">
      <c r="A164" s="19" t="s">
        <v>764</v>
      </c>
      <c r="B164" s="21" t="s">
        <v>765</v>
      </c>
      <c r="C164" s="90"/>
      <c r="D164" s="91"/>
      <c r="E164" s="91"/>
      <c r="F164" s="91"/>
      <c r="G164" s="91"/>
      <c r="H164" s="91"/>
      <c r="I164" s="91"/>
      <c r="J164" s="91"/>
      <c r="K164" s="91"/>
      <c r="L164" s="91"/>
      <c r="M164" s="92"/>
      <c r="N164" s="91"/>
      <c r="O164" s="91"/>
      <c r="P164" s="92"/>
      <c r="Q164" s="91"/>
      <c r="R164" s="91"/>
      <c r="S164" s="91"/>
      <c r="T164" s="91"/>
      <c r="U164" s="92"/>
      <c r="V164" s="92"/>
      <c r="W164" s="91"/>
      <c r="X164" s="91"/>
      <c r="Y164" s="91"/>
      <c r="Z164" s="92"/>
      <c r="AA164" s="91"/>
      <c r="AB164" s="91"/>
      <c r="AC164" s="91"/>
      <c r="AD164" s="91"/>
      <c r="AE164" s="92"/>
      <c r="AF164" s="91"/>
      <c r="AG164" s="91"/>
      <c r="AH164" s="91"/>
      <c r="AI164" s="92"/>
      <c r="AJ164" s="91"/>
      <c r="AK164" s="91"/>
      <c r="AL164" s="91"/>
      <c r="AM164" s="92"/>
      <c r="AN164" s="91"/>
      <c r="AO164" s="91"/>
      <c r="AP164" s="91"/>
      <c r="AQ164" s="92"/>
      <c r="AR164" s="91"/>
      <c r="AS164" s="91"/>
      <c r="AT164" s="92"/>
      <c r="AU164" s="91"/>
      <c r="AV164" s="91"/>
      <c r="AW164" s="92"/>
      <c r="AX164" s="87"/>
      <c r="AY164" s="91"/>
      <c r="AZ164" s="91"/>
      <c r="BA164" s="91"/>
      <c r="BB164" s="91"/>
      <c r="BC164" s="91"/>
      <c r="BD164" s="92"/>
      <c r="BE164" s="91"/>
      <c r="BF164" s="91"/>
      <c r="BG164" s="91"/>
      <c r="BH164" s="91"/>
      <c r="BI164" s="92"/>
      <c r="BJ164" s="92"/>
      <c r="BK164" s="91"/>
      <c r="BL164" s="91"/>
      <c r="BM164" s="91"/>
      <c r="BN164" s="92"/>
      <c r="BO164" s="91"/>
      <c r="BP164" s="91"/>
      <c r="BQ164" s="91"/>
      <c r="BR164" s="91"/>
      <c r="BS164" s="91"/>
      <c r="BT164" s="91"/>
      <c r="BU164" s="91"/>
      <c r="BV164" s="91"/>
      <c r="BW164" s="91"/>
      <c r="BX164" s="88"/>
      <c r="BY164" s="92"/>
      <c r="BZ164" s="91"/>
      <c r="CA164" s="91"/>
      <c r="CB164" s="91"/>
      <c r="CC164" s="91"/>
      <c r="CD164" s="98"/>
      <c r="CE164" s="91"/>
      <c r="CF164" s="91"/>
      <c r="CG164" s="91"/>
      <c r="CH164" s="91"/>
      <c r="CI164" s="91"/>
      <c r="CJ164" s="91"/>
      <c r="CK164" s="91"/>
      <c r="CL164" s="91"/>
      <c r="CM164" s="92"/>
      <c r="CN164" s="91"/>
      <c r="CO164" s="91"/>
      <c r="CP164" s="91"/>
      <c r="CQ164" s="91"/>
      <c r="CR164" s="91"/>
      <c r="CS164" s="91"/>
      <c r="CT164" s="92"/>
      <c r="CU164" s="91"/>
      <c r="CV164" s="91"/>
      <c r="CW164" s="92"/>
      <c r="CX164" s="91"/>
      <c r="CY164" s="91"/>
      <c r="CZ164" s="91"/>
      <c r="DA164" s="91"/>
      <c r="DB164" s="92"/>
      <c r="DC164" s="91"/>
      <c r="DD164" s="43"/>
      <c r="DE164" s="91"/>
      <c r="DF164" s="91"/>
      <c r="DG164" s="91"/>
      <c r="DH164" s="91"/>
      <c r="DI164" s="92"/>
      <c r="DJ164" s="92"/>
      <c r="DK164" s="91"/>
      <c r="DL164" s="91"/>
      <c r="DM164" s="92"/>
      <c r="DN164" s="91"/>
      <c r="DO164" s="91"/>
      <c r="DP164" s="92"/>
      <c r="DQ164" s="92"/>
      <c r="DR164" s="91"/>
      <c r="DS164" s="91"/>
      <c r="DT164" s="92"/>
      <c r="DU164" s="91"/>
      <c r="DV164" s="91"/>
      <c r="DW164" s="91"/>
      <c r="DX164" s="92"/>
      <c r="DY164" s="91"/>
      <c r="DZ164" s="91"/>
      <c r="EA164" s="91"/>
      <c r="EB164" s="91"/>
      <c r="EC164" s="91"/>
      <c r="ED164" s="91"/>
      <c r="EE164" s="92"/>
      <c r="EF164" s="91"/>
      <c r="EG164" s="91"/>
      <c r="EH164" s="91"/>
      <c r="EI164" s="91"/>
      <c r="EJ164" s="91"/>
      <c r="EK164" s="91"/>
      <c r="EL164" s="92"/>
      <c r="EM164" s="91"/>
      <c r="EN164" s="91"/>
      <c r="EO164" s="91"/>
      <c r="EP164" s="92"/>
      <c r="EQ164" s="91"/>
      <c r="ER164" s="91"/>
      <c r="ES164" s="92"/>
      <c r="ET164" s="91"/>
      <c r="EU164" s="91"/>
      <c r="EV164" s="91"/>
      <c r="EW164" s="91"/>
      <c r="EX164" s="91"/>
      <c r="EY164" s="92"/>
      <c r="EZ164" s="91"/>
      <c r="FA164" s="91"/>
      <c r="FB164" s="91"/>
      <c r="FC164" s="91"/>
      <c r="FD164" s="91"/>
      <c r="FE164" s="92"/>
      <c r="FF164" s="92"/>
      <c r="FG164" s="43" t="s">
        <v>310</v>
      </c>
      <c r="FH164" s="45"/>
      <c r="FI164" s="43"/>
      <c r="FJ164" s="43"/>
      <c r="FK164" s="91"/>
      <c r="FL164" s="91"/>
      <c r="FM164" s="91"/>
      <c r="FN164" s="91"/>
      <c r="FO164" s="91"/>
      <c r="FP164" s="91"/>
      <c r="FQ164" s="92"/>
      <c r="FR164" s="91"/>
      <c r="FS164" s="91"/>
      <c r="FT164" s="91"/>
      <c r="FU164" s="43"/>
      <c r="FV164" s="91"/>
      <c r="FW164" s="91"/>
      <c r="FX164" s="91"/>
      <c r="FY164" s="91"/>
      <c r="FZ164" s="91"/>
      <c r="GA164" s="91"/>
      <c r="GB164" s="92"/>
      <c r="GC164" s="92"/>
      <c r="GD164" s="91"/>
      <c r="GE164" s="91"/>
      <c r="GF164" s="91"/>
      <c r="GG164" s="91"/>
      <c r="GH164" s="91"/>
      <c r="GI164" s="91"/>
      <c r="GJ164" s="92"/>
      <c r="GK164" s="91"/>
      <c r="GL164" s="91"/>
      <c r="GM164" s="91"/>
      <c r="GN164" s="91"/>
      <c r="GO164" s="91"/>
      <c r="GP164" s="91"/>
      <c r="GQ164" s="91"/>
      <c r="GR164" s="91"/>
      <c r="GS164" s="92"/>
      <c r="GT164" s="92"/>
      <c r="GU164" s="91"/>
      <c r="GV164" s="91"/>
      <c r="GW164" s="91"/>
      <c r="GX164" s="91"/>
      <c r="GY164" s="91"/>
      <c r="GZ164" s="91"/>
      <c r="HA164" s="91"/>
      <c r="HB164" s="91"/>
      <c r="HC164" s="91"/>
      <c r="HD164" s="92"/>
      <c r="HE164" s="91"/>
      <c r="HF164" s="91"/>
      <c r="HG164" s="91"/>
      <c r="HH164" s="91"/>
      <c r="HI164" s="92"/>
      <c r="HJ164" s="91"/>
      <c r="HK164" s="91"/>
      <c r="HL164" s="91"/>
      <c r="HM164" s="91"/>
      <c r="HN164" s="91"/>
      <c r="HO164" s="91"/>
      <c r="HP164" s="91"/>
      <c r="HQ164" s="91"/>
      <c r="HR164" s="92"/>
      <c r="HS164" s="91"/>
      <c r="HT164" s="91"/>
      <c r="HU164" s="91"/>
      <c r="HV164" s="91"/>
      <c r="HW164" s="91"/>
      <c r="HX164" s="91"/>
      <c r="HY164" s="92"/>
      <c r="HZ164" s="91"/>
      <c r="IA164" s="91"/>
      <c r="IB164" s="91"/>
      <c r="IC164" s="91"/>
      <c r="ID164" s="91"/>
      <c r="IE164" s="91"/>
      <c r="IF164" s="92"/>
      <c r="IG164" s="91"/>
      <c r="IH164" s="91"/>
      <c r="II164" s="91"/>
      <c r="IJ164" s="91"/>
      <c r="IK164" s="91"/>
      <c r="IL164" s="91"/>
      <c r="IM164" s="91"/>
      <c r="IN164" s="91"/>
      <c r="IO164" s="92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2"/>
      <c r="JM164" s="92"/>
      <c r="JN164" s="91"/>
      <c r="JO164" s="91"/>
      <c r="JP164" s="91"/>
      <c r="JQ164" s="91"/>
      <c r="JR164" s="91"/>
      <c r="JS164" s="92"/>
      <c r="JT164" s="91"/>
      <c r="JU164" s="91"/>
      <c r="JV164" s="92"/>
      <c r="JW164" s="91"/>
      <c r="JX164" s="92"/>
      <c r="JY164" s="212"/>
      <c r="JZ164" s="91"/>
      <c r="KA164" s="212"/>
      <c r="KB164" s="91"/>
      <c r="KC164" s="212"/>
      <c r="KD164" s="87"/>
      <c r="KE164" s="44"/>
      <c r="KF164" s="43"/>
      <c r="KG164" s="43"/>
      <c r="KH164" s="43"/>
      <c r="KI164" s="44"/>
      <c r="KJ164" s="43"/>
      <c r="KK164" s="43"/>
      <c r="KL164" s="43"/>
      <c r="KM164" s="87"/>
      <c r="KN164" s="92"/>
      <c r="KO164" s="87"/>
      <c r="KP164" s="87"/>
      <c r="KQ164" s="91"/>
      <c r="KR164" s="212"/>
      <c r="KS164" s="91"/>
      <c r="KT164" s="92"/>
      <c r="KU164" s="91"/>
      <c r="KV164" s="91"/>
      <c r="KW164" s="91"/>
      <c r="KX164" s="91"/>
      <c r="KY164" s="92"/>
      <c r="KZ164" s="92"/>
      <c r="LA164" s="91"/>
      <c r="LB164" s="91"/>
      <c r="LC164" s="92"/>
      <c r="LD164" s="92"/>
      <c r="LE164" s="91"/>
      <c r="LF164" s="91"/>
      <c r="LG164" s="91"/>
      <c r="LH164" s="91"/>
      <c r="LI164" s="92"/>
      <c r="LJ164" s="92"/>
      <c r="LK164" s="91"/>
      <c r="LL164" s="91"/>
      <c r="LM164" s="91"/>
      <c r="LN164" s="91"/>
      <c r="LO164" s="91"/>
      <c r="LP164" s="91"/>
      <c r="LQ164" s="92"/>
      <c r="LR164" s="91"/>
      <c r="LS164" s="91"/>
      <c r="LT164" s="91"/>
      <c r="LU164" s="92"/>
      <c r="LV164" s="91"/>
      <c r="LW164" s="91"/>
      <c r="LX164" s="92"/>
      <c r="LY164" s="91"/>
      <c r="LZ164" s="91"/>
      <c r="MA164" s="91"/>
      <c r="MB164" s="91"/>
      <c r="MC164" s="91"/>
      <c r="MD164" s="91"/>
      <c r="ME164" s="91"/>
      <c r="MF164" s="91"/>
      <c r="MG164" s="91"/>
      <c r="MH164" s="91"/>
      <c r="MI164" s="91"/>
      <c r="MJ164" s="91"/>
      <c r="MK164" s="91"/>
      <c r="ML164" s="91"/>
      <c r="MM164" s="91"/>
      <c r="MN164" s="91"/>
      <c r="MO164" s="91"/>
      <c r="MP164" s="91"/>
      <c r="MQ164" s="91"/>
      <c r="MR164" s="91"/>
      <c r="MS164" s="91"/>
      <c r="MT164" s="91"/>
      <c r="MU164" s="91"/>
      <c r="MV164" s="91"/>
      <c r="MW164" s="91"/>
      <c r="MX164" s="91"/>
      <c r="MY164" s="91"/>
      <c r="MZ164" s="91"/>
      <c r="NA164" s="91"/>
      <c r="NB164" s="91"/>
      <c r="NC164" s="91"/>
      <c r="ND164" s="91"/>
      <c r="NE164" s="91"/>
    </row>
    <row r="165" spans="1:369" ht="16.5" customHeight="1">
      <c r="A165" s="27" t="s">
        <v>79</v>
      </c>
      <c r="B165" s="21" t="s">
        <v>696</v>
      </c>
      <c r="C165" s="40"/>
      <c r="D165" s="43"/>
      <c r="E165" s="43"/>
      <c r="F165" s="43"/>
      <c r="G165" s="43"/>
      <c r="H165" s="43"/>
      <c r="I165" s="43"/>
      <c r="J165" s="43"/>
      <c r="K165" s="43"/>
      <c r="L165" s="43"/>
      <c r="M165" s="44"/>
      <c r="N165" s="43"/>
      <c r="O165" s="43"/>
      <c r="P165" s="44"/>
      <c r="Q165" s="43"/>
      <c r="R165" s="43" t="s">
        <v>310</v>
      </c>
      <c r="S165" s="43" t="s">
        <v>310</v>
      </c>
      <c r="T165" s="43"/>
      <c r="U165" s="44"/>
      <c r="V165" s="44"/>
      <c r="W165" s="43"/>
      <c r="X165" s="43"/>
      <c r="Y165" s="43"/>
      <c r="Z165" s="44"/>
      <c r="AA165" s="43"/>
      <c r="AB165" s="43"/>
      <c r="AC165" s="43"/>
      <c r="AD165" s="43"/>
      <c r="AE165" s="44"/>
      <c r="AF165" s="43"/>
      <c r="AG165" s="43"/>
      <c r="AH165" s="43"/>
      <c r="AI165" s="44"/>
      <c r="AJ165" s="43"/>
      <c r="AK165" s="43"/>
      <c r="AL165" s="43"/>
      <c r="AM165" s="44"/>
      <c r="AN165" s="43"/>
      <c r="AO165" s="43"/>
      <c r="AP165" s="43"/>
      <c r="AQ165" s="44"/>
      <c r="AR165" s="43"/>
      <c r="AS165" s="43"/>
      <c r="AT165" s="44"/>
      <c r="AU165" s="43"/>
      <c r="AV165" s="43"/>
      <c r="AW165" s="44"/>
      <c r="AX165" s="87"/>
      <c r="AY165" s="43"/>
      <c r="AZ165" s="43"/>
      <c r="BA165" s="91"/>
      <c r="BB165" s="43"/>
      <c r="BC165" s="43"/>
      <c r="BD165" s="44"/>
      <c r="BE165" s="43"/>
      <c r="BF165" s="43"/>
      <c r="BG165" s="43"/>
      <c r="BH165" s="43"/>
      <c r="BI165" s="44"/>
      <c r="BJ165" s="44"/>
      <c r="BK165" s="43"/>
      <c r="BL165" s="43"/>
      <c r="BM165" s="43"/>
      <c r="BN165" s="44"/>
      <c r="BO165" s="43"/>
      <c r="BP165" s="43"/>
      <c r="BQ165" s="43"/>
      <c r="BR165" s="43"/>
      <c r="BS165" s="43"/>
      <c r="BT165" s="43"/>
      <c r="BU165" s="43"/>
      <c r="BV165" s="43"/>
      <c r="BW165" s="43"/>
      <c r="BX165" s="88"/>
      <c r="BY165" s="44"/>
      <c r="BZ165" s="43"/>
      <c r="CA165" s="91"/>
      <c r="CB165" s="43"/>
      <c r="CC165" s="43"/>
      <c r="CD165" s="98"/>
      <c r="CE165" s="91"/>
      <c r="CF165" s="91"/>
      <c r="CG165" s="91"/>
      <c r="CH165" s="91"/>
      <c r="CI165" s="91"/>
      <c r="CJ165" s="91"/>
      <c r="CK165" s="91"/>
      <c r="CL165" s="91"/>
      <c r="CM165" s="44"/>
      <c r="CN165" s="43"/>
      <c r="CO165" s="43"/>
      <c r="CP165" s="43"/>
      <c r="CQ165" s="43"/>
      <c r="CR165" s="43"/>
      <c r="CS165" s="43"/>
      <c r="CT165" s="44"/>
      <c r="CU165" s="43"/>
      <c r="CV165" s="43"/>
      <c r="CW165" s="44"/>
      <c r="CX165" s="43"/>
      <c r="CY165" s="43"/>
      <c r="CZ165" s="43"/>
      <c r="DA165" s="43"/>
      <c r="DB165" s="44"/>
      <c r="DC165" s="43"/>
      <c r="DD165" s="43"/>
      <c r="DE165" s="43"/>
      <c r="DF165" s="43"/>
      <c r="DG165" s="43"/>
      <c r="DH165" s="43"/>
      <c r="DI165" s="44"/>
      <c r="DJ165" s="44"/>
      <c r="DK165" s="43"/>
      <c r="DL165" s="43"/>
      <c r="DM165" s="44"/>
      <c r="DN165" s="43"/>
      <c r="DO165" s="43"/>
      <c r="DP165" s="44"/>
      <c r="DQ165" s="44"/>
      <c r="DR165" s="43"/>
      <c r="DS165" s="43"/>
      <c r="DT165" s="44"/>
      <c r="DU165" s="43"/>
      <c r="DV165" s="43"/>
      <c r="DW165" s="91"/>
      <c r="DX165" s="44"/>
      <c r="DY165" s="43"/>
      <c r="DZ165" s="43"/>
      <c r="EA165" s="43"/>
      <c r="EB165" s="43"/>
      <c r="EC165" s="43"/>
      <c r="ED165" s="43"/>
      <c r="EE165" s="44"/>
      <c r="EF165" s="43"/>
      <c r="EG165" s="43"/>
      <c r="EH165" s="43"/>
      <c r="EI165" s="43"/>
      <c r="EJ165" s="43"/>
      <c r="EK165" s="43"/>
      <c r="EL165" s="44"/>
      <c r="EM165" s="43"/>
      <c r="EN165" s="43"/>
      <c r="EO165" s="43"/>
      <c r="EP165" s="44"/>
      <c r="EQ165" s="43"/>
      <c r="ER165" s="43"/>
      <c r="ES165" s="44"/>
      <c r="ET165" s="43"/>
      <c r="EU165" s="43"/>
      <c r="EV165" s="43"/>
      <c r="EW165" s="43"/>
      <c r="EX165" s="43"/>
      <c r="EY165" s="44"/>
      <c r="EZ165" s="43"/>
      <c r="FA165" s="43"/>
      <c r="FB165" s="43"/>
      <c r="FC165" s="43"/>
      <c r="FD165" s="43"/>
      <c r="FE165" s="44"/>
      <c r="FF165" s="44"/>
      <c r="FG165" s="43" t="s">
        <v>310</v>
      </c>
      <c r="FH165" s="43" t="s">
        <v>310</v>
      </c>
      <c r="FI165" s="45"/>
      <c r="FJ165" s="43"/>
      <c r="FK165" s="43"/>
      <c r="FL165" s="43"/>
      <c r="FM165" s="43"/>
      <c r="FN165" s="43"/>
      <c r="FO165" s="43"/>
      <c r="FP165" s="43"/>
      <c r="FQ165" s="44"/>
      <c r="FR165" s="43"/>
      <c r="FS165" s="91"/>
      <c r="FT165" s="43"/>
      <c r="FU165" s="43"/>
      <c r="FV165" s="43"/>
      <c r="FW165" s="43"/>
      <c r="FX165" s="43"/>
      <c r="FY165" s="43"/>
      <c r="FZ165" s="43"/>
      <c r="GA165" s="43"/>
      <c r="GB165" s="44"/>
      <c r="GC165" s="44"/>
      <c r="GD165" s="43"/>
      <c r="GE165" s="43"/>
      <c r="GF165" s="43"/>
      <c r="GG165" s="43"/>
      <c r="GH165" s="43"/>
      <c r="GI165" s="43"/>
      <c r="GJ165" s="44"/>
      <c r="GK165" s="43"/>
      <c r="GL165" s="43"/>
      <c r="GM165" s="43"/>
      <c r="GN165" s="43"/>
      <c r="GO165" s="43"/>
      <c r="GP165" s="43"/>
      <c r="GQ165" s="43"/>
      <c r="GR165" s="43"/>
      <c r="GS165" s="44"/>
      <c r="GT165" s="92"/>
      <c r="GU165" s="43"/>
      <c r="GV165" s="43"/>
      <c r="GW165" s="91"/>
      <c r="GX165" s="91"/>
      <c r="GY165" s="91"/>
      <c r="GZ165" s="91"/>
      <c r="HA165" s="91"/>
      <c r="HB165" s="91"/>
      <c r="HC165" s="43"/>
      <c r="HD165" s="92"/>
      <c r="HE165" s="91"/>
      <c r="HF165" s="91"/>
      <c r="HG165" s="91"/>
      <c r="HH165" s="91"/>
      <c r="HI165" s="92"/>
      <c r="HJ165" s="43"/>
      <c r="HK165" s="43"/>
      <c r="HL165" s="43"/>
      <c r="HM165" s="43"/>
      <c r="HN165" s="43"/>
      <c r="HO165" s="43"/>
      <c r="HP165" s="43"/>
      <c r="HQ165" s="43"/>
      <c r="HR165" s="44"/>
      <c r="HS165" s="43"/>
      <c r="HT165" s="43"/>
      <c r="HU165" s="43"/>
      <c r="HV165" s="43"/>
      <c r="HW165" s="43"/>
      <c r="HX165" s="43"/>
      <c r="HY165" s="44"/>
      <c r="HZ165" s="43"/>
      <c r="IA165" s="43"/>
      <c r="IB165" s="43"/>
      <c r="IC165" s="43"/>
      <c r="ID165" s="43"/>
      <c r="IE165" s="43"/>
      <c r="IF165" s="44"/>
      <c r="IG165" s="43"/>
      <c r="IH165" s="43"/>
      <c r="II165" s="43"/>
      <c r="IJ165" s="43"/>
      <c r="IK165" s="43"/>
      <c r="IL165" s="43"/>
      <c r="IM165" s="43"/>
      <c r="IN165" s="43"/>
      <c r="IO165" s="44"/>
      <c r="IP165" s="91"/>
      <c r="IQ165" s="91"/>
      <c r="IR165" s="91"/>
      <c r="IS165" s="91"/>
      <c r="IT165" s="43"/>
      <c r="IU165" s="43"/>
      <c r="IV165" s="91"/>
      <c r="IW165" s="91"/>
      <c r="IX165" s="91"/>
      <c r="IY165" s="91"/>
      <c r="IZ165" s="43"/>
      <c r="JA165" s="43"/>
      <c r="JB165" s="43"/>
      <c r="JC165" s="43"/>
      <c r="JD165" s="43"/>
      <c r="JE165" s="43"/>
      <c r="JF165" s="43"/>
      <c r="JG165" s="43"/>
      <c r="JH165" s="91"/>
      <c r="JI165" s="91"/>
      <c r="JJ165" s="91"/>
      <c r="JK165" s="91"/>
      <c r="JL165" s="44"/>
      <c r="JM165" s="44"/>
      <c r="JN165" s="43"/>
      <c r="JO165" s="43"/>
      <c r="JP165" s="43"/>
      <c r="JQ165" s="43"/>
      <c r="JR165" s="43"/>
      <c r="JS165" s="44"/>
      <c r="JT165" s="43"/>
      <c r="JU165" s="43"/>
      <c r="JV165" s="44"/>
      <c r="JW165" s="43"/>
      <c r="JX165" s="44"/>
      <c r="JY165" s="212"/>
      <c r="JZ165" s="91"/>
      <c r="KA165" s="212"/>
      <c r="KB165" s="91"/>
      <c r="KC165" s="212"/>
      <c r="KD165" s="87"/>
      <c r="KE165" s="44"/>
      <c r="KF165" s="43"/>
      <c r="KG165" s="43"/>
      <c r="KH165" s="43"/>
      <c r="KI165" s="44"/>
      <c r="KJ165" s="43"/>
      <c r="KK165" s="43"/>
      <c r="KL165" s="43"/>
      <c r="KM165" s="87"/>
      <c r="KN165" s="44"/>
      <c r="KO165" s="87"/>
      <c r="KP165" s="87"/>
      <c r="KQ165" s="91"/>
      <c r="KR165" s="212"/>
      <c r="KS165" s="43"/>
      <c r="KT165" s="44"/>
      <c r="KU165" s="43"/>
      <c r="KV165" s="43"/>
      <c r="KW165" s="43"/>
      <c r="KX165" s="43"/>
      <c r="KY165" s="44"/>
      <c r="KZ165" s="44"/>
      <c r="LA165" s="43"/>
      <c r="LB165" s="43"/>
      <c r="LC165" s="44"/>
      <c r="LD165" s="44"/>
      <c r="LE165" s="43"/>
      <c r="LF165" s="43"/>
      <c r="LG165" s="43"/>
      <c r="LH165" s="43"/>
      <c r="LI165" s="44"/>
      <c r="LJ165" s="92"/>
      <c r="LK165" s="43"/>
      <c r="LL165" s="91"/>
      <c r="LM165" s="91"/>
      <c r="LN165" s="91"/>
      <c r="LO165" s="91"/>
      <c r="LP165" s="43"/>
      <c r="LQ165" s="92"/>
      <c r="LR165" s="91"/>
      <c r="LS165" s="91"/>
      <c r="LT165" s="43"/>
      <c r="LU165" s="92"/>
      <c r="LV165" s="43"/>
      <c r="LW165" s="43"/>
      <c r="LX165" s="44"/>
      <c r="LY165" s="43"/>
      <c r="LZ165" s="43"/>
      <c r="MA165" s="43"/>
      <c r="MB165" s="43"/>
      <c r="MC165" s="43"/>
      <c r="MD165" s="43"/>
      <c r="ME165" s="43"/>
      <c r="MF165" s="43"/>
      <c r="MG165" s="43"/>
      <c r="MH165" s="43"/>
      <c r="MI165" s="43"/>
      <c r="MJ165" s="43"/>
      <c r="MK165" s="43"/>
      <c r="ML165" s="43"/>
      <c r="MM165" s="43"/>
      <c r="MN165" s="91"/>
      <c r="MO165" s="43"/>
      <c r="MP165" s="43"/>
      <c r="MQ165" s="43"/>
      <c r="MR165" s="43"/>
      <c r="MS165" s="43"/>
      <c r="MT165" s="43"/>
      <c r="MU165" s="43"/>
      <c r="MV165" s="43"/>
      <c r="MW165" s="43"/>
      <c r="MX165" s="43"/>
      <c r="MY165" s="43"/>
      <c r="MZ165" s="43"/>
      <c r="NA165" s="43"/>
      <c r="NB165" s="43"/>
      <c r="NC165" s="43"/>
      <c r="ND165" s="43"/>
      <c r="NE165" s="43"/>
    </row>
    <row r="166" spans="1:369" s="11" customFormat="1" ht="16.5" customHeight="1">
      <c r="A166" s="27" t="s">
        <v>882</v>
      </c>
      <c r="B166" s="21" t="s">
        <v>883</v>
      </c>
      <c r="C166" s="40"/>
      <c r="D166" s="43"/>
      <c r="E166" s="43"/>
      <c r="F166" s="43"/>
      <c r="G166" s="43"/>
      <c r="H166" s="43"/>
      <c r="I166" s="43"/>
      <c r="J166" s="43"/>
      <c r="K166" s="43"/>
      <c r="L166" s="43"/>
      <c r="M166" s="44"/>
      <c r="N166" s="43"/>
      <c r="O166" s="43"/>
      <c r="P166" s="44"/>
      <c r="Q166" s="43"/>
      <c r="R166" s="43"/>
      <c r="S166" s="43"/>
      <c r="T166" s="43"/>
      <c r="U166" s="44"/>
      <c r="V166" s="44"/>
      <c r="W166" s="43"/>
      <c r="X166" s="43"/>
      <c r="Y166" s="43"/>
      <c r="Z166" s="44"/>
      <c r="AA166" s="43"/>
      <c r="AB166" s="43"/>
      <c r="AC166" s="43"/>
      <c r="AD166" s="43"/>
      <c r="AE166" s="44"/>
      <c r="AF166" s="43"/>
      <c r="AG166" s="43"/>
      <c r="AH166" s="43"/>
      <c r="AI166" s="44"/>
      <c r="AJ166" s="43"/>
      <c r="AK166" s="43"/>
      <c r="AL166" s="43"/>
      <c r="AM166" s="44"/>
      <c r="AN166" s="43"/>
      <c r="AO166" s="43"/>
      <c r="AP166" s="43"/>
      <c r="AQ166" s="44"/>
      <c r="AR166" s="43"/>
      <c r="AS166" s="43"/>
      <c r="AT166" s="44"/>
      <c r="AU166" s="43"/>
      <c r="AV166" s="43"/>
      <c r="AW166" s="44"/>
      <c r="AX166" s="87"/>
      <c r="AY166" s="43"/>
      <c r="AZ166" s="43"/>
      <c r="BA166" s="91"/>
      <c r="BB166" s="43"/>
      <c r="BC166" s="43"/>
      <c r="BD166" s="44"/>
      <c r="BE166" s="43"/>
      <c r="BF166" s="43"/>
      <c r="BG166" s="43"/>
      <c r="BH166" s="43"/>
      <c r="BI166" s="44"/>
      <c r="BJ166" s="44"/>
      <c r="BK166" s="43"/>
      <c r="BL166" s="43"/>
      <c r="BM166" s="43"/>
      <c r="BN166" s="44"/>
      <c r="BO166" s="43"/>
      <c r="BP166" s="43"/>
      <c r="BQ166" s="43"/>
      <c r="BR166" s="43"/>
      <c r="BS166" s="43"/>
      <c r="BT166" s="43"/>
      <c r="BU166" s="43"/>
      <c r="BV166" s="43"/>
      <c r="BW166" s="43"/>
      <c r="BX166" s="88"/>
      <c r="BY166" s="44"/>
      <c r="BZ166" s="43"/>
      <c r="CA166" s="91"/>
      <c r="CB166" s="43"/>
      <c r="CC166" s="43"/>
      <c r="CD166" s="98"/>
      <c r="CE166" s="91"/>
      <c r="CF166" s="91"/>
      <c r="CG166" s="91"/>
      <c r="CH166" s="91"/>
      <c r="CI166" s="91"/>
      <c r="CJ166" s="91"/>
      <c r="CK166" s="91"/>
      <c r="CL166" s="91"/>
      <c r="CM166" s="44"/>
      <c r="CN166" s="43"/>
      <c r="CO166" s="43"/>
      <c r="CP166" s="43"/>
      <c r="CQ166" s="43"/>
      <c r="CR166" s="43"/>
      <c r="CS166" s="43"/>
      <c r="CT166" s="44"/>
      <c r="CU166" s="43"/>
      <c r="CV166" s="43"/>
      <c r="CW166" s="44"/>
      <c r="CX166" s="43"/>
      <c r="CY166" s="43"/>
      <c r="CZ166" s="43"/>
      <c r="DA166" s="43"/>
      <c r="DB166" s="44"/>
      <c r="DC166" s="43"/>
      <c r="DD166" s="43"/>
      <c r="DE166" s="43"/>
      <c r="DF166" s="43"/>
      <c r="DG166" s="43"/>
      <c r="DH166" s="43"/>
      <c r="DI166" s="44"/>
      <c r="DJ166" s="44"/>
      <c r="DK166" s="43"/>
      <c r="DL166" s="43"/>
      <c r="DM166" s="44"/>
      <c r="DN166" s="43"/>
      <c r="DO166" s="43"/>
      <c r="DP166" s="44"/>
      <c r="DQ166" s="44"/>
      <c r="DR166" s="43"/>
      <c r="DS166" s="43"/>
      <c r="DT166" s="44"/>
      <c r="DU166" s="43"/>
      <c r="DV166" s="43"/>
      <c r="DW166" s="43"/>
      <c r="DX166" s="44"/>
      <c r="DY166" s="43"/>
      <c r="DZ166" s="43"/>
      <c r="EA166" s="43"/>
      <c r="EB166" s="43"/>
      <c r="EC166" s="43"/>
      <c r="ED166" s="43"/>
      <c r="EE166" s="44"/>
      <c r="EF166" s="43"/>
      <c r="EG166" s="43"/>
      <c r="EH166" s="43"/>
      <c r="EI166" s="43"/>
      <c r="EJ166" s="43"/>
      <c r="EK166" s="43"/>
      <c r="EL166" s="44"/>
      <c r="EM166" s="43"/>
      <c r="EN166" s="43"/>
      <c r="EO166" s="43"/>
      <c r="EP166" s="44"/>
      <c r="EQ166" s="43"/>
      <c r="ER166" s="43"/>
      <c r="ES166" s="44"/>
      <c r="ET166" s="43"/>
      <c r="EU166" s="43"/>
      <c r="EV166" s="43"/>
      <c r="EW166" s="43"/>
      <c r="EX166" s="43"/>
      <c r="EY166" s="44"/>
      <c r="EZ166" s="43"/>
      <c r="FA166" s="43"/>
      <c r="FB166" s="43"/>
      <c r="FC166" s="43"/>
      <c r="FD166" s="43"/>
      <c r="FE166" s="44"/>
      <c r="FF166" s="44"/>
      <c r="FG166" s="43" t="s">
        <v>310</v>
      </c>
      <c r="FH166" s="43" t="s">
        <v>310</v>
      </c>
      <c r="FI166" s="43" t="s">
        <v>310</v>
      </c>
      <c r="FJ166" s="45"/>
      <c r="FK166" s="43"/>
      <c r="FL166" s="43"/>
      <c r="FM166" s="43"/>
      <c r="FN166" s="43"/>
      <c r="FO166" s="43"/>
      <c r="FP166" s="43"/>
      <c r="FQ166" s="44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4"/>
      <c r="GC166" s="44"/>
      <c r="GD166" s="43"/>
      <c r="GE166" s="43"/>
      <c r="GF166" s="43"/>
      <c r="GG166" s="43"/>
      <c r="GH166" s="43"/>
      <c r="GI166" s="43"/>
      <c r="GJ166" s="44"/>
      <c r="GK166" s="43"/>
      <c r="GL166" s="43"/>
      <c r="GM166" s="43"/>
      <c r="GN166" s="43"/>
      <c r="GO166" s="43"/>
      <c r="GP166" s="43"/>
      <c r="GQ166" s="43"/>
      <c r="GR166" s="43"/>
      <c r="GS166" s="44"/>
      <c r="GT166" s="92"/>
      <c r="GU166" s="43"/>
      <c r="GV166" s="43"/>
      <c r="GW166" s="91"/>
      <c r="GX166" s="91"/>
      <c r="GY166" s="91"/>
      <c r="GZ166" s="91"/>
      <c r="HA166" s="91"/>
      <c r="HB166" s="91"/>
      <c r="HC166" s="43"/>
      <c r="HD166" s="92"/>
      <c r="HE166" s="91"/>
      <c r="HF166" s="91"/>
      <c r="HG166" s="91"/>
      <c r="HH166" s="91"/>
      <c r="HI166" s="92"/>
      <c r="HJ166" s="43"/>
      <c r="HK166" s="43"/>
      <c r="HL166" s="43"/>
      <c r="HM166" s="43"/>
      <c r="HN166" s="43"/>
      <c r="HO166" s="43"/>
      <c r="HP166" s="43"/>
      <c r="HQ166" s="43"/>
      <c r="HR166" s="44"/>
      <c r="HS166" s="43"/>
      <c r="HT166" s="43"/>
      <c r="HU166" s="43"/>
      <c r="HV166" s="43"/>
      <c r="HW166" s="43"/>
      <c r="HX166" s="43"/>
      <c r="HY166" s="44"/>
      <c r="HZ166" s="43"/>
      <c r="IA166" s="43"/>
      <c r="IB166" s="43"/>
      <c r="IC166" s="43"/>
      <c r="ID166" s="43"/>
      <c r="IE166" s="43"/>
      <c r="IF166" s="44"/>
      <c r="IG166" s="43"/>
      <c r="IH166" s="43"/>
      <c r="II166" s="43"/>
      <c r="IJ166" s="43"/>
      <c r="IK166" s="43"/>
      <c r="IL166" s="43"/>
      <c r="IM166" s="43"/>
      <c r="IN166" s="43"/>
      <c r="IO166" s="44"/>
      <c r="IP166" s="91"/>
      <c r="IQ166" s="91"/>
      <c r="IR166" s="91"/>
      <c r="IS166" s="91"/>
      <c r="IT166" s="43"/>
      <c r="IU166" s="43"/>
      <c r="IV166" s="91"/>
      <c r="IW166" s="91"/>
      <c r="IX166" s="91"/>
      <c r="IY166" s="91"/>
      <c r="IZ166" s="43"/>
      <c r="JA166" s="43"/>
      <c r="JB166" s="43"/>
      <c r="JC166" s="43"/>
      <c r="JD166" s="43"/>
      <c r="JE166" s="43"/>
      <c r="JF166" s="43"/>
      <c r="JG166" s="43"/>
      <c r="JH166" s="91"/>
      <c r="JI166" s="91"/>
      <c r="JJ166" s="91"/>
      <c r="JK166" s="91"/>
      <c r="JL166" s="44"/>
      <c r="JM166" s="44"/>
      <c r="JN166" s="43"/>
      <c r="JO166" s="43"/>
      <c r="JP166" s="43"/>
      <c r="JQ166" s="43"/>
      <c r="JR166" s="43"/>
      <c r="JS166" s="44"/>
      <c r="JT166" s="43"/>
      <c r="JU166" s="43"/>
      <c r="JV166" s="44"/>
      <c r="JW166" s="43"/>
      <c r="JX166" s="44"/>
      <c r="JY166" s="212"/>
      <c r="JZ166" s="43"/>
      <c r="KA166" s="212"/>
      <c r="KB166" s="43"/>
      <c r="KC166" s="212"/>
      <c r="KD166" s="43"/>
      <c r="KE166" s="44"/>
      <c r="KF166" s="43"/>
      <c r="KG166" s="43"/>
      <c r="KH166" s="43"/>
      <c r="KI166" s="44"/>
      <c r="KJ166" s="43"/>
      <c r="KK166" s="43"/>
      <c r="KL166" s="43"/>
      <c r="KM166" s="43"/>
      <c r="KN166" s="44"/>
      <c r="KO166" s="43"/>
      <c r="KP166" s="43"/>
      <c r="KQ166" s="43"/>
      <c r="KR166" s="43"/>
      <c r="KS166" s="43"/>
      <c r="KT166" s="44"/>
      <c r="KU166" s="43"/>
      <c r="KV166" s="43"/>
      <c r="KW166" s="43"/>
      <c r="KX166" s="43"/>
      <c r="KY166" s="44"/>
      <c r="KZ166" s="44"/>
      <c r="LA166" s="43"/>
      <c r="LB166" s="43"/>
      <c r="LC166" s="44"/>
      <c r="LD166" s="44"/>
      <c r="LE166" s="43"/>
      <c r="LF166" s="43"/>
      <c r="LG166" s="43"/>
      <c r="LH166" s="43"/>
      <c r="LI166" s="44"/>
      <c r="LJ166" s="92"/>
      <c r="LK166" s="43"/>
      <c r="LL166" s="91"/>
      <c r="LM166" s="91"/>
      <c r="LN166" s="91"/>
      <c r="LO166" s="91"/>
      <c r="LP166" s="43"/>
      <c r="LQ166" s="92"/>
      <c r="LR166" s="91"/>
      <c r="LS166" s="91"/>
      <c r="LT166" s="43"/>
      <c r="LU166" s="92"/>
      <c r="LV166" s="43"/>
      <c r="LW166" s="43"/>
      <c r="LX166" s="44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</row>
    <row r="167" spans="1:369" ht="16.5" customHeight="1">
      <c r="A167" s="27" t="s">
        <v>195</v>
      </c>
      <c r="B167" s="21" t="s">
        <v>399</v>
      </c>
      <c r="C167" s="40"/>
      <c r="D167" s="43"/>
      <c r="E167" s="43"/>
      <c r="F167" s="43"/>
      <c r="G167" s="43"/>
      <c r="H167" s="43"/>
      <c r="I167" s="43"/>
      <c r="J167" s="43"/>
      <c r="K167" s="43"/>
      <c r="L167" s="43"/>
      <c r="M167" s="44"/>
      <c r="N167" s="43"/>
      <c r="O167" s="43"/>
      <c r="P167" s="44"/>
      <c r="Q167" s="43"/>
      <c r="R167" s="43"/>
      <c r="S167" s="43"/>
      <c r="T167" s="43"/>
      <c r="U167" s="44"/>
      <c r="V167" s="44"/>
      <c r="W167" s="43"/>
      <c r="X167" s="43"/>
      <c r="Y167" s="43"/>
      <c r="Z167" s="44"/>
      <c r="AA167" s="43"/>
      <c r="AB167" s="43"/>
      <c r="AC167" s="43"/>
      <c r="AD167" s="43"/>
      <c r="AE167" s="44"/>
      <c r="AF167" s="43"/>
      <c r="AG167" s="43"/>
      <c r="AH167" s="43"/>
      <c r="AI167" s="44"/>
      <c r="AJ167" s="43"/>
      <c r="AK167" s="43"/>
      <c r="AL167" s="43"/>
      <c r="AM167" s="44"/>
      <c r="AN167" s="43"/>
      <c r="AO167" s="43"/>
      <c r="AP167" s="43"/>
      <c r="AQ167" s="44"/>
      <c r="AR167" s="43"/>
      <c r="AS167" s="43"/>
      <c r="AT167" s="44"/>
      <c r="AU167" s="43"/>
      <c r="AV167" s="43"/>
      <c r="AW167" s="44"/>
      <c r="AX167" s="87"/>
      <c r="AY167" s="43"/>
      <c r="AZ167" s="43"/>
      <c r="BA167" s="91"/>
      <c r="BB167" s="43"/>
      <c r="BC167" s="43"/>
      <c r="BD167" s="44"/>
      <c r="BE167" s="43"/>
      <c r="BF167" s="43"/>
      <c r="BG167" s="43"/>
      <c r="BH167" s="43"/>
      <c r="BI167" s="44"/>
      <c r="BJ167" s="44"/>
      <c r="BK167" s="43"/>
      <c r="BL167" s="43"/>
      <c r="BM167" s="43"/>
      <c r="BN167" s="44"/>
      <c r="BO167" s="43"/>
      <c r="BP167" s="43"/>
      <c r="BQ167" s="43"/>
      <c r="BR167" s="43"/>
      <c r="BS167" s="43"/>
      <c r="BT167" s="43"/>
      <c r="BU167" s="43"/>
      <c r="BV167" s="43"/>
      <c r="BW167" s="43"/>
      <c r="BX167" s="88"/>
      <c r="BY167" s="44"/>
      <c r="BZ167" s="43"/>
      <c r="CA167" s="91"/>
      <c r="CB167" s="43"/>
      <c r="CC167" s="43"/>
      <c r="CD167" s="98"/>
      <c r="CE167" s="91"/>
      <c r="CF167" s="91"/>
      <c r="CG167" s="91"/>
      <c r="CH167" s="91"/>
      <c r="CI167" s="91"/>
      <c r="CJ167" s="91"/>
      <c r="CK167" s="91"/>
      <c r="CL167" s="91"/>
      <c r="CM167" s="44"/>
      <c r="CN167" s="43"/>
      <c r="CO167" s="43"/>
      <c r="CP167" s="43"/>
      <c r="CQ167" s="43"/>
      <c r="CR167" s="43"/>
      <c r="CS167" s="43"/>
      <c r="CT167" s="44"/>
      <c r="CU167" s="43"/>
      <c r="CV167" s="43"/>
      <c r="CW167" s="44"/>
      <c r="CX167" s="43"/>
      <c r="CY167" s="43"/>
      <c r="CZ167" s="43"/>
      <c r="DA167" s="43"/>
      <c r="DB167" s="44"/>
      <c r="DC167" s="43"/>
      <c r="DD167" s="43"/>
      <c r="DE167" s="43"/>
      <c r="DF167" s="43"/>
      <c r="DG167" s="43"/>
      <c r="DH167" s="43"/>
      <c r="DI167" s="44"/>
      <c r="DJ167" s="44"/>
      <c r="DK167" s="43"/>
      <c r="DL167" s="43"/>
      <c r="DM167" s="44"/>
      <c r="DN167" s="43"/>
      <c r="DO167" s="43"/>
      <c r="DP167" s="44"/>
      <c r="DQ167" s="44"/>
      <c r="DR167" s="43"/>
      <c r="DS167" s="43"/>
      <c r="DT167" s="44"/>
      <c r="DU167" s="43"/>
      <c r="DV167" s="43"/>
      <c r="DW167" s="91"/>
      <c r="DX167" s="44"/>
      <c r="DY167" s="43"/>
      <c r="DZ167" s="43"/>
      <c r="EA167" s="43"/>
      <c r="EB167" s="43"/>
      <c r="EC167" s="43"/>
      <c r="ED167" s="43"/>
      <c r="EE167" s="44"/>
      <c r="EF167" s="43"/>
      <c r="EG167" s="43"/>
      <c r="EH167" s="43"/>
      <c r="EI167" s="43"/>
      <c r="EJ167" s="43"/>
      <c r="EK167" s="43"/>
      <c r="EL167" s="44"/>
      <c r="EM167" s="43"/>
      <c r="EN167" s="43"/>
      <c r="EO167" s="43"/>
      <c r="EP167" s="44"/>
      <c r="EQ167" s="43"/>
      <c r="ER167" s="43"/>
      <c r="ES167" s="44"/>
      <c r="ET167" s="43"/>
      <c r="EU167" s="43"/>
      <c r="EV167" s="43"/>
      <c r="EW167" s="43"/>
      <c r="EX167" s="43"/>
      <c r="EY167" s="44"/>
      <c r="EZ167" s="43"/>
      <c r="FA167" s="43"/>
      <c r="FB167" s="43"/>
      <c r="FC167" s="43"/>
      <c r="FD167" s="43"/>
      <c r="FE167" s="44"/>
      <c r="FF167" s="44"/>
      <c r="FG167" s="43" t="s">
        <v>310</v>
      </c>
      <c r="FH167" s="43" t="s">
        <v>310</v>
      </c>
      <c r="FI167" s="43" t="s">
        <v>310</v>
      </c>
      <c r="FJ167" s="43" t="s">
        <v>310</v>
      </c>
      <c r="FK167" s="45"/>
      <c r="FL167" s="43"/>
      <c r="FM167" s="43"/>
      <c r="FN167" s="43"/>
      <c r="FO167" s="43"/>
      <c r="FP167" s="43"/>
      <c r="FQ167" s="44"/>
      <c r="FR167" s="43"/>
      <c r="FS167" s="91"/>
      <c r="FT167" s="43"/>
      <c r="FU167" s="43"/>
      <c r="FV167" s="43"/>
      <c r="FW167" s="43"/>
      <c r="FX167" s="43"/>
      <c r="FY167" s="43"/>
      <c r="FZ167" s="43"/>
      <c r="GA167" s="43"/>
      <c r="GB167" s="44"/>
      <c r="GC167" s="44"/>
      <c r="GD167" s="43"/>
      <c r="GE167" s="43"/>
      <c r="GF167" s="43"/>
      <c r="GG167" s="43"/>
      <c r="GH167" s="43"/>
      <c r="GI167" s="43"/>
      <c r="GJ167" s="44"/>
      <c r="GK167" s="43"/>
      <c r="GL167" s="43"/>
      <c r="GM167" s="43"/>
      <c r="GN167" s="43"/>
      <c r="GO167" s="43"/>
      <c r="GP167" s="43"/>
      <c r="GQ167" s="43"/>
      <c r="GR167" s="43"/>
      <c r="GS167" s="44"/>
      <c r="GT167" s="92"/>
      <c r="GU167" s="43"/>
      <c r="GV167" s="43"/>
      <c r="GW167" s="91"/>
      <c r="GX167" s="91"/>
      <c r="GY167" s="91"/>
      <c r="GZ167" s="91"/>
      <c r="HA167" s="91"/>
      <c r="HB167" s="91"/>
      <c r="HC167" s="43"/>
      <c r="HD167" s="92"/>
      <c r="HE167" s="91"/>
      <c r="HF167" s="91"/>
      <c r="HG167" s="91"/>
      <c r="HH167" s="91"/>
      <c r="HI167" s="92"/>
      <c r="HJ167" s="43"/>
      <c r="HK167" s="43"/>
      <c r="HL167" s="43"/>
      <c r="HM167" s="43"/>
      <c r="HN167" s="43"/>
      <c r="HO167" s="43"/>
      <c r="HP167" s="43"/>
      <c r="HQ167" s="43"/>
      <c r="HR167" s="44"/>
      <c r="HS167" s="43"/>
      <c r="HT167" s="43"/>
      <c r="HU167" s="43"/>
      <c r="HV167" s="43"/>
      <c r="HW167" s="43"/>
      <c r="HX167" s="43"/>
      <c r="HY167" s="44"/>
      <c r="HZ167" s="43"/>
      <c r="IA167" s="43"/>
      <c r="IB167" s="43"/>
      <c r="IC167" s="43"/>
      <c r="ID167" s="43"/>
      <c r="IE167" s="43"/>
      <c r="IF167" s="44"/>
      <c r="IG167" s="43"/>
      <c r="IH167" s="43"/>
      <c r="II167" s="43"/>
      <c r="IJ167" s="43"/>
      <c r="IK167" s="43"/>
      <c r="IL167" s="43"/>
      <c r="IM167" s="43"/>
      <c r="IN167" s="43"/>
      <c r="IO167" s="44"/>
      <c r="IP167" s="91"/>
      <c r="IQ167" s="91"/>
      <c r="IR167" s="91"/>
      <c r="IS167" s="91"/>
      <c r="IT167" s="43"/>
      <c r="IU167" s="43"/>
      <c r="IV167" s="91"/>
      <c r="IW167" s="91"/>
      <c r="IX167" s="91"/>
      <c r="IY167" s="91"/>
      <c r="IZ167" s="43"/>
      <c r="JA167" s="43"/>
      <c r="JB167" s="43"/>
      <c r="JC167" s="43"/>
      <c r="JD167" s="43"/>
      <c r="JE167" s="43"/>
      <c r="JF167" s="43"/>
      <c r="JG167" s="43"/>
      <c r="JH167" s="91"/>
      <c r="JI167" s="91"/>
      <c r="JJ167" s="91"/>
      <c r="JK167" s="91"/>
      <c r="JL167" s="44"/>
      <c r="JM167" s="44"/>
      <c r="JN167" s="43"/>
      <c r="JO167" s="43"/>
      <c r="JP167" s="43"/>
      <c r="JQ167" s="43"/>
      <c r="JR167" s="43"/>
      <c r="JS167" s="44"/>
      <c r="JT167" s="43"/>
      <c r="JU167" s="43"/>
      <c r="JV167" s="44"/>
      <c r="JW167" s="43"/>
      <c r="JX167" s="44"/>
      <c r="JY167" s="212"/>
      <c r="JZ167" s="91"/>
      <c r="KA167" s="212"/>
      <c r="KB167" s="91"/>
      <c r="KC167" s="212"/>
      <c r="KD167" s="87"/>
      <c r="KE167" s="44"/>
      <c r="KF167" s="43"/>
      <c r="KG167" s="43"/>
      <c r="KH167" s="43"/>
      <c r="KI167" s="44"/>
      <c r="KJ167" s="43"/>
      <c r="KK167" s="43"/>
      <c r="KL167" s="43"/>
      <c r="KM167" s="87"/>
      <c r="KN167" s="44"/>
      <c r="KO167" s="87"/>
      <c r="KP167" s="87"/>
      <c r="KQ167" s="91"/>
      <c r="KR167" s="212"/>
      <c r="KS167" s="43"/>
      <c r="KT167" s="44"/>
      <c r="KU167" s="43"/>
      <c r="KV167" s="43"/>
      <c r="KW167" s="43"/>
      <c r="KX167" s="43"/>
      <c r="KY167" s="44"/>
      <c r="KZ167" s="44"/>
      <c r="LA167" s="43"/>
      <c r="LB167" s="43"/>
      <c r="LC167" s="44"/>
      <c r="LD167" s="44"/>
      <c r="LE167" s="43"/>
      <c r="LF167" s="43"/>
      <c r="LG167" s="43"/>
      <c r="LH167" s="43"/>
      <c r="LI167" s="44"/>
      <c r="LJ167" s="92"/>
      <c r="LK167" s="43"/>
      <c r="LL167" s="91"/>
      <c r="LM167" s="91"/>
      <c r="LN167" s="91"/>
      <c r="LO167" s="91"/>
      <c r="LP167" s="43"/>
      <c r="LQ167" s="92"/>
      <c r="LR167" s="91"/>
      <c r="LS167" s="91"/>
      <c r="LT167" s="43"/>
      <c r="LU167" s="92"/>
      <c r="LV167" s="43"/>
      <c r="LW167" s="43"/>
      <c r="LX167" s="44"/>
      <c r="LY167" s="43"/>
      <c r="LZ167" s="43"/>
      <c r="MA167" s="43"/>
      <c r="MB167" s="43"/>
      <c r="MC167" s="43"/>
      <c r="MD167" s="43"/>
      <c r="ME167" s="43"/>
      <c r="MF167" s="43"/>
      <c r="MG167" s="43"/>
      <c r="MH167" s="43"/>
      <c r="MI167" s="43"/>
      <c r="MJ167" s="43"/>
      <c r="MK167" s="43"/>
      <c r="ML167" s="43"/>
      <c r="MM167" s="43"/>
      <c r="MN167" s="91"/>
      <c r="MO167" s="43"/>
      <c r="MP167" s="43"/>
      <c r="MQ167" s="43"/>
      <c r="MR167" s="43"/>
      <c r="MS167" s="43"/>
      <c r="MT167" s="43"/>
      <c r="MU167" s="43"/>
      <c r="MV167" s="43"/>
      <c r="MW167" s="43"/>
      <c r="MX167" s="43"/>
      <c r="MY167" s="43"/>
      <c r="MZ167" s="43"/>
      <c r="NA167" s="43"/>
      <c r="NB167" s="43"/>
      <c r="NC167" s="43"/>
      <c r="ND167" s="43"/>
      <c r="NE167" s="43"/>
    </row>
    <row r="168" spans="1:369" ht="16.5" customHeight="1">
      <c r="A168" s="17" t="s">
        <v>80</v>
      </c>
      <c r="B168" s="22" t="s">
        <v>697</v>
      </c>
      <c r="C168" s="40"/>
      <c r="D168" s="43"/>
      <c r="E168" s="43"/>
      <c r="F168" s="43"/>
      <c r="G168" s="43"/>
      <c r="H168" s="43"/>
      <c r="I168" s="43"/>
      <c r="J168" s="43"/>
      <c r="K168" s="43"/>
      <c r="L168" s="43"/>
      <c r="M168" s="44"/>
      <c r="N168" s="43"/>
      <c r="O168" s="43"/>
      <c r="P168" s="44"/>
      <c r="Q168" s="43"/>
      <c r="R168" s="43"/>
      <c r="S168" s="43"/>
      <c r="T168" s="43"/>
      <c r="U168" s="44"/>
      <c r="V168" s="44"/>
      <c r="W168" s="43"/>
      <c r="X168" s="43"/>
      <c r="Y168" s="43"/>
      <c r="Z168" s="44"/>
      <c r="AA168" s="43"/>
      <c r="AB168" s="43"/>
      <c r="AC168" s="43"/>
      <c r="AD168" s="43"/>
      <c r="AE168" s="44"/>
      <c r="AF168" s="43"/>
      <c r="AG168" s="43"/>
      <c r="AH168" s="43"/>
      <c r="AI168" s="44"/>
      <c r="AJ168" s="43"/>
      <c r="AK168" s="43"/>
      <c r="AL168" s="43"/>
      <c r="AM168" s="44"/>
      <c r="AN168" s="43"/>
      <c r="AO168" s="43"/>
      <c r="AP168" s="43"/>
      <c r="AQ168" s="44"/>
      <c r="AR168" s="43"/>
      <c r="AS168" s="43"/>
      <c r="AT168" s="44"/>
      <c r="AU168" s="43"/>
      <c r="AV168" s="43"/>
      <c r="AW168" s="44"/>
      <c r="AX168" s="87"/>
      <c r="AY168" s="43"/>
      <c r="AZ168" s="43"/>
      <c r="BA168" s="91"/>
      <c r="BB168" s="43"/>
      <c r="BC168" s="43"/>
      <c r="BD168" s="44"/>
      <c r="BE168" s="43"/>
      <c r="BF168" s="43"/>
      <c r="BG168" s="43"/>
      <c r="BH168" s="43"/>
      <c r="BI168" s="44"/>
      <c r="BJ168" s="44"/>
      <c r="BK168" s="43"/>
      <c r="BL168" s="43"/>
      <c r="BM168" s="43"/>
      <c r="BN168" s="44"/>
      <c r="BO168" s="43"/>
      <c r="BP168" s="43"/>
      <c r="BQ168" s="43"/>
      <c r="BR168" s="43"/>
      <c r="BS168" s="43"/>
      <c r="BT168" s="43"/>
      <c r="BU168" s="43"/>
      <c r="BV168" s="43"/>
      <c r="BW168" s="43"/>
      <c r="BX168" s="88"/>
      <c r="BY168" s="44"/>
      <c r="BZ168" s="43"/>
      <c r="CA168" s="91"/>
      <c r="CB168" s="43"/>
      <c r="CC168" s="43"/>
      <c r="CD168" s="98"/>
      <c r="CE168" s="91"/>
      <c r="CF168" s="91"/>
      <c r="CG168" s="91"/>
      <c r="CH168" s="91"/>
      <c r="CI168" s="91"/>
      <c r="CJ168" s="91"/>
      <c r="CK168" s="91"/>
      <c r="CL168" s="91"/>
      <c r="CM168" s="44"/>
      <c r="CN168" s="43"/>
      <c r="CO168" s="43"/>
      <c r="CP168" s="43"/>
      <c r="CQ168" s="43"/>
      <c r="CR168" s="43"/>
      <c r="CS168" s="43"/>
      <c r="CT168" s="44"/>
      <c r="CU168" s="43"/>
      <c r="CV168" s="43"/>
      <c r="CW168" s="44"/>
      <c r="CX168" s="43"/>
      <c r="CY168" s="43"/>
      <c r="CZ168" s="43"/>
      <c r="DA168" s="43"/>
      <c r="DB168" s="44"/>
      <c r="DC168" s="43"/>
      <c r="DD168" s="43"/>
      <c r="DE168" s="43"/>
      <c r="DF168" s="43"/>
      <c r="DG168" s="43"/>
      <c r="DH168" s="43"/>
      <c r="DI168" s="44"/>
      <c r="DJ168" s="44"/>
      <c r="DK168" s="43"/>
      <c r="DL168" s="43"/>
      <c r="DM168" s="44"/>
      <c r="DN168" s="43"/>
      <c r="DO168" s="43"/>
      <c r="DP168" s="44"/>
      <c r="DQ168" s="44"/>
      <c r="DR168" s="43"/>
      <c r="DS168" s="43"/>
      <c r="DT168" s="44"/>
      <c r="DU168" s="43"/>
      <c r="DV168" s="43"/>
      <c r="DW168" s="91"/>
      <c r="DX168" s="44"/>
      <c r="DY168" s="43"/>
      <c r="DZ168" s="43"/>
      <c r="EA168" s="43"/>
      <c r="EB168" s="43"/>
      <c r="EC168" s="43"/>
      <c r="ED168" s="43"/>
      <c r="EE168" s="44"/>
      <c r="EF168" s="43"/>
      <c r="EG168" s="43"/>
      <c r="EH168" s="43"/>
      <c r="EI168" s="43"/>
      <c r="EJ168" s="43"/>
      <c r="EK168" s="43"/>
      <c r="EL168" s="44"/>
      <c r="EM168" s="43"/>
      <c r="EN168" s="43"/>
      <c r="EO168" s="43"/>
      <c r="EP168" s="44"/>
      <c r="EQ168" s="43"/>
      <c r="ER168" s="43"/>
      <c r="ES168" s="44"/>
      <c r="ET168" s="43"/>
      <c r="EU168" s="43"/>
      <c r="EV168" s="43"/>
      <c r="EW168" s="43"/>
      <c r="EX168" s="43"/>
      <c r="EY168" s="44"/>
      <c r="EZ168" s="43"/>
      <c r="FA168" s="43"/>
      <c r="FB168" s="43"/>
      <c r="FC168" s="43"/>
      <c r="FD168" s="43"/>
      <c r="FE168" s="44"/>
      <c r="FF168" s="44"/>
      <c r="FG168" s="43" t="s">
        <v>310</v>
      </c>
      <c r="FH168" s="43" t="s">
        <v>310</v>
      </c>
      <c r="FI168" s="43" t="s">
        <v>310</v>
      </c>
      <c r="FJ168" s="43" t="s">
        <v>310</v>
      </c>
      <c r="FK168" s="43" t="s">
        <v>310</v>
      </c>
      <c r="FL168" s="45"/>
      <c r="FM168" s="43"/>
      <c r="FN168" s="43"/>
      <c r="FO168" s="43"/>
      <c r="FP168" s="43"/>
      <c r="FQ168" s="44"/>
      <c r="FR168" s="43"/>
      <c r="FS168" s="91"/>
      <c r="FT168" s="43"/>
      <c r="FU168" s="43"/>
      <c r="FV168" s="43"/>
      <c r="FW168" s="43"/>
      <c r="FX168" s="43"/>
      <c r="FY168" s="43"/>
      <c r="FZ168" s="43"/>
      <c r="GA168" s="43"/>
      <c r="GB168" s="44"/>
      <c r="GC168" s="44"/>
      <c r="GD168" s="43"/>
      <c r="GE168" s="43"/>
      <c r="GF168" s="43"/>
      <c r="GG168" s="43"/>
      <c r="GH168" s="43"/>
      <c r="GI168" s="43"/>
      <c r="GJ168" s="44"/>
      <c r="GK168" s="43"/>
      <c r="GL168" s="43"/>
      <c r="GM168" s="43"/>
      <c r="GN168" s="43"/>
      <c r="GO168" s="43"/>
      <c r="GP168" s="43"/>
      <c r="GQ168" s="43"/>
      <c r="GR168" s="43"/>
      <c r="GS168" s="44"/>
      <c r="GT168" s="92"/>
      <c r="GU168" s="43"/>
      <c r="GV168" s="43"/>
      <c r="GW168" s="91"/>
      <c r="GX168" s="91"/>
      <c r="GY168" s="91"/>
      <c r="GZ168" s="91"/>
      <c r="HA168" s="91"/>
      <c r="HB168" s="91"/>
      <c r="HC168" s="43"/>
      <c r="HD168" s="92"/>
      <c r="HE168" s="91"/>
      <c r="HF168" s="91"/>
      <c r="HG168" s="91"/>
      <c r="HH168" s="91"/>
      <c r="HI168" s="92"/>
      <c r="HJ168" s="43"/>
      <c r="HK168" s="43"/>
      <c r="HL168" s="43"/>
      <c r="HM168" s="43"/>
      <c r="HN168" s="43"/>
      <c r="HO168" s="43"/>
      <c r="HP168" s="43"/>
      <c r="HQ168" s="43"/>
      <c r="HR168" s="44"/>
      <c r="HS168" s="43"/>
      <c r="HT168" s="43"/>
      <c r="HU168" s="43"/>
      <c r="HV168" s="43"/>
      <c r="HW168" s="43"/>
      <c r="HX168" s="43"/>
      <c r="HY168" s="44"/>
      <c r="HZ168" s="43"/>
      <c r="IA168" s="43"/>
      <c r="IB168" s="43"/>
      <c r="IC168" s="43"/>
      <c r="ID168" s="43"/>
      <c r="IE168" s="43"/>
      <c r="IF168" s="44"/>
      <c r="IG168" s="43"/>
      <c r="IH168" s="43"/>
      <c r="II168" s="43"/>
      <c r="IJ168" s="43"/>
      <c r="IK168" s="43"/>
      <c r="IL168" s="43"/>
      <c r="IM168" s="43"/>
      <c r="IN168" s="43"/>
      <c r="IO168" s="44"/>
      <c r="IP168" s="91"/>
      <c r="IQ168" s="91"/>
      <c r="IR168" s="91"/>
      <c r="IS168" s="91"/>
      <c r="IT168" s="43"/>
      <c r="IU168" s="43"/>
      <c r="IV168" s="91"/>
      <c r="IW168" s="91"/>
      <c r="IX168" s="91"/>
      <c r="IY168" s="91"/>
      <c r="IZ168" s="43"/>
      <c r="JA168" s="43"/>
      <c r="JB168" s="43"/>
      <c r="JC168" s="43"/>
      <c r="JD168" s="43"/>
      <c r="JE168" s="43"/>
      <c r="JF168" s="43"/>
      <c r="JG168" s="43"/>
      <c r="JH168" s="91"/>
      <c r="JI168" s="91"/>
      <c r="JJ168" s="91"/>
      <c r="JK168" s="91"/>
      <c r="JL168" s="44"/>
      <c r="JM168" s="44"/>
      <c r="JN168" s="43"/>
      <c r="JO168" s="43"/>
      <c r="JP168" s="43"/>
      <c r="JQ168" s="43"/>
      <c r="JR168" s="43"/>
      <c r="JS168" s="44"/>
      <c r="JT168" s="43"/>
      <c r="JU168" s="43"/>
      <c r="JV168" s="44"/>
      <c r="JW168" s="43"/>
      <c r="JX168" s="44"/>
      <c r="JY168" s="212"/>
      <c r="JZ168" s="91"/>
      <c r="KA168" s="212"/>
      <c r="KB168" s="91"/>
      <c r="KC168" s="212"/>
      <c r="KD168" s="87"/>
      <c r="KE168" s="44"/>
      <c r="KF168" s="43"/>
      <c r="KG168" s="43"/>
      <c r="KH168" s="43"/>
      <c r="KI168" s="44"/>
      <c r="KJ168" s="43"/>
      <c r="KK168" s="43"/>
      <c r="KL168" s="43"/>
      <c r="KM168" s="87"/>
      <c r="KN168" s="44"/>
      <c r="KO168" s="87"/>
      <c r="KP168" s="87"/>
      <c r="KQ168" s="91"/>
      <c r="KR168" s="212"/>
      <c r="KS168" s="43"/>
      <c r="KT168" s="44"/>
      <c r="KU168" s="43"/>
      <c r="KV168" s="43"/>
      <c r="KW168" s="43"/>
      <c r="KX168" s="43"/>
      <c r="KY168" s="44"/>
      <c r="KZ168" s="44"/>
      <c r="LA168" s="43"/>
      <c r="LB168" s="43"/>
      <c r="LC168" s="44"/>
      <c r="LD168" s="44"/>
      <c r="LE168" s="43"/>
      <c r="LF168" s="43"/>
      <c r="LG168" s="43"/>
      <c r="LH168" s="43"/>
      <c r="LI168" s="44"/>
      <c r="LJ168" s="92"/>
      <c r="LK168" s="43"/>
      <c r="LL168" s="91"/>
      <c r="LM168" s="91"/>
      <c r="LN168" s="91"/>
      <c r="LO168" s="91"/>
      <c r="LP168" s="43"/>
      <c r="LQ168" s="92"/>
      <c r="LR168" s="91"/>
      <c r="LS168" s="91"/>
      <c r="LT168" s="43"/>
      <c r="LU168" s="92"/>
      <c r="LV168" s="43"/>
      <c r="LW168" s="43"/>
      <c r="LX168" s="44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91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</row>
    <row r="169" spans="1:369" ht="16.5" customHeight="1">
      <c r="A169" s="19" t="s">
        <v>252</v>
      </c>
      <c r="B169" s="21" t="s">
        <v>400</v>
      </c>
      <c r="C169" s="40"/>
      <c r="D169" s="43"/>
      <c r="E169" s="43"/>
      <c r="F169" s="43"/>
      <c r="G169" s="43"/>
      <c r="H169" s="43"/>
      <c r="I169" s="43"/>
      <c r="J169" s="43"/>
      <c r="K169" s="43"/>
      <c r="L169" s="43"/>
      <c r="M169" s="44"/>
      <c r="N169" s="43"/>
      <c r="O169" s="43"/>
      <c r="P169" s="44"/>
      <c r="Q169" s="43"/>
      <c r="R169" s="43"/>
      <c r="S169" s="43"/>
      <c r="T169" s="43"/>
      <c r="U169" s="44"/>
      <c r="V169" s="44"/>
      <c r="W169" s="43"/>
      <c r="X169" s="43"/>
      <c r="Y169" s="43"/>
      <c r="Z169" s="44"/>
      <c r="AA169" s="43"/>
      <c r="AB169" s="43"/>
      <c r="AC169" s="43"/>
      <c r="AD169" s="43"/>
      <c r="AE169" s="44"/>
      <c r="AF169" s="43"/>
      <c r="AG169" s="43"/>
      <c r="AH169" s="43"/>
      <c r="AI169" s="44"/>
      <c r="AJ169" s="43"/>
      <c r="AK169" s="43"/>
      <c r="AL169" s="43"/>
      <c r="AM169" s="44"/>
      <c r="AN169" s="43"/>
      <c r="AO169" s="43"/>
      <c r="AP169" s="43"/>
      <c r="AQ169" s="44"/>
      <c r="AR169" s="43"/>
      <c r="AS169" s="43"/>
      <c r="AT169" s="44"/>
      <c r="AU169" s="43"/>
      <c r="AV169" s="43"/>
      <c r="AW169" s="44"/>
      <c r="AX169" s="87"/>
      <c r="AY169" s="43"/>
      <c r="AZ169" s="43"/>
      <c r="BA169" s="91"/>
      <c r="BB169" s="43"/>
      <c r="BC169" s="43"/>
      <c r="BD169" s="44"/>
      <c r="BE169" s="43"/>
      <c r="BF169" s="43"/>
      <c r="BG169" s="43"/>
      <c r="BH169" s="43"/>
      <c r="BI169" s="44"/>
      <c r="BJ169" s="44"/>
      <c r="BK169" s="43"/>
      <c r="BL169" s="43"/>
      <c r="BM169" s="43"/>
      <c r="BN169" s="44"/>
      <c r="BO169" s="43"/>
      <c r="BP169" s="43"/>
      <c r="BQ169" s="43"/>
      <c r="BR169" s="43"/>
      <c r="BS169" s="43"/>
      <c r="BT169" s="43"/>
      <c r="BU169" s="43"/>
      <c r="BV169" s="43"/>
      <c r="BW169" s="43"/>
      <c r="BX169" s="88"/>
      <c r="BY169" s="44"/>
      <c r="BZ169" s="43"/>
      <c r="CA169" s="91"/>
      <c r="CB169" s="43"/>
      <c r="CC169" s="43"/>
      <c r="CD169" s="98"/>
      <c r="CE169" s="91"/>
      <c r="CF169" s="91"/>
      <c r="CG169" s="91"/>
      <c r="CH169" s="91"/>
      <c r="CI169" s="91"/>
      <c r="CJ169" s="91"/>
      <c r="CK169" s="91"/>
      <c r="CL169" s="91"/>
      <c r="CM169" s="44"/>
      <c r="CN169" s="43"/>
      <c r="CO169" s="43"/>
      <c r="CP169" s="43"/>
      <c r="CQ169" s="43"/>
      <c r="CR169" s="43"/>
      <c r="CS169" s="43"/>
      <c r="CT169" s="44"/>
      <c r="CU169" s="43"/>
      <c r="CV169" s="43"/>
      <c r="CW169" s="44"/>
      <c r="CX169" s="43"/>
      <c r="CY169" s="43"/>
      <c r="CZ169" s="43"/>
      <c r="DA169" s="43"/>
      <c r="DB169" s="44"/>
      <c r="DC169" s="43"/>
      <c r="DD169" s="43"/>
      <c r="DE169" s="43"/>
      <c r="DF169" s="43"/>
      <c r="DG169" s="43"/>
      <c r="DH169" s="43"/>
      <c r="DI169" s="44"/>
      <c r="DJ169" s="44"/>
      <c r="DK169" s="43"/>
      <c r="DL169" s="43"/>
      <c r="DM169" s="44"/>
      <c r="DN169" s="43"/>
      <c r="DO169" s="43"/>
      <c r="DP169" s="44"/>
      <c r="DQ169" s="44"/>
      <c r="DR169" s="43"/>
      <c r="DS169" s="43"/>
      <c r="DT169" s="44"/>
      <c r="DU169" s="43"/>
      <c r="DV169" s="43"/>
      <c r="DW169" s="91"/>
      <c r="DX169" s="44"/>
      <c r="DY169" s="43"/>
      <c r="DZ169" s="43"/>
      <c r="EA169" s="43"/>
      <c r="EB169" s="43"/>
      <c r="EC169" s="43"/>
      <c r="ED169" s="43"/>
      <c r="EE169" s="44"/>
      <c r="EF169" s="43"/>
      <c r="EG169" s="43"/>
      <c r="EH169" s="43"/>
      <c r="EI169" s="43"/>
      <c r="EJ169" s="43"/>
      <c r="EK169" s="43"/>
      <c r="EL169" s="44"/>
      <c r="EM169" s="43"/>
      <c r="EN169" s="43"/>
      <c r="EO169" s="43"/>
      <c r="EP169" s="44"/>
      <c r="EQ169" s="43"/>
      <c r="ER169" s="43"/>
      <c r="ES169" s="44"/>
      <c r="ET169" s="43"/>
      <c r="EU169" s="43"/>
      <c r="EV169" s="43"/>
      <c r="EW169" s="43"/>
      <c r="EX169" s="43"/>
      <c r="EY169" s="44"/>
      <c r="EZ169" s="43"/>
      <c r="FA169" s="43"/>
      <c r="FB169" s="43"/>
      <c r="FC169" s="43"/>
      <c r="FD169" s="43"/>
      <c r="FE169" s="44"/>
      <c r="FF169" s="44"/>
      <c r="FG169" s="43" t="s">
        <v>310</v>
      </c>
      <c r="FH169" s="43" t="s">
        <v>310</v>
      </c>
      <c r="FI169" s="43" t="s">
        <v>310</v>
      </c>
      <c r="FJ169" s="43" t="s">
        <v>310</v>
      </c>
      <c r="FK169" s="43" t="s">
        <v>310</v>
      </c>
      <c r="FL169" s="43" t="s">
        <v>310</v>
      </c>
      <c r="FM169" s="45"/>
      <c r="FN169" s="43"/>
      <c r="FO169" s="43"/>
      <c r="FP169" s="43"/>
      <c r="FQ169" s="44"/>
      <c r="FR169" s="43"/>
      <c r="FS169" s="91"/>
      <c r="FT169" s="43"/>
      <c r="FU169" s="43"/>
      <c r="FV169" s="43"/>
      <c r="FW169" s="43"/>
      <c r="FX169" s="43"/>
      <c r="FY169" s="43"/>
      <c r="FZ169" s="43"/>
      <c r="GA169" s="43"/>
      <c r="GB169" s="44"/>
      <c r="GC169" s="44"/>
      <c r="GD169" s="43"/>
      <c r="GE169" s="43"/>
      <c r="GF169" s="43"/>
      <c r="GG169" s="43"/>
      <c r="GH169" s="43"/>
      <c r="GI169" s="43"/>
      <c r="GJ169" s="44"/>
      <c r="GK169" s="43"/>
      <c r="GL169" s="43"/>
      <c r="GM169" s="43"/>
      <c r="GN169" s="43"/>
      <c r="GO169" s="43"/>
      <c r="GP169" s="43"/>
      <c r="GQ169" s="43"/>
      <c r="GR169" s="43"/>
      <c r="GS169" s="44"/>
      <c r="GT169" s="92"/>
      <c r="GU169" s="43"/>
      <c r="GV169" s="43"/>
      <c r="GW169" s="91"/>
      <c r="GX169" s="91"/>
      <c r="GY169" s="91"/>
      <c r="GZ169" s="91"/>
      <c r="HA169" s="91"/>
      <c r="HB169" s="91"/>
      <c r="HC169" s="43"/>
      <c r="HD169" s="92"/>
      <c r="HE169" s="91"/>
      <c r="HF169" s="91"/>
      <c r="HG169" s="91"/>
      <c r="HH169" s="91"/>
      <c r="HI169" s="92"/>
      <c r="HJ169" s="43"/>
      <c r="HK169" s="43"/>
      <c r="HL169" s="43"/>
      <c r="HM169" s="43"/>
      <c r="HN169" s="43"/>
      <c r="HO169" s="43"/>
      <c r="HP169" s="43"/>
      <c r="HQ169" s="43"/>
      <c r="HR169" s="44"/>
      <c r="HS169" s="43"/>
      <c r="HT169" s="43"/>
      <c r="HU169" s="43"/>
      <c r="HV169" s="43"/>
      <c r="HW169" s="43"/>
      <c r="HX169" s="43"/>
      <c r="HY169" s="44"/>
      <c r="HZ169" s="43"/>
      <c r="IA169" s="43"/>
      <c r="IB169" s="43"/>
      <c r="IC169" s="43"/>
      <c r="ID169" s="43"/>
      <c r="IE169" s="43"/>
      <c r="IF169" s="44"/>
      <c r="IG169" s="43"/>
      <c r="IH169" s="43"/>
      <c r="II169" s="43"/>
      <c r="IJ169" s="43"/>
      <c r="IK169" s="43"/>
      <c r="IL169" s="43"/>
      <c r="IM169" s="43"/>
      <c r="IN169" s="43"/>
      <c r="IO169" s="44"/>
      <c r="IP169" s="91"/>
      <c r="IQ169" s="91"/>
      <c r="IR169" s="91"/>
      <c r="IS169" s="91"/>
      <c r="IT169" s="43"/>
      <c r="IU169" s="43"/>
      <c r="IV169" s="91"/>
      <c r="IW169" s="91"/>
      <c r="IX169" s="91"/>
      <c r="IY169" s="91"/>
      <c r="IZ169" s="43"/>
      <c r="JA169" s="43"/>
      <c r="JB169" s="43"/>
      <c r="JC169" s="43"/>
      <c r="JD169" s="43"/>
      <c r="JE169" s="43"/>
      <c r="JF169" s="43"/>
      <c r="JG169" s="43"/>
      <c r="JH169" s="91"/>
      <c r="JI169" s="91"/>
      <c r="JJ169" s="91"/>
      <c r="JK169" s="91"/>
      <c r="JL169" s="44"/>
      <c r="JM169" s="44"/>
      <c r="JN169" s="43"/>
      <c r="JO169" s="43"/>
      <c r="JP169" s="43"/>
      <c r="JQ169" s="43"/>
      <c r="JR169" s="43"/>
      <c r="JS169" s="44"/>
      <c r="JT169" s="43"/>
      <c r="JU169" s="43"/>
      <c r="JV169" s="44"/>
      <c r="JW169" s="43"/>
      <c r="JX169" s="44"/>
      <c r="JY169" s="212"/>
      <c r="JZ169" s="91"/>
      <c r="KA169" s="212"/>
      <c r="KB169" s="91"/>
      <c r="KC169" s="212"/>
      <c r="KD169" s="87"/>
      <c r="KE169" s="44"/>
      <c r="KF169" s="43"/>
      <c r="KG169" s="43"/>
      <c r="KH169" s="43"/>
      <c r="KI169" s="44"/>
      <c r="KJ169" s="43"/>
      <c r="KK169" s="43"/>
      <c r="KL169" s="43"/>
      <c r="KM169" s="87"/>
      <c r="KN169" s="44"/>
      <c r="KO169" s="87"/>
      <c r="KP169" s="87"/>
      <c r="KQ169" s="91"/>
      <c r="KR169" s="212"/>
      <c r="KS169" s="43"/>
      <c r="KT169" s="44"/>
      <c r="KU169" s="43"/>
      <c r="KV169" s="43"/>
      <c r="KW169" s="43"/>
      <c r="KX169" s="43"/>
      <c r="KY169" s="44"/>
      <c r="KZ169" s="44"/>
      <c r="LA169" s="43"/>
      <c r="LB169" s="43"/>
      <c r="LC169" s="44"/>
      <c r="LD169" s="44"/>
      <c r="LE169" s="43"/>
      <c r="LF169" s="43"/>
      <c r="LG169" s="43"/>
      <c r="LH169" s="43"/>
      <c r="LI169" s="44"/>
      <c r="LJ169" s="92"/>
      <c r="LK169" s="43"/>
      <c r="LL169" s="91"/>
      <c r="LM169" s="91"/>
      <c r="LN169" s="91"/>
      <c r="LO169" s="91"/>
      <c r="LP169" s="43"/>
      <c r="LQ169" s="92"/>
      <c r="LR169" s="91"/>
      <c r="LS169" s="91"/>
      <c r="LT169" s="43"/>
      <c r="LU169" s="92"/>
      <c r="LV169" s="43"/>
      <c r="LW169" s="43"/>
      <c r="LX169" s="44"/>
      <c r="LY169" s="43"/>
      <c r="LZ169" s="43"/>
      <c r="MA169" s="43"/>
      <c r="MB169" s="43"/>
      <c r="MC169" s="43"/>
      <c r="MD169" s="43"/>
      <c r="ME169" s="43"/>
      <c r="MF169" s="43"/>
      <c r="MG169" s="43"/>
      <c r="MH169" s="43"/>
      <c r="MI169" s="43"/>
      <c r="MJ169" s="43"/>
      <c r="MK169" s="43"/>
      <c r="ML169" s="43"/>
      <c r="MM169" s="43"/>
      <c r="MN169" s="91"/>
      <c r="MO169" s="43"/>
      <c r="MP169" s="43"/>
      <c r="MQ169" s="43"/>
      <c r="MR169" s="43"/>
      <c r="MS169" s="43"/>
      <c r="MT169" s="43"/>
      <c r="MU169" s="43"/>
      <c r="MV169" s="43"/>
      <c r="MW169" s="43"/>
      <c r="MX169" s="43"/>
      <c r="MY169" s="43"/>
      <c r="MZ169" s="43"/>
      <c r="NA169" s="43"/>
      <c r="NB169" s="43"/>
      <c r="NC169" s="43"/>
      <c r="ND169" s="43"/>
      <c r="NE169" s="43"/>
    </row>
    <row r="170" spans="1:369" ht="16.5" customHeight="1">
      <c r="A170" s="19" t="s">
        <v>244</v>
      </c>
      <c r="B170" s="21" t="s">
        <v>401</v>
      </c>
      <c r="C170" s="40"/>
      <c r="D170" s="43"/>
      <c r="E170" s="43"/>
      <c r="F170" s="43"/>
      <c r="G170" s="43"/>
      <c r="H170" s="43"/>
      <c r="I170" s="43"/>
      <c r="J170" s="43"/>
      <c r="K170" s="43"/>
      <c r="L170" s="43"/>
      <c r="M170" s="44"/>
      <c r="N170" s="43"/>
      <c r="O170" s="43"/>
      <c r="P170" s="44"/>
      <c r="Q170" s="43"/>
      <c r="R170" s="43"/>
      <c r="S170" s="43"/>
      <c r="T170" s="43"/>
      <c r="U170" s="44"/>
      <c r="V170" s="44"/>
      <c r="W170" s="43"/>
      <c r="X170" s="43"/>
      <c r="Y170" s="43"/>
      <c r="Z170" s="44"/>
      <c r="AA170" s="43"/>
      <c r="AB170" s="43"/>
      <c r="AC170" s="43"/>
      <c r="AD170" s="43"/>
      <c r="AE170" s="44"/>
      <c r="AF170" s="43"/>
      <c r="AG170" s="43"/>
      <c r="AH170" s="43"/>
      <c r="AI170" s="44"/>
      <c r="AJ170" s="43"/>
      <c r="AK170" s="43"/>
      <c r="AL170" s="43"/>
      <c r="AM170" s="44"/>
      <c r="AN170" s="43"/>
      <c r="AO170" s="43"/>
      <c r="AP170" s="43"/>
      <c r="AQ170" s="44"/>
      <c r="AR170" s="43"/>
      <c r="AS170" s="43"/>
      <c r="AT170" s="44"/>
      <c r="AU170" s="43"/>
      <c r="AV170" s="43"/>
      <c r="AW170" s="44"/>
      <c r="AX170" s="87"/>
      <c r="AY170" s="43"/>
      <c r="AZ170" s="43"/>
      <c r="BA170" s="91"/>
      <c r="BB170" s="43"/>
      <c r="BC170" s="43"/>
      <c r="BD170" s="44"/>
      <c r="BE170" s="43"/>
      <c r="BF170" s="43"/>
      <c r="BG170" s="43"/>
      <c r="BH170" s="43"/>
      <c r="BI170" s="44"/>
      <c r="BJ170" s="44"/>
      <c r="BK170" s="43"/>
      <c r="BL170" s="43"/>
      <c r="BM170" s="43"/>
      <c r="BN170" s="44"/>
      <c r="BO170" s="43"/>
      <c r="BP170" s="43"/>
      <c r="BQ170" s="43"/>
      <c r="BR170" s="43"/>
      <c r="BS170" s="43"/>
      <c r="BT170" s="43"/>
      <c r="BU170" s="43"/>
      <c r="BV170" s="43"/>
      <c r="BW170" s="43"/>
      <c r="BX170" s="88"/>
      <c r="BY170" s="44"/>
      <c r="BZ170" s="43"/>
      <c r="CA170" s="91"/>
      <c r="CB170" s="43"/>
      <c r="CC170" s="43"/>
      <c r="CD170" s="98"/>
      <c r="CE170" s="91"/>
      <c r="CF170" s="91"/>
      <c r="CG170" s="91"/>
      <c r="CH170" s="91"/>
      <c r="CI170" s="91"/>
      <c r="CJ170" s="91"/>
      <c r="CK170" s="91"/>
      <c r="CL170" s="91"/>
      <c r="CM170" s="44"/>
      <c r="CN170" s="43"/>
      <c r="CO170" s="43"/>
      <c r="CP170" s="43"/>
      <c r="CQ170" s="43"/>
      <c r="CR170" s="43"/>
      <c r="CS170" s="43"/>
      <c r="CT170" s="44"/>
      <c r="CU170" s="43"/>
      <c r="CV170" s="43"/>
      <c r="CW170" s="44"/>
      <c r="CX170" s="43"/>
      <c r="CY170" s="43"/>
      <c r="CZ170" s="43"/>
      <c r="DA170" s="43"/>
      <c r="DB170" s="44"/>
      <c r="DC170" s="43"/>
      <c r="DD170" s="43"/>
      <c r="DE170" s="43"/>
      <c r="DF170" s="43"/>
      <c r="DG170" s="43"/>
      <c r="DH170" s="43"/>
      <c r="DI170" s="44"/>
      <c r="DJ170" s="44"/>
      <c r="DK170" s="43"/>
      <c r="DL170" s="43"/>
      <c r="DM170" s="44"/>
      <c r="DN170" s="43"/>
      <c r="DO170" s="43"/>
      <c r="DP170" s="44"/>
      <c r="DQ170" s="44"/>
      <c r="DR170" s="43"/>
      <c r="DS170" s="43"/>
      <c r="DT170" s="44"/>
      <c r="DU170" s="43"/>
      <c r="DV170" s="43"/>
      <c r="DW170" s="91"/>
      <c r="DX170" s="44"/>
      <c r="DY170" s="43"/>
      <c r="DZ170" s="43"/>
      <c r="EA170" s="43"/>
      <c r="EB170" s="43"/>
      <c r="EC170" s="43"/>
      <c r="ED170" s="43"/>
      <c r="EE170" s="44"/>
      <c r="EF170" s="43"/>
      <c r="EG170" s="43"/>
      <c r="EH170" s="43"/>
      <c r="EI170" s="43"/>
      <c r="EJ170" s="43"/>
      <c r="EK170" s="43"/>
      <c r="EL170" s="44"/>
      <c r="EM170" s="43"/>
      <c r="EN170" s="43"/>
      <c r="EO170" s="43"/>
      <c r="EP170" s="44"/>
      <c r="EQ170" s="43"/>
      <c r="ER170" s="43"/>
      <c r="ES170" s="44"/>
      <c r="ET170" s="43"/>
      <c r="EU170" s="43"/>
      <c r="EV170" s="43"/>
      <c r="EW170" s="43"/>
      <c r="EX170" s="43"/>
      <c r="EY170" s="44"/>
      <c r="EZ170" s="43"/>
      <c r="FA170" s="43"/>
      <c r="FB170" s="43"/>
      <c r="FC170" s="43"/>
      <c r="FD170" s="43"/>
      <c r="FE170" s="44"/>
      <c r="FF170" s="44"/>
      <c r="FG170" s="43" t="s">
        <v>310</v>
      </c>
      <c r="FH170" s="43" t="s">
        <v>310</v>
      </c>
      <c r="FI170" s="43" t="s">
        <v>310</v>
      </c>
      <c r="FJ170" s="43" t="s">
        <v>310</v>
      </c>
      <c r="FK170" s="43" t="s">
        <v>310</v>
      </c>
      <c r="FL170" s="43" t="s">
        <v>310</v>
      </c>
      <c r="FM170" s="43" t="s">
        <v>310</v>
      </c>
      <c r="FN170" s="45"/>
      <c r="FO170" s="43"/>
      <c r="FP170" s="43"/>
      <c r="FQ170" s="44"/>
      <c r="FR170" s="43"/>
      <c r="FS170" s="91"/>
      <c r="FT170" s="43"/>
      <c r="FU170" s="43"/>
      <c r="FV170" s="43"/>
      <c r="FW170" s="43"/>
      <c r="FX170" s="43"/>
      <c r="FY170" s="43"/>
      <c r="FZ170" s="43"/>
      <c r="GA170" s="43"/>
      <c r="GB170" s="44"/>
      <c r="GC170" s="44"/>
      <c r="GD170" s="43"/>
      <c r="GE170" s="43"/>
      <c r="GF170" s="43"/>
      <c r="GG170" s="43"/>
      <c r="GH170" s="43"/>
      <c r="GI170" s="43"/>
      <c r="GJ170" s="44"/>
      <c r="GK170" s="43"/>
      <c r="GL170" s="43"/>
      <c r="GM170" s="43"/>
      <c r="GN170" s="43"/>
      <c r="GO170" s="43"/>
      <c r="GP170" s="43"/>
      <c r="GQ170" s="43"/>
      <c r="GR170" s="43"/>
      <c r="GS170" s="44"/>
      <c r="GT170" s="92"/>
      <c r="GU170" s="43"/>
      <c r="GV170" s="43"/>
      <c r="GW170" s="91"/>
      <c r="GX170" s="91"/>
      <c r="GY170" s="91"/>
      <c r="GZ170" s="91"/>
      <c r="HA170" s="91"/>
      <c r="HB170" s="91"/>
      <c r="HC170" s="43"/>
      <c r="HD170" s="92"/>
      <c r="HE170" s="91"/>
      <c r="HF170" s="91"/>
      <c r="HG170" s="91"/>
      <c r="HH170" s="91"/>
      <c r="HI170" s="92"/>
      <c r="HJ170" s="43"/>
      <c r="HK170" s="43"/>
      <c r="HL170" s="43"/>
      <c r="HM170" s="43"/>
      <c r="HN170" s="43"/>
      <c r="HO170" s="43"/>
      <c r="HP170" s="43"/>
      <c r="HQ170" s="43"/>
      <c r="HR170" s="44"/>
      <c r="HS170" s="43"/>
      <c r="HT170" s="43"/>
      <c r="HU170" s="43"/>
      <c r="HV170" s="43"/>
      <c r="HW170" s="43"/>
      <c r="HX170" s="43"/>
      <c r="HY170" s="44"/>
      <c r="HZ170" s="43"/>
      <c r="IA170" s="43"/>
      <c r="IB170" s="43"/>
      <c r="IC170" s="43"/>
      <c r="ID170" s="43"/>
      <c r="IE170" s="43"/>
      <c r="IF170" s="44"/>
      <c r="IG170" s="43"/>
      <c r="IH170" s="43"/>
      <c r="II170" s="43"/>
      <c r="IJ170" s="43"/>
      <c r="IK170" s="43"/>
      <c r="IL170" s="43"/>
      <c r="IM170" s="43"/>
      <c r="IN170" s="43"/>
      <c r="IO170" s="44"/>
      <c r="IP170" s="91"/>
      <c r="IQ170" s="91"/>
      <c r="IR170" s="91"/>
      <c r="IS170" s="91"/>
      <c r="IT170" s="43"/>
      <c r="IU170" s="43"/>
      <c r="IV170" s="91"/>
      <c r="IW170" s="91"/>
      <c r="IX170" s="91"/>
      <c r="IY170" s="91"/>
      <c r="IZ170" s="43"/>
      <c r="JA170" s="43"/>
      <c r="JB170" s="43"/>
      <c r="JC170" s="43"/>
      <c r="JD170" s="43"/>
      <c r="JE170" s="43"/>
      <c r="JF170" s="43"/>
      <c r="JG170" s="43"/>
      <c r="JH170" s="91"/>
      <c r="JI170" s="91"/>
      <c r="JJ170" s="91"/>
      <c r="JK170" s="91"/>
      <c r="JL170" s="44"/>
      <c r="JM170" s="44"/>
      <c r="JN170" s="43"/>
      <c r="JO170" s="43"/>
      <c r="JP170" s="43"/>
      <c r="JQ170" s="43"/>
      <c r="JR170" s="43"/>
      <c r="JS170" s="44"/>
      <c r="JT170" s="43"/>
      <c r="JU170" s="43"/>
      <c r="JV170" s="44"/>
      <c r="JW170" s="43"/>
      <c r="JX170" s="44"/>
      <c r="JY170" s="212"/>
      <c r="JZ170" s="91"/>
      <c r="KA170" s="212"/>
      <c r="KB170" s="91"/>
      <c r="KC170" s="212"/>
      <c r="KD170" s="87"/>
      <c r="KE170" s="44"/>
      <c r="KF170" s="43"/>
      <c r="KG170" s="43"/>
      <c r="KH170" s="43"/>
      <c r="KI170" s="44"/>
      <c r="KJ170" s="43"/>
      <c r="KK170" s="43"/>
      <c r="KL170" s="43"/>
      <c r="KM170" s="87"/>
      <c r="KN170" s="44"/>
      <c r="KO170" s="87"/>
      <c r="KP170" s="87"/>
      <c r="KQ170" s="91"/>
      <c r="KR170" s="212"/>
      <c r="KS170" s="43"/>
      <c r="KT170" s="44"/>
      <c r="KU170" s="43"/>
      <c r="KV170" s="43"/>
      <c r="KW170" s="43"/>
      <c r="KX170" s="43"/>
      <c r="KY170" s="44"/>
      <c r="KZ170" s="44"/>
      <c r="LA170" s="43"/>
      <c r="LB170" s="43"/>
      <c r="LC170" s="44"/>
      <c r="LD170" s="44"/>
      <c r="LE170" s="43"/>
      <c r="LF170" s="43"/>
      <c r="LG170" s="43"/>
      <c r="LH170" s="43"/>
      <c r="LI170" s="44"/>
      <c r="LJ170" s="92"/>
      <c r="LK170" s="43"/>
      <c r="LL170" s="91"/>
      <c r="LM170" s="91"/>
      <c r="LN170" s="91"/>
      <c r="LO170" s="91"/>
      <c r="LP170" s="43"/>
      <c r="LQ170" s="92"/>
      <c r="LR170" s="91"/>
      <c r="LS170" s="91"/>
      <c r="LT170" s="43"/>
      <c r="LU170" s="92"/>
      <c r="LV170" s="43"/>
      <c r="LW170" s="43"/>
      <c r="LX170" s="44"/>
      <c r="LY170" s="43"/>
      <c r="LZ170" s="43"/>
      <c r="MA170" s="43"/>
      <c r="MB170" s="43"/>
      <c r="MC170" s="43"/>
      <c r="MD170" s="43"/>
      <c r="ME170" s="43"/>
      <c r="MF170" s="43"/>
      <c r="MG170" s="43"/>
      <c r="MH170" s="43"/>
      <c r="MI170" s="43"/>
      <c r="MJ170" s="43"/>
      <c r="MK170" s="43"/>
      <c r="ML170" s="43"/>
      <c r="MM170" s="43"/>
      <c r="MN170" s="91"/>
      <c r="MO170" s="43"/>
      <c r="MP170" s="43"/>
      <c r="MQ170" s="43"/>
      <c r="MR170" s="43"/>
      <c r="MS170" s="43"/>
      <c r="MT170" s="43"/>
      <c r="MU170" s="43"/>
      <c r="MV170" s="43"/>
      <c r="MW170" s="43"/>
      <c r="MX170" s="43"/>
      <c r="MY170" s="43"/>
      <c r="MZ170" s="43"/>
      <c r="NA170" s="43"/>
      <c r="NB170" s="43"/>
      <c r="NC170" s="43"/>
      <c r="ND170" s="43"/>
      <c r="NE170" s="43"/>
    </row>
    <row r="171" spans="1:369" ht="16.5" customHeight="1">
      <c r="A171" s="23" t="s">
        <v>81</v>
      </c>
      <c r="B171" s="21" t="s">
        <v>698</v>
      </c>
      <c r="C171" s="40"/>
      <c r="D171" s="43"/>
      <c r="E171" s="43"/>
      <c r="F171" s="43"/>
      <c r="G171" s="43"/>
      <c r="H171" s="43"/>
      <c r="I171" s="43"/>
      <c r="J171" s="43"/>
      <c r="K171" s="43"/>
      <c r="L171" s="43"/>
      <c r="M171" s="44"/>
      <c r="N171" s="43"/>
      <c r="O171" s="43"/>
      <c r="P171" s="44"/>
      <c r="Q171" s="43"/>
      <c r="R171" s="43"/>
      <c r="S171" s="43"/>
      <c r="T171" s="43"/>
      <c r="U171" s="44"/>
      <c r="V171" s="44"/>
      <c r="W171" s="43"/>
      <c r="X171" s="43"/>
      <c r="Y171" s="43"/>
      <c r="Z171" s="44"/>
      <c r="AA171" s="43"/>
      <c r="AB171" s="43"/>
      <c r="AC171" s="43"/>
      <c r="AD171" s="43"/>
      <c r="AE171" s="44"/>
      <c r="AF171" s="43"/>
      <c r="AG171" s="43"/>
      <c r="AH171" s="43"/>
      <c r="AI171" s="44"/>
      <c r="AJ171" s="43"/>
      <c r="AK171" s="43"/>
      <c r="AL171" s="43"/>
      <c r="AM171" s="44"/>
      <c r="AN171" s="43"/>
      <c r="AO171" s="43"/>
      <c r="AP171" s="43"/>
      <c r="AQ171" s="44"/>
      <c r="AR171" s="43"/>
      <c r="AS171" s="43"/>
      <c r="AT171" s="44"/>
      <c r="AU171" s="43"/>
      <c r="AV171" s="43"/>
      <c r="AW171" s="44"/>
      <c r="AX171" s="87"/>
      <c r="AY171" s="43"/>
      <c r="AZ171" s="43"/>
      <c r="BA171" s="91"/>
      <c r="BB171" s="43"/>
      <c r="BC171" s="43"/>
      <c r="BD171" s="44"/>
      <c r="BE171" s="43"/>
      <c r="BF171" s="43"/>
      <c r="BG171" s="43"/>
      <c r="BH171" s="43"/>
      <c r="BI171" s="44"/>
      <c r="BJ171" s="44"/>
      <c r="BK171" s="43"/>
      <c r="BL171" s="43"/>
      <c r="BM171" s="43"/>
      <c r="BN171" s="44"/>
      <c r="BO171" s="43"/>
      <c r="BP171" s="43"/>
      <c r="BQ171" s="43"/>
      <c r="BR171" s="43"/>
      <c r="BS171" s="43"/>
      <c r="BT171" s="43"/>
      <c r="BU171" s="43"/>
      <c r="BV171" s="43"/>
      <c r="BW171" s="43"/>
      <c r="BX171" s="88"/>
      <c r="BY171" s="44"/>
      <c r="BZ171" s="43"/>
      <c r="CA171" s="91"/>
      <c r="CB171" s="43"/>
      <c r="CC171" s="43"/>
      <c r="CD171" s="98"/>
      <c r="CE171" s="91"/>
      <c r="CF171" s="91"/>
      <c r="CG171" s="91"/>
      <c r="CH171" s="91"/>
      <c r="CI171" s="91"/>
      <c r="CJ171" s="91"/>
      <c r="CK171" s="91"/>
      <c r="CL171" s="91"/>
      <c r="CM171" s="44"/>
      <c r="CN171" s="43"/>
      <c r="CO171" s="43"/>
      <c r="CP171" s="43"/>
      <c r="CQ171" s="43"/>
      <c r="CR171" s="43"/>
      <c r="CS171" s="43"/>
      <c r="CT171" s="44"/>
      <c r="CU171" s="43"/>
      <c r="CV171" s="43"/>
      <c r="CW171" s="44"/>
      <c r="CX171" s="43"/>
      <c r="CY171" s="43"/>
      <c r="CZ171" s="43"/>
      <c r="DA171" s="43"/>
      <c r="DB171" s="44"/>
      <c r="DC171" s="43"/>
      <c r="DD171" s="43"/>
      <c r="DE171" s="43"/>
      <c r="DF171" s="43"/>
      <c r="DG171" s="43"/>
      <c r="DH171" s="43"/>
      <c r="DI171" s="44"/>
      <c r="DJ171" s="44"/>
      <c r="DK171" s="43"/>
      <c r="DL171" s="43"/>
      <c r="DM171" s="44"/>
      <c r="DN171" s="43"/>
      <c r="DO171" s="43"/>
      <c r="DP171" s="44"/>
      <c r="DQ171" s="44"/>
      <c r="DR171" s="43"/>
      <c r="DS171" s="43"/>
      <c r="DT171" s="44"/>
      <c r="DU171" s="43"/>
      <c r="DV171" s="43"/>
      <c r="DW171" s="91"/>
      <c r="DX171" s="44"/>
      <c r="DY171" s="43"/>
      <c r="DZ171" s="43"/>
      <c r="EA171" s="43"/>
      <c r="EB171" s="43"/>
      <c r="EC171" s="43"/>
      <c r="ED171" s="43"/>
      <c r="EE171" s="44"/>
      <c r="EF171" s="43"/>
      <c r="EG171" s="43"/>
      <c r="EH171" s="43"/>
      <c r="EI171" s="43"/>
      <c r="EJ171" s="43"/>
      <c r="EK171" s="43"/>
      <c r="EL171" s="44"/>
      <c r="EM171" s="43"/>
      <c r="EN171" s="43"/>
      <c r="EO171" s="43"/>
      <c r="EP171" s="44"/>
      <c r="EQ171" s="43"/>
      <c r="ER171" s="43"/>
      <c r="ES171" s="44"/>
      <c r="ET171" s="43"/>
      <c r="EU171" s="43"/>
      <c r="EV171" s="43"/>
      <c r="EW171" s="43"/>
      <c r="EX171" s="43"/>
      <c r="EY171" s="44"/>
      <c r="EZ171" s="43"/>
      <c r="FA171" s="43"/>
      <c r="FB171" s="43"/>
      <c r="FC171" s="43"/>
      <c r="FD171" s="43"/>
      <c r="FE171" s="44"/>
      <c r="FF171" s="44"/>
      <c r="FG171" s="43" t="s">
        <v>310</v>
      </c>
      <c r="FH171" s="43" t="s">
        <v>310</v>
      </c>
      <c r="FI171" s="43" t="s">
        <v>310</v>
      </c>
      <c r="FJ171" s="43" t="s">
        <v>310</v>
      </c>
      <c r="FK171" s="43" t="s">
        <v>310</v>
      </c>
      <c r="FL171" s="43" t="s">
        <v>310</v>
      </c>
      <c r="FM171" s="43" t="s">
        <v>310</v>
      </c>
      <c r="FN171" s="43" t="s">
        <v>310</v>
      </c>
      <c r="FO171" s="45"/>
      <c r="FP171" s="43"/>
      <c r="FQ171" s="44"/>
      <c r="FR171" s="43"/>
      <c r="FS171" s="91"/>
      <c r="FT171" s="43"/>
      <c r="FU171" s="43"/>
      <c r="FV171" s="43"/>
      <c r="FW171" s="43"/>
      <c r="FX171" s="43"/>
      <c r="FY171" s="43"/>
      <c r="FZ171" s="43"/>
      <c r="GA171" s="43"/>
      <c r="GB171" s="44"/>
      <c r="GC171" s="44"/>
      <c r="GD171" s="43"/>
      <c r="GE171" s="43"/>
      <c r="GF171" s="43"/>
      <c r="GG171" s="43"/>
      <c r="GH171" s="43"/>
      <c r="GI171" s="43"/>
      <c r="GJ171" s="44"/>
      <c r="GK171" s="43"/>
      <c r="GL171" s="43"/>
      <c r="GM171" s="43"/>
      <c r="GN171" s="43"/>
      <c r="GO171" s="43"/>
      <c r="GP171" s="43"/>
      <c r="GQ171" s="43"/>
      <c r="GR171" s="43"/>
      <c r="GS171" s="44"/>
      <c r="GT171" s="92"/>
      <c r="GU171" s="43"/>
      <c r="GV171" s="43"/>
      <c r="GW171" s="91"/>
      <c r="GX171" s="91"/>
      <c r="GY171" s="91"/>
      <c r="GZ171" s="91"/>
      <c r="HA171" s="91"/>
      <c r="HB171" s="91"/>
      <c r="HC171" s="43"/>
      <c r="HD171" s="92"/>
      <c r="HE171" s="91"/>
      <c r="HF171" s="91"/>
      <c r="HG171" s="91"/>
      <c r="HH171" s="91"/>
      <c r="HI171" s="92"/>
      <c r="HJ171" s="43"/>
      <c r="HK171" s="43"/>
      <c r="HL171" s="43"/>
      <c r="HM171" s="43"/>
      <c r="HN171" s="43"/>
      <c r="HO171" s="43"/>
      <c r="HP171" s="43"/>
      <c r="HQ171" s="43"/>
      <c r="HR171" s="44"/>
      <c r="HS171" s="43"/>
      <c r="HT171" s="43"/>
      <c r="HU171" s="43"/>
      <c r="HV171" s="43"/>
      <c r="HW171" s="43"/>
      <c r="HX171" s="43"/>
      <c r="HY171" s="44"/>
      <c r="HZ171" s="43"/>
      <c r="IA171" s="43"/>
      <c r="IB171" s="43"/>
      <c r="IC171" s="43"/>
      <c r="ID171" s="43"/>
      <c r="IE171" s="43"/>
      <c r="IF171" s="44"/>
      <c r="IG171" s="43"/>
      <c r="IH171" s="43"/>
      <c r="II171" s="43"/>
      <c r="IJ171" s="43"/>
      <c r="IK171" s="43"/>
      <c r="IL171" s="43"/>
      <c r="IM171" s="43"/>
      <c r="IN171" s="43"/>
      <c r="IO171" s="44"/>
      <c r="IP171" s="91"/>
      <c r="IQ171" s="91"/>
      <c r="IR171" s="91"/>
      <c r="IS171" s="91"/>
      <c r="IT171" s="43"/>
      <c r="IU171" s="43"/>
      <c r="IV171" s="91"/>
      <c r="IW171" s="91"/>
      <c r="IX171" s="91"/>
      <c r="IY171" s="91"/>
      <c r="IZ171" s="43"/>
      <c r="JA171" s="43"/>
      <c r="JB171" s="43"/>
      <c r="JC171" s="43"/>
      <c r="JD171" s="43"/>
      <c r="JE171" s="43"/>
      <c r="JF171" s="43"/>
      <c r="JG171" s="43"/>
      <c r="JH171" s="91"/>
      <c r="JI171" s="91"/>
      <c r="JJ171" s="91"/>
      <c r="JK171" s="91"/>
      <c r="JL171" s="44"/>
      <c r="JM171" s="44"/>
      <c r="JN171" s="43"/>
      <c r="JO171" s="43"/>
      <c r="JP171" s="43"/>
      <c r="JQ171" s="43"/>
      <c r="JR171" s="43"/>
      <c r="JS171" s="44"/>
      <c r="JT171" s="43"/>
      <c r="JU171" s="43"/>
      <c r="JV171" s="44"/>
      <c r="JW171" s="43"/>
      <c r="JX171" s="44"/>
      <c r="JY171" s="212"/>
      <c r="JZ171" s="91"/>
      <c r="KA171" s="212"/>
      <c r="KB171" s="91"/>
      <c r="KC171" s="212"/>
      <c r="KD171" s="87"/>
      <c r="KE171" s="44"/>
      <c r="KF171" s="43"/>
      <c r="KG171" s="43"/>
      <c r="KH171" s="43"/>
      <c r="KI171" s="44"/>
      <c r="KJ171" s="43"/>
      <c r="KK171" s="43"/>
      <c r="KL171" s="43"/>
      <c r="KM171" s="87"/>
      <c r="KN171" s="44"/>
      <c r="KO171" s="87"/>
      <c r="KP171" s="87"/>
      <c r="KQ171" s="91"/>
      <c r="KR171" s="212"/>
      <c r="KS171" s="43"/>
      <c r="KT171" s="44"/>
      <c r="KU171" s="43"/>
      <c r="KV171" s="43"/>
      <c r="KW171" s="43"/>
      <c r="KX171" s="43"/>
      <c r="KY171" s="44"/>
      <c r="KZ171" s="44"/>
      <c r="LA171" s="43"/>
      <c r="LB171" s="43"/>
      <c r="LC171" s="44"/>
      <c r="LD171" s="44"/>
      <c r="LE171" s="43"/>
      <c r="LF171" s="43"/>
      <c r="LG171" s="43"/>
      <c r="LH171" s="43"/>
      <c r="LI171" s="44"/>
      <c r="LJ171" s="92"/>
      <c r="LK171" s="43"/>
      <c r="LL171" s="91"/>
      <c r="LM171" s="91"/>
      <c r="LN171" s="91"/>
      <c r="LO171" s="91"/>
      <c r="LP171" s="43"/>
      <c r="LQ171" s="92"/>
      <c r="LR171" s="91"/>
      <c r="LS171" s="91"/>
      <c r="LT171" s="43"/>
      <c r="LU171" s="92"/>
      <c r="LV171" s="43"/>
      <c r="LW171" s="43"/>
      <c r="LX171" s="44"/>
      <c r="LY171" s="43"/>
      <c r="LZ171" s="43"/>
      <c r="MA171" s="43"/>
      <c r="MB171" s="43"/>
      <c r="MC171" s="43"/>
      <c r="MD171" s="43"/>
      <c r="ME171" s="43"/>
      <c r="MF171" s="43"/>
      <c r="MG171" s="43"/>
      <c r="MH171" s="43"/>
      <c r="MI171" s="43"/>
      <c r="MJ171" s="43"/>
      <c r="MK171" s="43"/>
      <c r="ML171" s="43"/>
      <c r="MM171" s="43"/>
      <c r="MN171" s="91"/>
      <c r="MO171" s="43"/>
      <c r="MP171" s="43"/>
      <c r="MQ171" s="43"/>
      <c r="MR171" s="43"/>
      <c r="MS171" s="43"/>
      <c r="MT171" s="43"/>
      <c r="MU171" s="43"/>
      <c r="MV171" s="43"/>
      <c r="MW171" s="43"/>
      <c r="MX171" s="43"/>
      <c r="MY171" s="43"/>
      <c r="MZ171" s="43"/>
      <c r="NA171" s="43"/>
      <c r="NB171" s="43"/>
      <c r="NC171" s="43"/>
      <c r="ND171" s="43"/>
      <c r="NE171" s="43"/>
    </row>
    <row r="172" spans="1:369" ht="16.5" customHeight="1">
      <c r="A172" s="23" t="s">
        <v>82</v>
      </c>
      <c r="B172" s="21" t="s">
        <v>402</v>
      </c>
      <c r="C172" s="40"/>
      <c r="D172" s="43"/>
      <c r="E172" s="43"/>
      <c r="F172" s="43"/>
      <c r="G172" s="43"/>
      <c r="H172" s="43"/>
      <c r="I172" s="43"/>
      <c r="J172" s="43"/>
      <c r="K172" s="43"/>
      <c r="L172" s="43"/>
      <c r="M172" s="44"/>
      <c r="N172" s="43"/>
      <c r="O172" s="43"/>
      <c r="P172" s="44"/>
      <c r="Q172" s="43"/>
      <c r="R172" s="43"/>
      <c r="S172" s="43"/>
      <c r="T172" s="43"/>
      <c r="U172" s="44"/>
      <c r="V172" s="44"/>
      <c r="W172" s="43"/>
      <c r="X172" s="43"/>
      <c r="Y172" s="43"/>
      <c r="Z172" s="44"/>
      <c r="AA172" s="43"/>
      <c r="AB172" s="43"/>
      <c r="AC172" s="43"/>
      <c r="AD172" s="43"/>
      <c r="AE172" s="44"/>
      <c r="AF172" s="43"/>
      <c r="AG172" s="43"/>
      <c r="AH172" s="43"/>
      <c r="AI172" s="44"/>
      <c r="AJ172" s="43"/>
      <c r="AK172" s="43"/>
      <c r="AL172" s="43"/>
      <c r="AM172" s="44"/>
      <c r="AN172" s="43"/>
      <c r="AO172" s="43"/>
      <c r="AP172" s="43"/>
      <c r="AQ172" s="44"/>
      <c r="AR172" s="43"/>
      <c r="AS172" s="43"/>
      <c r="AT172" s="44"/>
      <c r="AU172" s="43"/>
      <c r="AV172" s="43"/>
      <c r="AW172" s="44"/>
      <c r="AX172" s="87"/>
      <c r="AY172" s="43"/>
      <c r="AZ172" s="43"/>
      <c r="BA172" s="91"/>
      <c r="BB172" s="43"/>
      <c r="BC172" s="43"/>
      <c r="BD172" s="44"/>
      <c r="BE172" s="43"/>
      <c r="BF172" s="43"/>
      <c r="BG172" s="43"/>
      <c r="BH172" s="43"/>
      <c r="BI172" s="44"/>
      <c r="BJ172" s="44"/>
      <c r="BK172" s="43"/>
      <c r="BL172" s="43"/>
      <c r="BM172" s="43"/>
      <c r="BN172" s="44"/>
      <c r="BO172" s="43"/>
      <c r="BP172" s="43"/>
      <c r="BQ172" s="43"/>
      <c r="BR172" s="43"/>
      <c r="BS172" s="43"/>
      <c r="BT172" s="43"/>
      <c r="BU172" s="43"/>
      <c r="BV172" s="43"/>
      <c r="BW172" s="43"/>
      <c r="BX172" s="88"/>
      <c r="BY172" s="44"/>
      <c r="BZ172" s="43"/>
      <c r="CA172" s="91"/>
      <c r="CB172" s="43"/>
      <c r="CC172" s="43"/>
      <c r="CD172" s="98"/>
      <c r="CE172" s="91"/>
      <c r="CF172" s="91"/>
      <c r="CG172" s="91"/>
      <c r="CH172" s="91"/>
      <c r="CI172" s="91"/>
      <c r="CJ172" s="91"/>
      <c r="CK172" s="91"/>
      <c r="CL172" s="91"/>
      <c r="CM172" s="44"/>
      <c r="CN172" s="43"/>
      <c r="CO172" s="43"/>
      <c r="CP172" s="43"/>
      <c r="CQ172" s="43"/>
      <c r="CR172" s="43"/>
      <c r="CS172" s="43"/>
      <c r="CT172" s="44"/>
      <c r="CU172" s="43"/>
      <c r="CV172" s="43"/>
      <c r="CW172" s="44"/>
      <c r="CX172" s="43"/>
      <c r="CY172" s="43"/>
      <c r="CZ172" s="43"/>
      <c r="DA172" s="43"/>
      <c r="DB172" s="44"/>
      <c r="DC172" s="43"/>
      <c r="DD172" s="43"/>
      <c r="DE172" s="43"/>
      <c r="DF172" s="43"/>
      <c r="DG172" s="43"/>
      <c r="DH172" s="43"/>
      <c r="DI172" s="44"/>
      <c r="DJ172" s="44"/>
      <c r="DK172" s="43"/>
      <c r="DL172" s="43"/>
      <c r="DM172" s="44"/>
      <c r="DN172" s="43"/>
      <c r="DO172" s="43"/>
      <c r="DP172" s="44"/>
      <c r="DQ172" s="44"/>
      <c r="DR172" s="43"/>
      <c r="DS172" s="43"/>
      <c r="DT172" s="44"/>
      <c r="DU172" s="43"/>
      <c r="DV172" s="43"/>
      <c r="DW172" s="91"/>
      <c r="DX172" s="44"/>
      <c r="DY172" s="43"/>
      <c r="DZ172" s="43"/>
      <c r="EA172" s="43"/>
      <c r="EB172" s="43"/>
      <c r="EC172" s="43"/>
      <c r="ED172" s="43"/>
      <c r="EE172" s="44"/>
      <c r="EF172" s="43"/>
      <c r="EG172" s="43"/>
      <c r="EH172" s="43"/>
      <c r="EI172" s="43"/>
      <c r="EJ172" s="43"/>
      <c r="EK172" s="43"/>
      <c r="EL172" s="44"/>
      <c r="EM172" s="43"/>
      <c r="EN172" s="43"/>
      <c r="EO172" s="43"/>
      <c r="EP172" s="44"/>
      <c r="EQ172" s="43"/>
      <c r="ER172" s="43"/>
      <c r="ES172" s="44"/>
      <c r="ET172" s="43"/>
      <c r="EU172" s="43"/>
      <c r="EV172" s="43"/>
      <c r="EW172" s="43"/>
      <c r="EX172" s="43"/>
      <c r="EY172" s="44"/>
      <c r="EZ172" s="43"/>
      <c r="FA172" s="43"/>
      <c r="FB172" s="43"/>
      <c r="FC172" s="43"/>
      <c r="FD172" s="43"/>
      <c r="FE172" s="44"/>
      <c r="FF172" s="44"/>
      <c r="FG172" s="43" t="s">
        <v>310</v>
      </c>
      <c r="FH172" s="43" t="s">
        <v>310</v>
      </c>
      <c r="FI172" s="43" t="s">
        <v>310</v>
      </c>
      <c r="FJ172" s="43" t="s">
        <v>310</v>
      </c>
      <c r="FK172" s="43" t="s">
        <v>310</v>
      </c>
      <c r="FL172" s="43" t="s">
        <v>310</v>
      </c>
      <c r="FM172" s="43" t="s">
        <v>310</v>
      </c>
      <c r="FN172" s="43" t="s">
        <v>310</v>
      </c>
      <c r="FO172" s="43" t="s">
        <v>310</v>
      </c>
      <c r="FP172" s="45"/>
      <c r="FQ172" s="44"/>
      <c r="FR172" s="43"/>
      <c r="FS172" s="91"/>
      <c r="FT172" s="43"/>
      <c r="FU172" s="43"/>
      <c r="FV172" s="43"/>
      <c r="FW172" s="43"/>
      <c r="FX172" s="43"/>
      <c r="FY172" s="43"/>
      <c r="FZ172" s="43"/>
      <c r="GA172" s="43"/>
      <c r="GB172" s="44"/>
      <c r="GC172" s="44"/>
      <c r="GD172" s="43"/>
      <c r="GE172" s="43"/>
      <c r="GF172" s="43"/>
      <c r="GG172" s="43"/>
      <c r="GH172" s="43"/>
      <c r="GI172" s="43"/>
      <c r="GJ172" s="44"/>
      <c r="GK172" s="43"/>
      <c r="GL172" s="43"/>
      <c r="GM172" s="43"/>
      <c r="GN172" s="43"/>
      <c r="GO172" s="43"/>
      <c r="GP172" s="43"/>
      <c r="GQ172" s="43"/>
      <c r="GR172" s="43"/>
      <c r="GS172" s="44"/>
      <c r="GT172" s="92"/>
      <c r="GU172" s="43"/>
      <c r="GV172" s="43"/>
      <c r="GW172" s="91"/>
      <c r="GX172" s="91"/>
      <c r="GY172" s="91"/>
      <c r="GZ172" s="91"/>
      <c r="HA172" s="91"/>
      <c r="HB172" s="91"/>
      <c r="HC172" s="43"/>
      <c r="HD172" s="92"/>
      <c r="HE172" s="91"/>
      <c r="HF172" s="91"/>
      <c r="HG172" s="91"/>
      <c r="HH172" s="91"/>
      <c r="HI172" s="92"/>
      <c r="HJ172" s="43"/>
      <c r="HK172" s="43"/>
      <c r="HL172" s="43"/>
      <c r="HM172" s="43"/>
      <c r="HN172" s="43"/>
      <c r="HO172" s="43"/>
      <c r="HP172" s="43"/>
      <c r="HQ172" s="43"/>
      <c r="HR172" s="44"/>
      <c r="HS172" s="43"/>
      <c r="HT172" s="43"/>
      <c r="HU172" s="43"/>
      <c r="HV172" s="43"/>
      <c r="HW172" s="43"/>
      <c r="HX172" s="43"/>
      <c r="HY172" s="44"/>
      <c r="HZ172" s="43"/>
      <c r="IA172" s="43"/>
      <c r="IB172" s="43"/>
      <c r="IC172" s="43"/>
      <c r="ID172" s="43"/>
      <c r="IE172" s="43"/>
      <c r="IF172" s="44"/>
      <c r="IG172" s="43"/>
      <c r="IH172" s="43"/>
      <c r="II172" s="43"/>
      <c r="IJ172" s="43"/>
      <c r="IK172" s="43"/>
      <c r="IL172" s="43"/>
      <c r="IM172" s="43"/>
      <c r="IN172" s="43"/>
      <c r="IO172" s="44"/>
      <c r="IP172" s="91"/>
      <c r="IQ172" s="91"/>
      <c r="IR172" s="91"/>
      <c r="IS172" s="91"/>
      <c r="IT172" s="43"/>
      <c r="IU172" s="43"/>
      <c r="IV172" s="91"/>
      <c r="IW172" s="91"/>
      <c r="IX172" s="91"/>
      <c r="IY172" s="91"/>
      <c r="IZ172" s="43"/>
      <c r="JA172" s="43"/>
      <c r="JB172" s="43"/>
      <c r="JC172" s="43"/>
      <c r="JD172" s="43"/>
      <c r="JE172" s="43"/>
      <c r="JF172" s="43"/>
      <c r="JG172" s="43"/>
      <c r="JH172" s="91"/>
      <c r="JI172" s="91"/>
      <c r="JJ172" s="91"/>
      <c r="JK172" s="91"/>
      <c r="JL172" s="44"/>
      <c r="JM172" s="44"/>
      <c r="JN172" s="43"/>
      <c r="JO172" s="43"/>
      <c r="JP172" s="43"/>
      <c r="JQ172" s="43"/>
      <c r="JR172" s="43"/>
      <c r="JS172" s="44"/>
      <c r="JT172" s="43"/>
      <c r="JU172" s="43"/>
      <c r="JV172" s="44"/>
      <c r="JW172" s="43"/>
      <c r="JX172" s="44"/>
      <c r="JY172" s="212"/>
      <c r="JZ172" s="91"/>
      <c r="KA172" s="212"/>
      <c r="KB172" s="91"/>
      <c r="KC172" s="212"/>
      <c r="KD172" s="87"/>
      <c r="KE172" s="44"/>
      <c r="KF172" s="43"/>
      <c r="KG172" s="43"/>
      <c r="KH172" s="43"/>
      <c r="KI172" s="44"/>
      <c r="KJ172" s="43"/>
      <c r="KK172" s="43"/>
      <c r="KL172" s="43"/>
      <c r="KM172" s="87"/>
      <c r="KN172" s="44"/>
      <c r="KO172" s="87"/>
      <c r="KP172" s="87"/>
      <c r="KQ172" s="91"/>
      <c r="KR172" s="212"/>
      <c r="KS172" s="43"/>
      <c r="KT172" s="44"/>
      <c r="KU172" s="43"/>
      <c r="KV172" s="43"/>
      <c r="KW172" s="43"/>
      <c r="KX172" s="43"/>
      <c r="KY172" s="44"/>
      <c r="KZ172" s="44"/>
      <c r="LA172" s="43"/>
      <c r="LB172" s="43"/>
      <c r="LC172" s="44"/>
      <c r="LD172" s="44"/>
      <c r="LE172" s="43"/>
      <c r="LF172" s="43"/>
      <c r="LG172" s="43"/>
      <c r="LH172" s="43"/>
      <c r="LI172" s="44"/>
      <c r="LJ172" s="92"/>
      <c r="LK172" s="43"/>
      <c r="LL172" s="91"/>
      <c r="LM172" s="91"/>
      <c r="LN172" s="91"/>
      <c r="LO172" s="91"/>
      <c r="LP172" s="43"/>
      <c r="LQ172" s="92"/>
      <c r="LR172" s="91"/>
      <c r="LS172" s="91"/>
      <c r="LT172" s="43"/>
      <c r="LU172" s="92"/>
      <c r="LV172" s="43"/>
      <c r="LW172" s="43"/>
      <c r="LX172" s="44"/>
      <c r="LY172" s="43"/>
      <c r="LZ172" s="43"/>
      <c r="MA172" s="43"/>
      <c r="MB172" s="43"/>
      <c r="MC172" s="43"/>
      <c r="MD172" s="43"/>
      <c r="ME172" s="43"/>
      <c r="MF172" s="43"/>
      <c r="MG172" s="43"/>
      <c r="MH172" s="43"/>
      <c r="MI172" s="43"/>
      <c r="MJ172" s="43"/>
      <c r="MK172" s="43"/>
      <c r="ML172" s="43"/>
      <c r="MM172" s="43"/>
      <c r="MN172" s="91"/>
      <c r="MO172" s="43"/>
      <c r="MP172" s="43"/>
      <c r="MQ172" s="43"/>
      <c r="MR172" s="43"/>
      <c r="MS172" s="43"/>
      <c r="MT172" s="43"/>
      <c r="MU172" s="43"/>
      <c r="MV172" s="43"/>
      <c r="MW172" s="43"/>
      <c r="MX172" s="43"/>
      <c r="MY172" s="43"/>
      <c r="MZ172" s="43"/>
      <c r="NA172" s="43"/>
      <c r="NB172" s="43"/>
      <c r="NC172" s="43"/>
      <c r="ND172" s="43"/>
      <c r="NE172" s="43"/>
    </row>
    <row r="173" spans="1:369" ht="16.5" customHeight="1">
      <c r="A173" s="39" t="s">
        <v>83</v>
      </c>
      <c r="B173" s="65"/>
      <c r="C173" s="40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98"/>
      <c r="AY173" s="44"/>
      <c r="AZ173" s="44"/>
      <c r="BA173" s="92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31"/>
      <c r="BY173" s="44"/>
      <c r="BZ173" s="44"/>
      <c r="CA173" s="92"/>
      <c r="CB173" s="44"/>
      <c r="CC173" s="44"/>
      <c r="CD173" s="98"/>
      <c r="CE173" s="92"/>
      <c r="CF173" s="92"/>
      <c r="CG173" s="92"/>
      <c r="CH173" s="92"/>
      <c r="CI173" s="92"/>
      <c r="CJ173" s="92"/>
      <c r="CK173" s="92"/>
      <c r="CL173" s="92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92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92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92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92"/>
      <c r="GU173" s="44"/>
      <c r="GV173" s="44"/>
      <c r="GW173" s="92"/>
      <c r="GX173" s="92"/>
      <c r="GY173" s="92"/>
      <c r="GZ173" s="92"/>
      <c r="HA173" s="92"/>
      <c r="HB173" s="92"/>
      <c r="HC173" s="44"/>
      <c r="HD173" s="92"/>
      <c r="HE173" s="92"/>
      <c r="HF173" s="92"/>
      <c r="HG173" s="92"/>
      <c r="HH173" s="92"/>
      <c r="HI173" s="92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92"/>
      <c r="IQ173" s="92"/>
      <c r="IR173" s="92"/>
      <c r="IS173" s="92"/>
      <c r="IT173" s="44"/>
      <c r="IU173" s="44"/>
      <c r="IV173" s="92"/>
      <c r="IW173" s="92"/>
      <c r="IX173" s="92"/>
      <c r="IY173" s="92"/>
      <c r="IZ173" s="44"/>
      <c r="JA173" s="44"/>
      <c r="JB173" s="44"/>
      <c r="JC173" s="44"/>
      <c r="JD173" s="44"/>
      <c r="JE173" s="44"/>
      <c r="JF173" s="44"/>
      <c r="JG173" s="44"/>
      <c r="JH173" s="92"/>
      <c r="JI173" s="92"/>
      <c r="JJ173" s="92"/>
      <c r="JK173" s="92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213"/>
      <c r="JZ173" s="92"/>
      <c r="KA173" s="213"/>
      <c r="KB173" s="92"/>
      <c r="KC173" s="213"/>
      <c r="KD173" s="98"/>
      <c r="KE173" s="44"/>
      <c r="KF173" s="44"/>
      <c r="KG173" s="44"/>
      <c r="KH173" s="44"/>
      <c r="KI173" s="44"/>
      <c r="KJ173" s="44"/>
      <c r="KK173" s="44"/>
      <c r="KL173" s="44"/>
      <c r="KM173" s="98"/>
      <c r="KN173" s="44"/>
      <c r="KO173" s="98"/>
      <c r="KP173" s="98"/>
      <c r="KQ173" s="92"/>
      <c r="KR173" s="213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92"/>
      <c r="LK173" s="44"/>
      <c r="LL173" s="92"/>
      <c r="LM173" s="92"/>
      <c r="LN173" s="92"/>
      <c r="LO173" s="92"/>
      <c r="LP173" s="44"/>
      <c r="LQ173" s="92"/>
      <c r="LR173" s="92"/>
      <c r="LS173" s="92"/>
      <c r="LT173" s="44"/>
      <c r="LU173" s="92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92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</row>
    <row r="174" spans="1:369" ht="16.5" customHeight="1">
      <c r="A174" s="19" t="s">
        <v>84</v>
      </c>
      <c r="B174" s="21" t="s">
        <v>403</v>
      </c>
      <c r="C174" s="40"/>
      <c r="D174" s="43"/>
      <c r="E174" s="43"/>
      <c r="F174" s="43"/>
      <c r="G174" s="43"/>
      <c r="H174" s="43"/>
      <c r="I174" s="43"/>
      <c r="J174" s="43"/>
      <c r="K174" s="43"/>
      <c r="L174" s="43"/>
      <c r="M174" s="44"/>
      <c r="N174" s="43"/>
      <c r="O174" s="43"/>
      <c r="P174" s="44"/>
      <c r="Q174" s="43"/>
      <c r="R174" s="43"/>
      <c r="S174" s="43"/>
      <c r="T174" s="43"/>
      <c r="U174" s="44"/>
      <c r="V174" s="44"/>
      <c r="W174" s="43"/>
      <c r="X174" s="43"/>
      <c r="Y174" s="43"/>
      <c r="Z174" s="44"/>
      <c r="AA174" s="43"/>
      <c r="AB174" s="43"/>
      <c r="AC174" s="43"/>
      <c r="AD174" s="43"/>
      <c r="AE174" s="44"/>
      <c r="AF174" s="43"/>
      <c r="AG174" s="43"/>
      <c r="AH174" s="43"/>
      <c r="AI174" s="44"/>
      <c r="AJ174" s="43"/>
      <c r="AK174" s="43"/>
      <c r="AL174" s="43"/>
      <c r="AM174" s="44"/>
      <c r="AN174" s="43"/>
      <c r="AO174" s="43"/>
      <c r="AP174" s="43"/>
      <c r="AQ174" s="44"/>
      <c r="AR174" s="43"/>
      <c r="AS174" s="43"/>
      <c r="AT174" s="44"/>
      <c r="AU174" s="43"/>
      <c r="AV174" s="43"/>
      <c r="AW174" s="44"/>
      <c r="AX174" s="87"/>
      <c r="AY174" s="43"/>
      <c r="AZ174" s="43"/>
      <c r="BA174" s="91"/>
      <c r="BB174" s="43"/>
      <c r="BC174" s="43"/>
      <c r="BD174" s="44"/>
      <c r="BE174" s="43"/>
      <c r="BF174" s="43"/>
      <c r="BG174" s="43"/>
      <c r="BH174" s="43"/>
      <c r="BI174" s="44"/>
      <c r="BJ174" s="44"/>
      <c r="BK174" s="43"/>
      <c r="BL174" s="43"/>
      <c r="BM174" s="43"/>
      <c r="BN174" s="44"/>
      <c r="BO174" s="43"/>
      <c r="BP174" s="43"/>
      <c r="BQ174" s="43"/>
      <c r="BR174" s="43"/>
      <c r="BS174" s="43"/>
      <c r="BT174" s="43"/>
      <c r="BU174" s="43"/>
      <c r="BV174" s="43"/>
      <c r="BW174" s="43"/>
      <c r="BX174" s="88"/>
      <c r="BY174" s="44"/>
      <c r="BZ174" s="43"/>
      <c r="CA174" s="91"/>
      <c r="CB174" s="43"/>
      <c r="CC174" s="43"/>
      <c r="CD174" s="98"/>
      <c r="CE174" s="91"/>
      <c r="CF174" s="91"/>
      <c r="CG174" s="91"/>
      <c r="CH174" s="91"/>
      <c r="CI174" s="91"/>
      <c r="CJ174" s="91"/>
      <c r="CK174" s="91"/>
      <c r="CL174" s="91"/>
      <c r="CM174" s="44"/>
      <c r="CN174" s="43"/>
      <c r="CO174" s="43"/>
      <c r="CP174" s="43"/>
      <c r="CQ174" s="43"/>
      <c r="CR174" s="43"/>
      <c r="CS174" s="43"/>
      <c r="CT174" s="44"/>
      <c r="CU174" s="43"/>
      <c r="CV174" s="43"/>
      <c r="CW174" s="44"/>
      <c r="CX174" s="43"/>
      <c r="CY174" s="43"/>
      <c r="CZ174" s="43"/>
      <c r="DA174" s="43"/>
      <c r="DB174" s="44"/>
      <c r="DC174" s="43"/>
      <c r="DD174" s="43"/>
      <c r="DE174" s="43"/>
      <c r="DF174" s="43"/>
      <c r="DG174" s="43"/>
      <c r="DH174" s="43"/>
      <c r="DI174" s="44"/>
      <c r="DJ174" s="44"/>
      <c r="DK174" s="43"/>
      <c r="DL174" s="43"/>
      <c r="DM174" s="44"/>
      <c r="DN174" s="43"/>
      <c r="DO174" s="43"/>
      <c r="DP174" s="44"/>
      <c r="DQ174" s="44"/>
      <c r="DR174" s="43"/>
      <c r="DS174" s="43"/>
      <c r="DT174" s="44"/>
      <c r="DU174" s="43"/>
      <c r="DV174" s="43"/>
      <c r="DW174" s="91"/>
      <c r="DX174" s="44"/>
      <c r="DY174" s="43"/>
      <c r="DZ174" s="43"/>
      <c r="EA174" s="43"/>
      <c r="EB174" s="43"/>
      <c r="EC174" s="43"/>
      <c r="ED174" s="43"/>
      <c r="EE174" s="44"/>
      <c r="EF174" s="43"/>
      <c r="EG174" s="43"/>
      <c r="EH174" s="43"/>
      <c r="EI174" s="43"/>
      <c r="EJ174" s="43"/>
      <c r="EK174" s="43"/>
      <c r="EL174" s="44"/>
      <c r="EM174" s="43"/>
      <c r="EN174" s="43"/>
      <c r="EO174" s="43"/>
      <c r="EP174" s="44"/>
      <c r="EQ174" s="43"/>
      <c r="ER174" s="43"/>
      <c r="ES174" s="44"/>
      <c r="ET174" s="43"/>
      <c r="EU174" s="43"/>
      <c r="EV174" s="43"/>
      <c r="EW174" s="43"/>
      <c r="EX174" s="43"/>
      <c r="EY174" s="44"/>
      <c r="EZ174" s="43"/>
      <c r="FA174" s="43"/>
      <c r="FB174" s="43"/>
      <c r="FC174" s="43"/>
      <c r="FD174" s="43"/>
      <c r="FE174" s="44"/>
      <c r="FF174" s="44"/>
      <c r="FG174" s="43"/>
      <c r="FH174" s="91"/>
      <c r="FI174" s="43"/>
      <c r="FJ174" s="43"/>
      <c r="FK174" s="43"/>
      <c r="FL174" s="43"/>
      <c r="FM174" s="43"/>
      <c r="FN174" s="43"/>
      <c r="FO174" s="43"/>
      <c r="FP174" s="43"/>
      <c r="FQ174" s="44"/>
      <c r="FR174" s="45"/>
      <c r="FS174" s="91"/>
      <c r="FT174" s="43"/>
      <c r="FU174" s="43"/>
      <c r="FV174" s="43"/>
      <c r="FW174" s="43"/>
      <c r="FX174" s="43"/>
      <c r="FY174" s="43"/>
      <c r="FZ174" s="43"/>
      <c r="GA174" s="43"/>
      <c r="GB174" s="44"/>
      <c r="GC174" s="44"/>
      <c r="GD174" s="43"/>
      <c r="GE174" s="43"/>
      <c r="GF174" s="43"/>
      <c r="GG174" s="43"/>
      <c r="GH174" s="43"/>
      <c r="GI174" s="43"/>
      <c r="GJ174" s="44"/>
      <c r="GK174" s="43"/>
      <c r="GL174" s="43"/>
      <c r="GM174" s="43"/>
      <c r="GN174" s="43"/>
      <c r="GO174" s="43"/>
      <c r="GP174" s="43"/>
      <c r="GQ174" s="43"/>
      <c r="GR174" s="43"/>
      <c r="GS174" s="44"/>
      <c r="GT174" s="92"/>
      <c r="GU174" s="43"/>
      <c r="GV174" s="43"/>
      <c r="GW174" s="91"/>
      <c r="GX174" s="91"/>
      <c r="GY174" s="91"/>
      <c r="GZ174" s="91"/>
      <c r="HA174" s="91"/>
      <c r="HB174" s="91"/>
      <c r="HC174" s="43"/>
      <c r="HD174" s="92"/>
      <c r="HE174" s="91"/>
      <c r="HF174" s="91"/>
      <c r="HG174" s="91"/>
      <c r="HH174" s="91"/>
      <c r="HI174" s="92"/>
      <c r="HJ174" s="43"/>
      <c r="HK174" s="43"/>
      <c r="HL174" s="43"/>
      <c r="HM174" s="43"/>
      <c r="HN174" s="43"/>
      <c r="HO174" s="43"/>
      <c r="HP174" s="43"/>
      <c r="HQ174" s="43"/>
      <c r="HR174" s="44"/>
      <c r="HS174" s="43"/>
      <c r="HT174" s="43"/>
      <c r="HU174" s="43"/>
      <c r="HV174" s="43"/>
      <c r="HW174" s="43"/>
      <c r="HX174" s="43"/>
      <c r="HY174" s="44"/>
      <c r="HZ174" s="43"/>
      <c r="IA174" s="43"/>
      <c r="IB174" s="43"/>
      <c r="IC174" s="43"/>
      <c r="ID174" s="43"/>
      <c r="IE174" s="43"/>
      <c r="IF174" s="44"/>
      <c r="IG174" s="43"/>
      <c r="IH174" s="43"/>
      <c r="II174" s="43"/>
      <c r="IJ174" s="43"/>
      <c r="IK174" s="43"/>
      <c r="IL174" s="43"/>
      <c r="IM174" s="43"/>
      <c r="IN174" s="43"/>
      <c r="IO174" s="44"/>
      <c r="IP174" s="91"/>
      <c r="IQ174" s="91"/>
      <c r="IR174" s="91"/>
      <c r="IS174" s="91"/>
      <c r="IT174" s="43"/>
      <c r="IU174" s="43"/>
      <c r="IV174" s="91"/>
      <c r="IW174" s="91"/>
      <c r="IX174" s="91"/>
      <c r="IY174" s="91"/>
      <c r="IZ174" s="43"/>
      <c r="JA174" s="43"/>
      <c r="JB174" s="43"/>
      <c r="JC174" s="43"/>
      <c r="JD174" s="43"/>
      <c r="JE174" s="43"/>
      <c r="JF174" s="43"/>
      <c r="JG174" s="43"/>
      <c r="JH174" s="91"/>
      <c r="JI174" s="91"/>
      <c r="JJ174" s="91"/>
      <c r="JK174" s="91"/>
      <c r="JL174" s="44"/>
      <c r="JM174" s="44"/>
      <c r="JN174" s="43"/>
      <c r="JO174" s="43"/>
      <c r="JP174" s="43"/>
      <c r="JQ174" s="43"/>
      <c r="JR174" s="43"/>
      <c r="JS174" s="44"/>
      <c r="JT174" s="43"/>
      <c r="JU174" s="43"/>
      <c r="JV174" s="44"/>
      <c r="JW174" s="43"/>
      <c r="JX174" s="44"/>
      <c r="JY174" s="212"/>
      <c r="JZ174" s="91"/>
      <c r="KA174" s="212"/>
      <c r="KB174" s="91"/>
      <c r="KC174" s="212"/>
      <c r="KD174" s="87"/>
      <c r="KE174" s="44"/>
      <c r="KF174" s="43"/>
      <c r="KG174" s="43"/>
      <c r="KH174" s="43"/>
      <c r="KI174" s="44"/>
      <c r="KJ174" s="43"/>
      <c r="KK174" s="43"/>
      <c r="KL174" s="43"/>
      <c r="KM174" s="87"/>
      <c r="KN174" s="44"/>
      <c r="KO174" s="87"/>
      <c r="KP174" s="87"/>
      <c r="KQ174" s="91"/>
      <c r="KR174" s="212"/>
      <c r="KS174" s="43"/>
      <c r="KT174" s="44"/>
      <c r="KU174" s="43"/>
      <c r="KV174" s="43"/>
      <c r="KW174" s="43"/>
      <c r="KX174" s="43"/>
      <c r="KY174" s="44"/>
      <c r="KZ174" s="44"/>
      <c r="LA174" s="43"/>
      <c r="LB174" s="43"/>
      <c r="LC174" s="44"/>
      <c r="LD174" s="44"/>
      <c r="LE174" s="43"/>
      <c r="LF174" s="43"/>
      <c r="LG174" s="43"/>
      <c r="LH174" s="43"/>
      <c r="LI174" s="44"/>
      <c r="LJ174" s="92"/>
      <c r="LK174" s="43"/>
      <c r="LL174" s="91"/>
      <c r="LM174" s="91"/>
      <c r="LN174" s="91"/>
      <c r="LO174" s="91"/>
      <c r="LP174" s="43"/>
      <c r="LQ174" s="92"/>
      <c r="LR174" s="91"/>
      <c r="LS174" s="91"/>
      <c r="LT174" s="43"/>
      <c r="LU174" s="92"/>
      <c r="LV174" s="43"/>
      <c r="LW174" s="43"/>
      <c r="LX174" s="44"/>
      <c r="LY174" s="43"/>
      <c r="LZ174" s="43"/>
      <c r="MA174" s="43"/>
      <c r="MB174" s="43"/>
      <c r="MC174" s="43"/>
      <c r="MD174" s="43"/>
      <c r="ME174" s="43"/>
      <c r="MF174" s="43"/>
      <c r="MG174" s="43"/>
      <c r="MH174" s="43"/>
      <c r="MI174" s="43"/>
      <c r="MJ174" s="43"/>
      <c r="MK174" s="43"/>
      <c r="ML174" s="43"/>
      <c r="MM174" s="43"/>
      <c r="MN174" s="91"/>
      <c r="MO174" s="43"/>
      <c r="MP174" s="43"/>
      <c r="MQ174" s="43"/>
      <c r="MR174" s="43"/>
      <c r="MS174" s="43"/>
      <c r="MT174" s="43"/>
      <c r="MU174" s="43"/>
      <c r="MV174" s="43"/>
      <c r="MW174" s="43"/>
      <c r="MX174" s="43"/>
      <c r="MY174" s="43"/>
      <c r="MZ174" s="43"/>
      <c r="NA174" s="43"/>
      <c r="NB174" s="43"/>
      <c r="NC174" s="43"/>
      <c r="ND174" s="43"/>
      <c r="NE174" s="43"/>
    </row>
    <row r="175" spans="1:369" s="94" customFormat="1" ht="16.5" customHeight="1">
      <c r="A175" s="19" t="s">
        <v>766</v>
      </c>
      <c r="B175" s="21" t="s">
        <v>767</v>
      </c>
      <c r="C175" s="90"/>
      <c r="D175" s="91"/>
      <c r="E175" s="91"/>
      <c r="F175" s="91"/>
      <c r="G175" s="91"/>
      <c r="H175" s="91"/>
      <c r="I175" s="91"/>
      <c r="J175" s="91"/>
      <c r="K175" s="91"/>
      <c r="L175" s="91"/>
      <c r="M175" s="92"/>
      <c r="N175" s="91"/>
      <c r="O175" s="91"/>
      <c r="P175" s="92"/>
      <c r="Q175" s="91"/>
      <c r="R175" s="91"/>
      <c r="S175" s="91"/>
      <c r="T175" s="91"/>
      <c r="U175" s="92"/>
      <c r="V175" s="92"/>
      <c r="W175" s="91"/>
      <c r="X175" s="91"/>
      <c r="Y175" s="91"/>
      <c r="Z175" s="92"/>
      <c r="AA175" s="91"/>
      <c r="AB175" s="91"/>
      <c r="AC175" s="91"/>
      <c r="AD175" s="91"/>
      <c r="AE175" s="92"/>
      <c r="AF175" s="91"/>
      <c r="AG175" s="91"/>
      <c r="AH175" s="91"/>
      <c r="AI175" s="92"/>
      <c r="AJ175" s="91"/>
      <c r="AK175" s="91"/>
      <c r="AL175" s="91"/>
      <c r="AM175" s="92"/>
      <c r="AN175" s="91"/>
      <c r="AO175" s="91"/>
      <c r="AP175" s="91"/>
      <c r="AQ175" s="92"/>
      <c r="AR175" s="91"/>
      <c r="AS175" s="91"/>
      <c r="AT175" s="92"/>
      <c r="AU175" s="91"/>
      <c r="AV175" s="91"/>
      <c r="AW175" s="92"/>
      <c r="AX175" s="87"/>
      <c r="AY175" s="91"/>
      <c r="AZ175" s="91"/>
      <c r="BA175" s="91"/>
      <c r="BB175" s="91"/>
      <c r="BC175" s="91"/>
      <c r="BD175" s="92"/>
      <c r="BE175" s="91"/>
      <c r="BF175" s="91"/>
      <c r="BG175" s="91"/>
      <c r="BH175" s="91"/>
      <c r="BI175" s="92"/>
      <c r="BJ175" s="92"/>
      <c r="BK175" s="91"/>
      <c r="BL175" s="91"/>
      <c r="BM175" s="91"/>
      <c r="BN175" s="92"/>
      <c r="BO175" s="91"/>
      <c r="BP175" s="91"/>
      <c r="BQ175" s="91"/>
      <c r="BR175" s="91"/>
      <c r="BS175" s="91"/>
      <c r="BT175" s="91"/>
      <c r="BU175" s="91"/>
      <c r="BV175" s="91"/>
      <c r="BW175" s="91"/>
      <c r="BX175" s="88"/>
      <c r="BY175" s="92"/>
      <c r="BZ175" s="91"/>
      <c r="CA175" s="91"/>
      <c r="CB175" s="91"/>
      <c r="CC175" s="91"/>
      <c r="CD175" s="98"/>
      <c r="CE175" s="91"/>
      <c r="CF175" s="91"/>
      <c r="CG175" s="91"/>
      <c r="CH175" s="91"/>
      <c r="CI175" s="91"/>
      <c r="CJ175" s="91"/>
      <c r="CK175" s="91"/>
      <c r="CL175" s="91"/>
      <c r="CM175" s="92"/>
      <c r="CN175" s="91"/>
      <c r="CO175" s="91"/>
      <c r="CP175" s="91"/>
      <c r="CQ175" s="91"/>
      <c r="CR175" s="91"/>
      <c r="CS175" s="91"/>
      <c r="CT175" s="92"/>
      <c r="CU175" s="91"/>
      <c r="CV175" s="91"/>
      <c r="CW175" s="92"/>
      <c r="CX175" s="91"/>
      <c r="CY175" s="91"/>
      <c r="CZ175" s="91"/>
      <c r="DA175" s="91"/>
      <c r="DB175" s="92"/>
      <c r="DC175" s="91"/>
      <c r="DD175" s="43"/>
      <c r="DE175" s="91"/>
      <c r="DF175" s="91"/>
      <c r="DG175" s="91"/>
      <c r="DH175" s="91"/>
      <c r="DI175" s="92"/>
      <c r="DJ175" s="92"/>
      <c r="DK175" s="91"/>
      <c r="DL175" s="91"/>
      <c r="DM175" s="92"/>
      <c r="DN175" s="91"/>
      <c r="DO175" s="91"/>
      <c r="DP175" s="92"/>
      <c r="DQ175" s="92"/>
      <c r="DR175" s="91"/>
      <c r="DS175" s="91"/>
      <c r="DT175" s="92"/>
      <c r="DU175" s="91"/>
      <c r="DV175" s="91"/>
      <c r="DW175" s="91"/>
      <c r="DX175" s="92"/>
      <c r="DY175" s="91"/>
      <c r="DZ175" s="91"/>
      <c r="EA175" s="91"/>
      <c r="EB175" s="91"/>
      <c r="EC175" s="91"/>
      <c r="ED175" s="91"/>
      <c r="EE175" s="92"/>
      <c r="EF175" s="91"/>
      <c r="EG175" s="91"/>
      <c r="EH175" s="91"/>
      <c r="EI175" s="91"/>
      <c r="EJ175" s="91"/>
      <c r="EK175" s="91"/>
      <c r="EL175" s="92"/>
      <c r="EM175" s="91"/>
      <c r="EN175" s="91"/>
      <c r="EO175" s="91"/>
      <c r="EP175" s="92"/>
      <c r="EQ175" s="91"/>
      <c r="ER175" s="91"/>
      <c r="ES175" s="92"/>
      <c r="ET175" s="91"/>
      <c r="EU175" s="91"/>
      <c r="EV175" s="91"/>
      <c r="EW175" s="91"/>
      <c r="EX175" s="91"/>
      <c r="EY175" s="92"/>
      <c r="EZ175" s="91"/>
      <c r="FA175" s="91"/>
      <c r="FB175" s="91"/>
      <c r="FC175" s="91"/>
      <c r="FD175" s="91"/>
      <c r="FE175" s="92"/>
      <c r="FF175" s="92"/>
      <c r="FG175" s="91"/>
      <c r="FH175" s="91"/>
      <c r="FI175" s="91"/>
      <c r="FJ175" s="43"/>
      <c r="FK175" s="91"/>
      <c r="FL175" s="91"/>
      <c r="FM175" s="91"/>
      <c r="FN175" s="91"/>
      <c r="FO175" s="91"/>
      <c r="FP175" s="91"/>
      <c r="FQ175" s="92"/>
      <c r="FR175" s="43" t="s">
        <v>310</v>
      </c>
      <c r="FS175" s="45"/>
      <c r="FT175" s="91"/>
      <c r="FU175" s="43"/>
      <c r="FV175" s="91"/>
      <c r="FW175" s="91"/>
      <c r="FX175" s="91"/>
      <c r="FY175" s="91"/>
      <c r="FZ175" s="91"/>
      <c r="GA175" s="91"/>
      <c r="GB175" s="92"/>
      <c r="GC175" s="92"/>
      <c r="GD175" s="91"/>
      <c r="GE175" s="91"/>
      <c r="GF175" s="91"/>
      <c r="GG175" s="91"/>
      <c r="GH175" s="91"/>
      <c r="GI175" s="91"/>
      <c r="GJ175" s="92"/>
      <c r="GK175" s="91"/>
      <c r="GL175" s="91"/>
      <c r="GM175" s="91"/>
      <c r="GN175" s="91"/>
      <c r="GO175" s="91"/>
      <c r="GP175" s="91"/>
      <c r="GQ175" s="91"/>
      <c r="GR175" s="91"/>
      <c r="GS175" s="92"/>
      <c r="GT175" s="92"/>
      <c r="GU175" s="91"/>
      <c r="GV175" s="91"/>
      <c r="GW175" s="91"/>
      <c r="GX175" s="91"/>
      <c r="GY175" s="91"/>
      <c r="GZ175" s="91"/>
      <c r="HA175" s="91"/>
      <c r="HB175" s="91"/>
      <c r="HC175" s="91"/>
      <c r="HD175" s="92"/>
      <c r="HE175" s="91"/>
      <c r="HF175" s="91"/>
      <c r="HG175" s="91"/>
      <c r="HH175" s="91"/>
      <c r="HI175" s="92"/>
      <c r="HJ175" s="91"/>
      <c r="HK175" s="91"/>
      <c r="HL175" s="91"/>
      <c r="HM175" s="91"/>
      <c r="HN175" s="91"/>
      <c r="HO175" s="91"/>
      <c r="HP175" s="91"/>
      <c r="HQ175" s="91"/>
      <c r="HR175" s="92"/>
      <c r="HS175" s="91"/>
      <c r="HT175" s="91"/>
      <c r="HU175" s="91"/>
      <c r="HV175" s="91"/>
      <c r="HW175" s="91"/>
      <c r="HX175" s="91"/>
      <c r="HY175" s="92"/>
      <c r="HZ175" s="91"/>
      <c r="IA175" s="91"/>
      <c r="IB175" s="91"/>
      <c r="IC175" s="91"/>
      <c r="ID175" s="91"/>
      <c r="IE175" s="91"/>
      <c r="IF175" s="92"/>
      <c r="IG175" s="91"/>
      <c r="IH175" s="91"/>
      <c r="II175" s="91"/>
      <c r="IJ175" s="91"/>
      <c r="IK175" s="91"/>
      <c r="IL175" s="91"/>
      <c r="IM175" s="91"/>
      <c r="IN175" s="91"/>
      <c r="IO175" s="92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2"/>
      <c r="JM175" s="92"/>
      <c r="JN175" s="91"/>
      <c r="JO175" s="91"/>
      <c r="JP175" s="91"/>
      <c r="JQ175" s="91"/>
      <c r="JR175" s="91"/>
      <c r="JS175" s="92"/>
      <c r="JT175" s="91"/>
      <c r="JU175" s="91"/>
      <c r="JV175" s="92"/>
      <c r="JW175" s="91"/>
      <c r="JX175" s="92"/>
      <c r="JY175" s="212"/>
      <c r="JZ175" s="91"/>
      <c r="KA175" s="212"/>
      <c r="KB175" s="91"/>
      <c r="KC175" s="212"/>
      <c r="KD175" s="87"/>
      <c r="KE175" s="44"/>
      <c r="KF175" s="43"/>
      <c r="KG175" s="43"/>
      <c r="KH175" s="43"/>
      <c r="KI175" s="44"/>
      <c r="KJ175" s="43"/>
      <c r="KK175" s="43"/>
      <c r="KL175" s="43"/>
      <c r="KM175" s="87"/>
      <c r="KN175" s="92"/>
      <c r="KO175" s="87"/>
      <c r="KP175" s="87"/>
      <c r="KQ175" s="91"/>
      <c r="KR175" s="212"/>
      <c r="KS175" s="91"/>
      <c r="KT175" s="92"/>
      <c r="KU175" s="91"/>
      <c r="KV175" s="91"/>
      <c r="KW175" s="91"/>
      <c r="KX175" s="91"/>
      <c r="KY175" s="92"/>
      <c r="KZ175" s="92"/>
      <c r="LA175" s="91"/>
      <c r="LB175" s="91"/>
      <c r="LC175" s="92"/>
      <c r="LD175" s="92"/>
      <c r="LE175" s="91"/>
      <c r="LF175" s="91"/>
      <c r="LG175" s="91"/>
      <c r="LH175" s="91"/>
      <c r="LI175" s="92"/>
      <c r="LJ175" s="92"/>
      <c r="LK175" s="91"/>
      <c r="LL175" s="91"/>
      <c r="LM175" s="91"/>
      <c r="LN175" s="91"/>
      <c r="LO175" s="91"/>
      <c r="LP175" s="91"/>
      <c r="LQ175" s="92"/>
      <c r="LR175" s="91"/>
      <c r="LS175" s="91"/>
      <c r="LT175" s="91"/>
      <c r="LU175" s="92"/>
      <c r="LV175" s="91"/>
      <c r="LW175" s="91"/>
      <c r="LX175" s="92"/>
      <c r="LY175" s="91"/>
      <c r="LZ175" s="91"/>
      <c r="MA175" s="91"/>
      <c r="MB175" s="91"/>
      <c r="MC175" s="91"/>
      <c r="MD175" s="91"/>
      <c r="ME175" s="91"/>
      <c r="MF175" s="91"/>
      <c r="MG175" s="91"/>
      <c r="MH175" s="91"/>
      <c r="MI175" s="91"/>
      <c r="MJ175" s="91"/>
      <c r="MK175" s="91"/>
      <c r="ML175" s="91"/>
      <c r="MM175" s="91"/>
      <c r="MN175" s="91"/>
      <c r="MO175" s="91"/>
      <c r="MP175" s="91"/>
      <c r="MQ175" s="91"/>
      <c r="MR175" s="91"/>
      <c r="MS175" s="91"/>
      <c r="MT175" s="91"/>
      <c r="MU175" s="91"/>
      <c r="MV175" s="91"/>
      <c r="MW175" s="91"/>
      <c r="MX175" s="91"/>
      <c r="MY175" s="91"/>
      <c r="MZ175" s="91"/>
      <c r="NA175" s="91"/>
      <c r="NB175" s="91"/>
      <c r="NC175" s="91"/>
      <c r="ND175" s="91"/>
      <c r="NE175" s="91"/>
    </row>
    <row r="176" spans="1:369" ht="16.5" customHeight="1">
      <c r="A176" s="19" t="s">
        <v>85</v>
      </c>
      <c r="B176" s="21" t="s">
        <v>699</v>
      </c>
      <c r="C176" s="40"/>
      <c r="D176" s="43"/>
      <c r="E176" s="43"/>
      <c r="F176" s="43"/>
      <c r="G176" s="43"/>
      <c r="H176" s="43"/>
      <c r="I176" s="43"/>
      <c r="J176" s="43"/>
      <c r="K176" s="43"/>
      <c r="L176" s="43"/>
      <c r="M176" s="44"/>
      <c r="N176" s="43"/>
      <c r="O176" s="43"/>
      <c r="P176" s="44"/>
      <c r="Q176" s="43"/>
      <c r="R176" s="43" t="s">
        <v>310</v>
      </c>
      <c r="S176" s="43" t="s">
        <v>310</v>
      </c>
      <c r="T176" s="43"/>
      <c r="U176" s="44"/>
      <c r="V176" s="44"/>
      <c r="W176" s="43"/>
      <c r="X176" s="43"/>
      <c r="Y176" s="43"/>
      <c r="Z176" s="44"/>
      <c r="AA176" s="43"/>
      <c r="AB176" s="43"/>
      <c r="AC176" s="43"/>
      <c r="AD176" s="43"/>
      <c r="AE176" s="44"/>
      <c r="AF176" s="43"/>
      <c r="AG176" s="43"/>
      <c r="AH176" s="43"/>
      <c r="AI176" s="44"/>
      <c r="AJ176" s="43"/>
      <c r="AK176" s="43"/>
      <c r="AL176" s="43"/>
      <c r="AM176" s="44"/>
      <c r="AN176" s="43"/>
      <c r="AO176" s="43"/>
      <c r="AP176" s="43"/>
      <c r="AQ176" s="44"/>
      <c r="AR176" s="43"/>
      <c r="AS176" s="43"/>
      <c r="AT176" s="44"/>
      <c r="AU176" s="43"/>
      <c r="AV176" s="43"/>
      <c r="AW176" s="44"/>
      <c r="AX176" s="87"/>
      <c r="AY176" s="43"/>
      <c r="AZ176" s="43"/>
      <c r="BA176" s="91"/>
      <c r="BB176" s="43"/>
      <c r="BC176" s="43"/>
      <c r="BD176" s="44"/>
      <c r="BE176" s="43"/>
      <c r="BF176" s="43"/>
      <c r="BG176" s="43"/>
      <c r="BH176" s="43"/>
      <c r="BI176" s="44"/>
      <c r="BJ176" s="44"/>
      <c r="BK176" s="43"/>
      <c r="BL176" s="43"/>
      <c r="BM176" s="43"/>
      <c r="BN176" s="44"/>
      <c r="BO176" s="43"/>
      <c r="BP176" s="43"/>
      <c r="BQ176" s="43"/>
      <c r="BR176" s="43"/>
      <c r="BS176" s="43"/>
      <c r="BT176" s="43"/>
      <c r="BU176" s="43"/>
      <c r="BV176" s="43"/>
      <c r="BW176" s="43"/>
      <c r="BX176" s="88"/>
      <c r="BY176" s="44"/>
      <c r="BZ176" s="43"/>
      <c r="CA176" s="91"/>
      <c r="CB176" s="43"/>
      <c r="CC176" s="43"/>
      <c r="CD176" s="98"/>
      <c r="CE176" s="91"/>
      <c r="CF176" s="91"/>
      <c r="CG176" s="91"/>
      <c r="CH176" s="91"/>
      <c r="CI176" s="91"/>
      <c r="CJ176" s="91"/>
      <c r="CK176" s="91"/>
      <c r="CL176" s="91"/>
      <c r="CM176" s="44"/>
      <c r="CN176" s="43"/>
      <c r="CO176" s="43"/>
      <c r="CP176" s="43"/>
      <c r="CQ176" s="43"/>
      <c r="CR176" s="43"/>
      <c r="CS176" s="43"/>
      <c r="CT176" s="44"/>
      <c r="CU176" s="43"/>
      <c r="CV176" s="43"/>
      <c r="CW176" s="44"/>
      <c r="CX176" s="43"/>
      <c r="CY176" s="43"/>
      <c r="CZ176" s="43"/>
      <c r="DA176" s="43"/>
      <c r="DB176" s="44"/>
      <c r="DC176" s="43"/>
      <c r="DD176" s="43"/>
      <c r="DE176" s="43"/>
      <c r="DF176" s="43"/>
      <c r="DG176" s="43"/>
      <c r="DH176" s="43"/>
      <c r="DI176" s="44"/>
      <c r="DJ176" s="44"/>
      <c r="DK176" s="43"/>
      <c r="DL176" s="43"/>
      <c r="DM176" s="44"/>
      <c r="DN176" s="43"/>
      <c r="DO176" s="43"/>
      <c r="DP176" s="44"/>
      <c r="DQ176" s="44"/>
      <c r="DR176" s="43"/>
      <c r="DS176" s="43"/>
      <c r="DT176" s="44"/>
      <c r="DU176" s="43"/>
      <c r="DV176" s="43"/>
      <c r="DW176" s="91"/>
      <c r="DX176" s="44"/>
      <c r="DY176" s="43"/>
      <c r="DZ176" s="43"/>
      <c r="EA176" s="43"/>
      <c r="EB176" s="43"/>
      <c r="EC176" s="43"/>
      <c r="ED176" s="43"/>
      <c r="EE176" s="44"/>
      <c r="EF176" s="43"/>
      <c r="EG176" s="43"/>
      <c r="EH176" s="43"/>
      <c r="EI176" s="43"/>
      <c r="EJ176" s="43"/>
      <c r="EK176" s="43"/>
      <c r="EL176" s="44"/>
      <c r="EM176" s="43"/>
      <c r="EN176" s="43"/>
      <c r="EO176" s="43"/>
      <c r="EP176" s="44"/>
      <c r="EQ176" s="43"/>
      <c r="ER176" s="43"/>
      <c r="ES176" s="44"/>
      <c r="ET176" s="43"/>
      <c r="EU176" s="43"/>
      <c r="EV176" s="43"/>
      <c r="EW176" s="43"/>
      <c r="EX176" s="43"/>
      <c r="EY176" s="44"/>
      <c r="EZ176" s="43"/>
      <c r="FA176" s="43"/>
      <c r="FB176" s="43"/>
      <c r="FC176" s="43"/>
      <c r="FD176" s="43"/>
      <c r="FE176" s="44"/>
      <c r="FF176" s="44"/>
      <c r="FG176" s="43"/>
      <c r="FH176" s="91"/>
      <c r="FI176" s="43"/>
      <c r="FJ176" s="43"/>
      <c r="FK176" s="43"/>
      <c r="FL176" s="43"/>
      <c r="FM176" s="43"/>
      <c r="FN176" s="43"/>
      <c r="FO176" s="43"/>
      <c r="FP176" s="43"/>
      <c r="FQ176" s="44"/>
      <c r="FR176" s="43" t="s">
        <v>310</v>
      </c>
      <c r="FS176" s="43" t="s">
        <v>310</v>
      </c>
      <c r="FT176" s="45"/>
      <c r="FU176" s="43"/>
      <c r="FV176" s="43"/>
      <c r="FW176" s="43"/>
      <c r="FX176" s="43"/>
      <c r="FY176" s="43"/>
      <c r="FZ176" s="43"/>
      <c r="GA176" s="43"/>
      <c r="GB176" s="44"/>
      <c r="GC176" s="44"/>
      <c r="GD176" s="43"/>
      <c r="GE176" s="43"/>
      <c r="GF176" s="43"/>
      <c r="GG176" s="43"/>
      <c r="GH176" s="43"/>
      <c r="GI176" s="43"/>
      <c r="GJ176" s="44"/>
      <c r="GK176" s="43"/>
      <c r="GL176" s="43"/>
      <c r="GM176" s="43"/>
      <c r="GN176" s="43"/>
      <c r="GO176" s="43"/>
      <c r="GP176" s="43"/>
      <c r="GQ176" s="43"/>
      <c r="GR176" s="43"/>
      <c r="GS176" s="44"/>
      <c r="GT176" s="92"/>
      <c r="GU176" s="43"/>
      <c r="GV176" s="43"/>
      <c r="GW176" s="91"/>
      <c r="GX176" s="91"/>
      <c r="GY176" s="91"/>
      <c r="GZ176" s="91"/>
      <c r="HA176" s="91"/>
      <c r="HB176" s="91"/>
      <c r="HC176" s="43"/>
      <c r="HD176" s="92"/>
      <c r="HE176" s="91"/>
      <c r="HF176" s="91"/>
      <c r="HG176" s="91"/>
      <c r="HH176" s="91"/>
      <c r="HI176" s="92"/>
      <c r="HJ176" s="43"/>
      <c r="HK176" s="43"/>
      <c r="HL176" s="43"/>
      <c r="HM176" s="43"/>
      <c r="HN176" s="43"/>
      <c r="HO176" s="43"/>
      <c r="HP176" s="43"/>
      <c r="HQ176" s="43"/>
      <c r="HR176" s="44"/>
      <c r="HS176" s="43"/>
      <c r="HT176" s="43"/>
      <c r="HU176" s="43"/>
      <c r="HV176" s="43"/>
      <c r="HW176" s="43"/>
      <c r="HX176" s="43"/>
      <c r="HY176" s="44"/>
      <c r="HZ176" s="43"/>
      <c r="IA176" s="43"/>
      <c r="IB176" s="43"/>
      <c r="IC176" s="43"/>
      <c r="ID176" s="43"/>
      <c r="IE176" s="43"/>
      <c r="IF176" s="44"/>
      <c r="IG176" s="43"/>
      <c r="IH176" s="43"/>
      <c r="II176" s="43"/>
      <c r="IJ176" s="43"/>
      <c r="IK176" s="43"/>
      <c r="IL176" s="43"/>
      <c r="IM176" s="43"/>
      <c r="IN176" s="43"/>
      <c r="IO176" s="44"/>
      <c r="IP176" s="91"/>
      <c r="IQ176" s="91"/>
      <c r="IR176" s="91"/>
      <c r="IS176" s="91"/>
      <c r="IT176" s="43"/>
      <c r="IU176" s="43"/>
      <c r="IV176" s="91"/>
      <c r="IW176" s="91"/>
      <c r="IX176" s="91"/>
      <c r="IY176" s="91"/>
      <c r="IZ176" s="43"/>
      <c r="JA176" s="43"/>
      <c r="JB176" s="43"/>
      <c r="JC176" s="43"/>
      <c r="JD176" s="43"/>
      <c r="JE176" s="43"/>
      <c r="JF176" s="43"/>
      <c r="JG176" s="43"/>
      <c r="JH176" s="91"/>
      <c r="JI176" s="91"/>
      <c r="JJ176" s="91"/>
      <c r="JK176" s="91"/>
      <c r="JL176" s="44"/>
      <c r="JM176" s="44"/>
      <c r="JN176" s="43"/>
      <c r="JO176" s="43"/>
      <c r="JP176" s="43"/>
      <c r="JQ176" s="43"/>
      <c r="JR176" s="43"/>
      <c r="JS176" s="44"/>
      <c r="JT176" s="43"/>
      <c r="JU176" s="43"/>
      <c r="JV176" s="44"/>
      <c r="JW176" s="43"/>
      <c r="JX176" s="44"/>
      <c r="JY176" s="212"/>
      <c r="JZ176" s="91"/>
      <c r="KA176" s="212"/>
      <c r="KB176" s="91"/>
      <c r="KC176" s="212"/>
      <c r="KD176" s="87"/>
      <c r="KE176" s="44"/>
      <c r="KF176" s="43"/>
      <c r="KG176" s="43"/>
      <c r="KH176" s="43"/>
      <c r="KI176" s="44"/>
      <c r="KJ176" s="43"/>
      <c r="KK176" s="43"/>
      <c r="KL176" s="43"/>
      <c r="KM176" s="87"/>
      <c r="KN176" s="44"/>
      <c r="KO176" s="87"/>
      <c r="KP176" s="87"/>
      <c r="KQ176" s="91"/>
      <c r="KR176" s="212"/>
      <c r="KS176" s="43"/>
      <c r="KT176" s="44"/>
      <c r="KU176" s="43"/>
      <c r="KV176" s="43"/>
      <c r="KW176" s="43"/>
      <c r="KX176" s="43"/>
      <c r="KY176" s="44"/>
      <c r="KZ176" s="44"/>
      <c r="LA176" s="43"/>
      <c r="LB176" s="43"/>
      <c r="LC176" s="44"/>
      <c r="LD176" s="44"/>
      <c r="LE176" s="43"/>
      <c r="LF176" s="43"/>
      <c r="LG176" s="43"/>
      <c r="LH176" s="43"/>
      <c r="LI176" s="44"/>
      <c r="LJ176" s="92"/>
      <c r="LK176" s="43"/>
      <c r="LL176" s="91"/>
      <c r="LM176" s="91"/>
      <c r="LN176" s="91"/>
      <c r="LO176" s="91"/>
      <c r="LP176" s="43"/>
      <c r="LQ176" s="92"/>
      <c r="LR176" s="91"/>
      <c r="LS176" s="91"/>
      <c r="LT176" s="43"/>
      <c r="LU176" s="92"/>
      <c r="LV176" s="43"/>
      <c r="LW176" s="43"/>
      <c r="LX176" s="44"/>
      <c r="LY176" s="43"/>
      <c r="LZ176" s="43"/>
      <c r="MA176" s="43"/>
      <c r="MB176" s="43"/>
      <c r="MC176" s="43"/>
      <c r="MD176" s="43"/>
      <c r="ME176" s="43"/>
      <c r="MF176" s="43"/>
      <c r="MG176" s="43"/>
      <c r="MH176" s="43"/>
      <c r="MI176" s="43"/>
      <c r="MJ176" s="43"/>
      <c r="MK176" s="43"/>
      <c r="ML176" s="43"/>
      <c r="MM176" s="43"/>
      <c r="MN176" s="91"/>
      <c r="MO176" s="43"/>
      <c r="MP176" s="43"/>
      <c r="MQ176" s="43"/>
      <c r="MR176" s="43"/>
      <c r="MS176" s="43"/>
      <c r="MT176" s="43"/>
      <c r="MU176" s="43"/>
      <c r="MV176" s="43"/>
      <c r="MW176" s="43"/>
      <c r="MX176" s="43"/>
      <c r="MY176" s="43"/>
      <c r="MZ176" s="43"/>
      <c r="NA176" s="43"/>
      <c r="NB176" s="43"/>
      <c r="NC176" s="43"/>
      <c r="ND176" s="43"/>
      <c r="NE176" s="43"/>
    </row>
    <row r="177" spans="1:369" s="11" customFormat="1" ht="16.5" customHeight="1">
      <c r="A177" s="19" t="s">
        <v>885</v>
      </c>
      <c r="B177" s="21" t="s">
        <v>884</v>
      </c>
      <c r="C177" s="40"/>
      <c r="D177" s="43"/>
      <c r="E177" s="43"/>
      <c r="F177" s="43"/>
      <c r="G177" s="43"/>
      <c r="H177" s="43"/>
      <c r="I177" s="43"/>
      <c r="J177" s="43"/>
      <c r="K177" s="43"/>
      <c r="L177" s="43"/>
      <c r="M177" s="44"/>
      <c r="N177" s="43"/>
      <c r="O177" s="43"/>
      <c r="P177" s="44"/>
      <c r="Q177" s="43"/>
      <c r="R177" s="43"/>
      <c r="S177" s="43"/>
      <c r="T177" s="43"/>
      <c r="U177" s="44"/>
      <c r="V177" s="44"/>
      <c r="W177" s="43"/>
      <c r="X177" s="43"/>
      <c r="Y177" s="43"/>
      <c r="Z177" s="44"/>
      <c r="AA177" s="43"/>
      <c r="AB177" s="43"/>
      <c r="AC177" s="43"/>
      <c r="AD177" s="43"/>
      <c r="AE177" s="44"/>
      <c r="AF177" s="43"/>
      <c r="AG177" s="43"/>
      <c r="AH177" s="43"/>
      <c r="AI177" s="44"/>
      <c r="AJ177" s="43"/>
      <c r="AK177" s="43"/>
      <c r="AL177" s="43"/>
      <c r="AM177" s="44"/>
      <c r="AN177" s="43"/>
      <c r="AO177" s="43"/>
      <c r="AP177" s="43"/>
      <c r="AQ177" s="44"/>
      <c r="AR177" s="43"/>
      <c r="AS177" s="43"/>
      <c r="AT177" s="44"/>
      <c r="AU177" s="43"/>
      <c r="AV177" s="43"/>
      <c r="AW177" s="44"/>
      <c r="AX177" s="87"/>
      <c r="AY177" s="43"/>
      <c r="AZ177" s="43"/>
      <c r="BA177" s="91"/>
      <c r="BB177" s="43"/>
      <c r="BC177" s="43"/>
      <c r="BD177" s="44"/>
      <c r="BE177" s="43"/>
      <c r="BF177" s="43"/>
      <c r="BG177" s="43"/>
      <c r="BH177" s="43"/>
      <c r="BI177" s="44"/>
      <c r="BJ177" s="44"/>
      <c r="BK177" s="43"/>
      <c r="BL177" s="43"/>
      <c r="BM177" s="43"/>
      <c r="BN177" s="44"/>
      <c r="BO177" s="43"/>
      <c r="BP177" s="43"/>
      <c r="BQ177" s="43"/>
      <c r="BR177" s="43"/>
      <c r="BS177" s="43"/>
      <c r="BT177" s="43"/>
      <c r="BU177" s="43"/>
      <c r="BV177" s="43"/>
      <c r="BW177" s="43"/>
      <c r="BX177" s="88"/>
      <c r="BY177" s="44"/>
      <c r="BZ177" s="43"/>
      <c r="CA177" s="91"/>
      <c r="CB177" s="43"/>
      <c r="CC177" s="43"/>
      <c r="CD177" s="98"/>
      <c r="CE177" s="91"/>
      <c r="CF177" s="91"/>
      <c r="CG177" s="91"/>
      <c r="CH177" s="91"/>
      <c r="CI177" s="91"/>
      <c r="CJ177" s="91"/>
      <c r="CK177" s="91"/>
      <c r="CL177" s="91"/>
      <c r="CM177" s="44"/>
      <c r="CN177" s="43"/>
      <c r="CO177" s="43"/>
      <c r="CP177" s="43"/>
      <c r="CQ177" s="43"/>
      <c r="CR177" s="43"/>
      <c r="CS177" s="43"/>
      <c r="CT177" s="44"/>
      <c r="CU177" s="43"/>
      <c r="CV177" s="43"/>
      <c r="CW177" s="44"/>
      <c r="CX177" s="43"/>
      <c r="CY177" s="43"/>
      <c r="CZ177" s="43"/>
      <c r="DA177" s="43"/>
      <c r="DB177" s="44"/>
      <c r="DC177" s="43"/>
      <c r="DD177" s="43"/>
      <c r="DE177" s="43"/>
      <c r="DF177" s="43"/>
      <c r="DG177" s="43"/>
      <c r="DH177" s="43"/>
      <c r="DI177" s="44"/>
      <c r="DJ177" s="44"/>
      <c r="DK177" s="43"/>
      <c r="DL177" s="43"/>
      <c r="DM177" s="44"/>
      <c r="DN177" s="43"/>
      <c r="DO177" s="43"/>
      <c r="DP177" s="44"/>
      <c r="DQ177" s="44"/>
      <c r="DR177" s="43"/>
      <c r="DS177" s="43"/>
      <c r="DT177" s="44"/>
      <c r="DU177" s="43"/>
      <c r="DV177" s="43"/>
      <c r="DW177" s="43"/>
      <c r="DX177" s="44"/>
      <c r="DY177" s="43"/>
      <c r="DZ177" s="43"/>
      <c r="EA177" s="43"/>
      <c r="EB177" s="43"/>
      <c r="EC177" s="43"/>
      <c r="ED177" s="43"/>
      <c r="EE177" s="44"/>
      <c r="EF177" s="43"/>
      <c r="EG177" s="43"/>
      <c r="EH177" s="43"/>
      <c r="EI177" s="43"/>
      <c r="EJ177" s="43"/>
      <c r="EK177" s="43"/>
      <c r="EL177" s="44"/>
      <c r="EM177" s="43"/>
      <c r="EN177" s="43"/>
      <c r="EO177" s="43"/>
      <c r="EP177" s="44"/>
      <c r="EQ177" s="43"/>
      <c r="ER177" s="43"/>
      <c r="ES177" s="44"/>
      <c r="ET177" s="43"/>
      <c r="EU177" s="43"/>
      <c r="EV177" s="43"/>
      <c r="EW177" s="43"/>
      <c r="EX177" s="43"/>
      <c r="EY177" s="44"/>
      <c r="EZ177" s="43"/>
      <c r="FA177" s="43"/>
      <c r="FB177" s="43"/>
      <c r="FC177" s="43"/>
      <c r="FD177" s="43"/>
      <c r="FE177" s="44"/>
      <c r="FF177" s="44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4"/>
      <c r="FR177" s="43" t="s">
        <v>310</v>
      </c>
      <c r="FS177" s="43" t="s">
        <v>310</v>
      </c>
      <c r="FT177" s="43" t="s">
        <v>310</v>
      </c>
      <c r="FU177" s="45"/>
      <c r="FV177" s="43"/>
      <c r="FW177" s="43"/>
      <c r="FX177" s="43"/>
      <c r="FY177" s="43"/>
      <c r="FZ177" s="43"/>
      <c r="GA177" s="43"/>
      <c r="GB177" s="44"/>
      <c r="GC177" s="44"/>
      <c r="GD177" s="43"/>
      <c r="GE177" s="43"/>
      <c r="GF177" s="43"/>
      <c r="GG177" s="43"/>
      <c r="GH177" s="43"/>
      <c r="GI177" s="43"/>
      <c r="GJ177" s="44"/>
      <c r="GK177" s="43"/>
      <c r="GL177" s="43"/>
      <c r="GM177" s="43"/>
      <c r="GN177" s="43"/>
      <c r="GO177" s="43"/>
      <c r="GP177" s="43"/>
      <c r="GQ177" s="43"/>
      <c r="GR177" s="43"/>
      <c r="GS177" s="44"/>
      <c r="GT177" s="92"/>
      <c r="GU177" s="43"/>
      <c r="GV177" s="43"/>
      <c r="GW177" s="91"/>
      <c r="GX177" s="91"/>
      <c r="GY177" s="91"/>
      <c r="GZ177" s="91"/>
      <c r="HA177" s="91"/>
      <c r="HB177" s="91"/>
      <c r="HC177" s="43"/>
      <c r="HD177" s="92"/>
      <c r="HE177" s="91"/>
      <c r="HF177" s="91"/>
      <c r="HG177" s="91"/>
      <c r="HH177" s="91"/>
      <c r="HI177" s="92"/>
      <c r="HJ177" s="43"/>
      <c r="HK177" s="43"/>
      <c r="HL177" s="43"/>
      <c r="HM177" s="43"/>
      <c r="HN177" s="43"/>
      <c r="HO177" s="43"/>
      <c r="HP177" s="43"/>
      <c r="HQ177" s="43"/>
      <c r="HR177" s="44"/>
      <c r="HS177" s="43"/>
      <c r="HT177" s="43"/>
      <c r="HU177" s="43"/>
      <c r="HV177" s="43"/>
      <c r="HW177" s="43"/>
      <c r="HX177" s="43"/>
      <c r="HY177" s="44"/>
      <c r="HZ177" s="43"/>
      <c r="IA177" s="43"/>
      <c r="IB177" s="43"/>
      <c r="IC177" s="43"/>
      <c r="ID177" s="43"/>
      <c r="IE177" s="43"/>
      <c r="IF177" s="44"/>
      <c r="IG177" s="43"/>
      <c r="IH177" s="43"/>
      <c r="II177" s="43"/>
      <c r="IJ177" s="43"/>
      <c r="IK177" s="43"/>
      <c r="IL177" s="43"/>
      <c r="IM177" s="43"/>
      <c r="IN177" s="43"/>
      <c r="IO177" s="44"/>
      <c r="IP177" s="91"/>
      <c r="IQ177" s="91"/>
      <c r="IR177" s="91"/>
      <c r="IS177" s="91"/>
      <c r="IT177" s="43"/>
      <c r="IU177" s="43"/>
      <c r="IV177" s="91"/>
      <c r="IW177" s="91"/>
      <c r="IX177" s="91"/>
      <c r="IY177" s="91"/>
      <c r="IZ177" s="43"/>
      <c r="JA177" s="43"/>
      <c r="JB177" s="43"/>
      <c r="JC177" s="43"/>
      <c r="JD177" s="43"/>
      <c r="JE177" s="43"/>
      <c r="JF177" s="43"/>
      <c r="JG177" s="43"/>
      <c r="JH177" s="91"/>
      <c r="JI177" s="91"/>
      <c r="JJ177" s="91"/>
      <c r="JK177" s="91"/>
      <c r="JL177" s="44"/>
      <c r="JM177" s="44"/>
      <c r="JN177" s="43"/>
      <c r="JO177" s="43"/>
      <c r="JP177" s="43"/>
      <c r="JQ177" s="43"/>
      <c r="JR177" s="43"/>
      <c r="JS177" s="44"/>
      <c r="JT177" s="43"/>
      <c r="JU177" s="43"/>
      <c r="JV177" s="44"/>
      <c r="JW177" s="43"/>
      <c r="JX177" s="44"/>
      <c r="JY177" s="212"/>
      <c r="JZ177" s="43"/>
      <c r="KA177" s="212"/>
      <c r="KB177" s="43"/>
      <c r="KC177" s="212"/>
      <c r="KD177" s="43"/>
      <c r="KE177" s="44"/>
      <c r="KF177" s="43"/>
      <c r="KG177" s="43"/>
      <c r="KH177" s="43"/>
      <c r="KI177" s="44"/>
      <c r="KJ177" s="43"/>
      <c r="KK177" s="43"/>
      <c r="KL177" s="43"/>
      <c r="KM177" s="43"/>
      <c r="KN177" s="44"/>
      <c r="KO177" s="43"/>
      <c r="KP177" s="43"/>
      <c r="KQ177" s="43"/>
      <c r="KR177" s="43"/>
      <c r="KS177" s="43"/>
      <c r="KT177" s="44"/>
      <c r="KU177" s="43"/>
      <c r="KV177" s="43"/>
      <c r="KW177" s="43"/>
      <c r="KX177" s="43"/>
      <c r="KY177" s="44"/>
      <c r="KZ177" s="44"/>
      <c r="LA177" s="43"/>
      <c r="LB177" s="43"/>
      <c r="LC177" s="44"/>
      <c r="LD177" s="44"/>
      <c r="LE177" s="43"/>
      <c r="LF177" s="43"/>
      <c r="LG177" s="43"/>
      <c r="LH177" s="43"/>
      <c r="LI177" s="44"/>
      <c r="LJ177" s="92"/>
      <c r="LK177" s="43"/>
      <c r="LL177" s="91"/>
      <c r="LM177" s="91"/>
      <c r="LN177" s="91"/>
      <c r="LO177" s="91"/>
      <c r="LP177" s="43"/>
      <c r="LQ177" s="92"/>
      <c r="LR177" s="91"/>
      <c r="LS177" s="91"/>
      <c r="LT177" s="43"/>
      <c r="LU177" s="92"/>
      <c r="LV177" s="43"/>
      <c r="LW177" s="43"/>
      <c r="LX177" s="44"/>
      <c r="LY177" s="43"/>
      <c r="LZ177" s="43"/>
      <c r="MA177" s="43"/>
      <c r="MB177" s="43"/>
      <c r="MC177" s="43"/>
      <c r="MD177" s="43"/>
      <c r="ME177" s="43"/>
      <c r="MF177" s="43"/>
      <c r="MG177" s="43"/>
      <c r="MH177" s="43"/>
      <c r="MI177" s="43"/>
      <c r="MJ177" s="43"/>
      <c r="MK177" s="43"/>
      <c r="ML177" s="43"/>
      <c r="MM177" s="43"/>
      <c r="MN177" s="43"/>
      <c r="MO177" s="43"/>
      <c r="MP177" s="43"/>
      <c r="MQ177" s="43"/>
      <c r="MR177" s="43"/>
      <c r="MS177" s="43"/>
      <c r="MT177" s="43"/>
      <c r="MU177" s="43"/>
      <c r="MV177" s="43"/>
      <c r="MW177" s="43"/>
      <c r="MX177" s="43"/>
      <c r="MY177" s="43"/>
      <c r="MZ177" s="43"/>
      <c r="NA177" s="43"/>
      <c r="NB177" s="43"/>
      <c r="NC177" s="43"/>
      <c r="ND177" s="43"/>
      <c r="NE177" s="43"/>
    </row>
    <row r="178" spans="1:369" ht="16.5" customHeight="1">
      <c r="A178" s="27" t="s">
        <v>194</v>
      </c>
      <c r="B178" s="21" t="s">
        <v>404</v>
      </c>
      <c r="C178" s="40"/>
      <c r="D178" s="43"/>
      <c r="E178" s="43"/>
      <c r="F178" s="43"/>
      <c r="G178" s="43"/>
      <c r="H178" s="43"/>
      <c r="I178" s="43"/>
      <c r="J178" s="43"/>
      <c r="K178" s="43"/>
      <c r="L178" s="43"/>
      <c r="M178" s="44"/>
      <c r="N178" s="43"/>
      <c r="O178" s="43"/>
      <c r="P178" s="44"/>
      <c r="Q178" s="43"/>
      <c r="R178" s="43"/>
      <c r="S178" s="43"/>
      <c r="T178" s="43"/>
      <c r="U178" s="44"/>
      <c r="V178" s="44"/>
      <c r="W178" s="43"/>
      <c r="X178" s="43"/>
      <c r="Y178" s="43"/>
      <c r="Z178" s="44"/>
      <c r="AA178" s="43"/>
      <c r="AB178" s="43"/>
      <c r="AC178" s="43"/>
      <c r="AD178" s="43"/>
      <c r="AE178" s="44"/>
      <c r="AF178" s="43"/>
      <c r="AG178" s="43"/>
      <c r="AH178" s="43"/>
      <c r="AI178" s="44"/>
      <c r="AJ178" s="43"/>
      <c r="AK178" s="43"/>
      <c r="AL178" s="43"/>
      <c r="AM178" s="44"/>
      <c r="AN178" s="43"/>
      <c r="AO178" s="43"/>
      <c r="AP178" s="43"/>
      <c r="AQ178" s="44"/>
      <c r="AR178" s="43"/>
      <c r="AS178" s="43"/>
      <c r="AT178" s="44"/>
      <c r="AU178" s="43"/>
      <c r="AV178" s="43"/>
      <c r="AW178" s="44"/>
      <c r="AX178" s="87"/>
      <c r="AY178" s="43"/>
      <c r="AZ178" s="43"/>
      <c r="BA178" s="91"/>
      <c r="BB178" s="43"/>
      <c r="BC178" s="43"/>
      <c r="BD178" s="44"/>
      <c r="BE178" s="43"/>
      <c r="BF178" s="43"/>
      <c r="BG178" s="43"/>
      <c r="BH178" s="43"/>
      <c r="BI178" s="44"/>
      <c r="BJ178" s="44"/>
      <c r="BK178" s="43"/>
      <c r="BL178" s="43"/>
      <c r="BM178" s="43"/>
      <c r="BN178" s="44"/>
      <c r="BO178" s="43"/>
      <c r="BP178" s="43"/>
      <c r="BQ178" s="43"/>
      <c r="BR178" s="43"/>
      <c r="BS178" s="43"/>
      <c r="BT178" s="43"/>
      <c r="BU178" s="43"/>
      <c r="BV178" s="43"/>
      <c r="BW178" s="43"/>
      <c r="BX178" s="88"/>
      <c r="BY178" s="44"/>
      <c r="BZ178" s="43"/>
      <c r="CA178" s="91"/>
      <c r="CB178" s="43"/>
      <c r="CC178" s="43"/>
      <c r="CD178" s="98"/>
      <c r="CE178" s="91"/>
      <c r="CF178" s="91"/>
      <c r="CG178" s="91"/>
      <c r="CH178" s="91"/>
      <c r="CI178" s="91"/>
      <c r="CJ178" s="91"/>
      <c r="CK178" s="91"/>
      <c r="CL178" s="91"/>
      <c r="CM178" s="44"/>
      <c r="CN178" s="43"/>
      <c r="CO178" s="43"/>
      <c r="CP178" s="43"/>
      <c r="CQ178" s="43"/>
      <c r="CR178" s="43"/>
      <c r="CS178" s="43"/>
      <c r="CT178" s="44"/>
      <c r="CU178" s="43"/>
      <c r="CV178" s="43"/>
      <c r="CW178" s="44"/>
      <c r="CX178" s="43"/>
      <c r="CY178" s="43"/>
      <c r="CZ178" s="43"/>
      <c r="DA178" s="43"/>
      <c r="DB178" s="44"/>
      <c r="DC178" s="43"/>
      <c r="DD178" s="43"/>
      <c r="DE178" s="43"/>
      <c r="DF178" s="43"/>
      <c r="DG178" s="43"/>
      <c r="DH178" s="43"/>
      <c r="DI178" s="44"/>
      <c r="DJ178" s="44"/>
      <c r="DK178" s="43"/>
      <c r="DL178" s="43"/>
      <c r="DM178" s="44"/>
      <c r="DN178" s="43"/>
      <c r="DO178" s="43"/>
      <c r="DP178" s="44"/>
      <c r="DQ178" s="44"/>
      <c r="DR178" s="43"/>
      <c r="DS178" s="43"/>
      <c r="DT178" s="44"/>
      <c r="DU178" s="43"/>
      <c r="DV178" s="43"/>
      <c r="DW178" s="91"/>
      <c r="DX178" s="44"/>
      <c r="DY178" s="43"/>
      <c r="DZ178" s="43"/>
      <c r="EA178" s="43"/>
      <c r="EB178" s="43"/>
      <c r="EC178" s="43"/>
      <c r="ED178" s="43"/>
      <c r="EE178" s="44"/>
      <c r="EF178" s="43"/>
      <c r="EG178" s="43"/>
      <c r="EH178" s="43"/>
      <c r="EI178" s="43"/>
      <c r="EJ178" s="43"/>
      <c r="EK178" s="43"/>
      <c r="EL178" s="44"/>
      <c r="EM178" s="43"/>
      <c r="EN178" s="43"/>
      <c r="EO178" s="43"/>
      <c r="EP178" s="44"/>
      <c r="EQ178" s="43"/>
      <c r="ER178" s="43"/>
      <c r="ES178" s="44"/>
      <c r="ET178" s="43"/>
      <c r="EU178" s="43"/>
      <c r="EV178" s="43"/>
      <c r="EW178" s="43"/>
      <c r="EX178" s="43"/>
      <c r="EY178" s="44"/>
      <c r="EZ178" s="43"/>
      <c r="FA178" s="43"/>
      <c r="FB178" s="43"/>
      <c r="FC178" s="43"/>
      <c r="FD178" s="43"/>
      <c r="FE178" s="44"/>
      <c r="FF178" s="44"/>
      <c r="FG178" s="43"/>
      <c r="FH178" s="91"/>
      <c r="FI178" s="43"/>
      <c r="FJ178" s="43"/>
      <c r="FK178" s="43"/>
      <c r="FL178" s="43"/>
      <c r="FM178" s="43"/>
      <c r="FN178" s="43"/>
      <c r="FO178" s="43"/>
      <c r="FP178" s="43"/>
      <c r="FQ178" s="44"/>
      <c r="FR178" s="43" t="s">
        <v>310</v>
      </c>
      <c r="FS178" s="43" t="s">
        <v>310</v>
      </c>
      <c r="FT178" s="43" t="s">
        <v>310</v>
      </c>
      <c r="FU178" s="43" t="s">
        <v>310</v>
      </c>
      <c r="FV178" s="45"/>
      <c r="FW178" s="43"/>
      <c r="FX178" s="43"/>
      <c r="FY178" s="43"/>
      <c r="FZ178" s="43"/>
      <c r="GA178" s="43"/>
      <c r="GB178" s="44"/>
      <c r="GC178" s="44"/>
      <c r="GD178" s="43"/>
      <c r="GE178" s="43"/>
      <c r="GF178" s="43"/>
      <c r="GG178" s="43"/>
      <c r="GH178" s="43"/>
      <c r="GI178" s="43"/>
      <c r="GJ178" s="44"/>
      <c r="GK178" s="43"/>
      <c r="GL178" s="43"/>
      <c r="GM178" s="43"/>
      <c r="GN178" s="43"/>
      <c r="GO178" s="43"/>
      <c r="GP178" s="43"/>
      <c r="GQ178" s="43"/>
      <c r="GR178" s="43"/>
      <c r="GS178" s="44"/>
      <c r="GT178" s="92"/>
      <c r="GU178" s="43"/>
      <c r="GV178" s="43"/>
      <c r="GW178" s="91"/>
      <c r="GX178" s="91"/>
      <c r="GY178" s="91"/>
      <c r="GZ178" s="91"/>
      <c r="HA178" s="91"/>
      <c r="HB178" s="91"/>
      <c r="HC178" s="43"/>
      <c r="HD178" s="92"/>
      <c r="HE178" s="91"/>
      <c r="HF178" s="91"/>
      <c r="HG178" s="91"/>
      <c r="HH178" s="91"/>
      <c r="HI178" s="92"/>
      <c r="HJ178" s="43"/>
      <c r="HK178" s="43"/>
      <c r="HL178" s="43"/>
      <c r="HM178" s="43"/>
      <c r="HN178" s="43"/>
      <c r="HO178" s="43"/>
      <c r="HP178" s="43"/>
      <c r="HQ178" s="43"/>
      <c r="HR178" s="44"/>
      <c r="HS178" s="43"/>
      <c r="HT178" s="43"/>
      <c r="HU178" s="43"/>
      <c r="HV178" s="43"/>
      <c r="HW178" s="43"/>
      <c r="HX178" s="43"/>
      <c r="HY178" s="44"/>
      <c r="HZ178" s="43"/>
      <c r="IA178" s="43"/>
      <c r="IB178" s="43"/>
      <c r="IC178" s="43"/>
      <c r="ID178" s="43"/>
      <c r="IE178" s="43"/>
      <c r="IF178" s="44"/>
      <c r="IG178" s="43"/>
      <c r="IH178" s="43"/>
      <c r="II178" s="43"/>
      <c r="IJ178" s="43"/>
      <c r="IK178" s="43"/>
      <c r="IL178" s="43"/>
      <c r="IM178" s="43"/>
      <c r="IN178" s="43"/>
      <c r="IO178" s="44"/>
      <c r="IP178" s="91"/>
      <c r="IQ178" s="91"/>
      <c r="IR178" s="91"/>
      <c r="IS178" s="91"/>
      <c r="IT178" s="43"/>
      <c r="IU178" s="43"/>
      <c r="IV178" s="91"/>
      <c r="IW178" s="91"/>
      <c r="IX178" s="91"/>
      <c r="IY178" s="91"/>
      <c r="IZ178" s="43"/>
      <c r="JA178" s="43"/>
      <c r="JB178" s="43"/>
      <c r="JC178" s="43"/>
      <c r="JD178" s="43"/>
      <c r="JE178" s="43"/>
      <c r="JF178" s="43"/>
      <c r="JG178" s="43"/>
      <c r="JH178" s="91"/>
      <c r="JI178" s="91"/>
      <c r="JJ178" s="91"/>
      <c r="JK178" s="91"/>
      <c r="JL178" s="44"/>
      <c r="JM178" s="44"/>
      <c r="JN178" s="43"/>
      <c r="JO178" s="43"/>
      <c r="JP178" s="43"/>
      <c r="JQ178" s="43"/>
      <c r="JR178" s="43"/>
      <c r="JS178" s="44"/>
      <c r="JT178" s="43"/>
      <c r="JU178" s="43"/>
      <c r="JV178" s="44"/>
      <c r="JW178" s="43"/>
      <c r="JX178" s="44"/>
      <c r="JY178" s="212"/>
      <c r="JZ178" s="91"/>
      <c r="KA178" s="212"/>
      <c r="KB178" s="91"/>
      <c r="KC178" s="212"/>
      <c r="KD178" s="87"/>
      <c r="KE178" s="44"/>
      <c r="KF178" s="43"/>
      <c r="KG178" s="43"/>
      <c r="KH178" s="43"/>
      <c r="KI178" s="44"/>
      <c r="KJ178" s="43"/>
      <c r="KK178" s="43"/>
      <c r="KL178" s="43"/>
      <c r="KM178" s="87"/>
      <c r="KN178" s="44"/>
      <c r="KO178" s="87"/>
      <c r="KP178" s="87"/>
      <c r="KQ178" s="91"/>
      <c r="KR178" s="212"/>
      <c r="KS178" s="43"/>
      <c r="KT178" s="44"/>
      <c r="KU178" s="43"/>
      <c r="KV178" s="43"/>
      <c r="KW178" s="43"/>
      <c r="KX178" s="43"/>
      <c r="KY178" s="44"/>
      <c r="KZ178" s="44"/>
      <c r="LA178" s="43"/>
      <c r="LB178" s="43"/>
      <c r="LC178" s="44"/>
      <c r="LD178" s="44"/>
      <c r="LE178" s="43"/>
      <c r="LF178" s="43"/>
      <c r="LG178" s="43"/>
      <c r="LH178" s="43"/>
      <c r="LI178" s="44"/>
      <c r="LJ178" s="92"/>
      <c r="LK178" s="43"/>
      <c r="LL178" s="91"/>
      <c r="LM178" s="91"/>
      <c r="LN178" s="91"/>
      <c r="LO178" s="91"/>
      <c r="LP178" s="43"/>
      <c r="LQ178" s="92"/>
      <c r="LR178" s="91"/>
      <c r="LS178" s="91"/>
      <c r="LT178" s="43"/>
      <c r="LU178" s="92"/>
      <c r="LV178" s="43"/>
      <c r="LW178" s="43"/>
      <c r="LX178" s="44"/>
      <c r="LY178" s="43"/>
      <c r="LZ178" s="43"/>
      <c r="MA178" s="43"/>
      <c r="MB178" s="43"/>
      <c r="MC178" s="43"/>
      <c r="MD178" s="43"/>
      <c r="ME178" s="43"/>
      <c r="MF178" s="43"/>
      <c r="MG178" s="43"/>
      <c r="MH178" s="43"/>
      <c r="MI178" s="43"/>
      <c r="MJ178" s="43"/>
      <c r="MK178" s="43"/>
      <c r="ML178" s="43"/>
      <c r="MM178" s="43"/>
      <c r="MN178" s="91"/>
      <c r="MO178" s="43"/>
      <c r="MP178" s="43"/>
      <c r="MQ178" s="43"/>
      <c r="MR178" s="43"/>
      <c r="MS178" s="43"/>
      <c r="MT178" s="43"/>
      <c r="MU178" s="43"/>
      <c r="MV178" s="43"/>
      <c r="MW178" s="43"/>
      <c r="MX178" s="43"/>
      <c r="MY178" s="43"/>
      <c r="MZ178" s="43"/>
      <c r="NA178" s="43"/>
      <c r="NB178" s="43"/>
      <c r="NC178" s="43"/>
      <c r="ND178" s="43"/>
      <c r="NE178" s="43"/>
    </row>
    <row r="179" spans="1:369" ht="16.5" customHeight="1">
      <c r="A179" s="16" t="s">
        <v>86</v>
      </c>
      <c r="B179" s="22" t="s">
        <v>700</v>
      </c>
      <c r="C179" s="40"/>
      <c r="D179" s="43"/>
      <c r="E179" s="43"/>
      <c r="F179" s="43"/>
      <c r="G179" s="43"/>
      <c r="H179" s="43"/>
      <c r="I179" s="43"/>
      <c r="J179" s="43"/>
      <c r="K179" s="43"/>
      <c r="L179" s="43"/>
      <c r="M179" s="44"/>
      <c r="N179" s="43"/>
      <c r="O179" s="43"/>
      <c r="P179" s="44"/>
      <c r="Q179" s="43"/>
      <c r="R179" s="43"/>
      <c r="S179" s="43"/>
      <c r="T179" s="43"/>
      <c r="U179" s="44"/>
      <c r="V179" s="44"/>
      <c r="W179" s="43"/>
      <c r="X179" s="43"/>
      <c r="Y179" s="43"/>
      <c r="Z179" s="44"/>
      <c r="AA179" s="43"/>
      <c r="AB179" s="43"/>
      <c r="AC179" s="43"/>
      <c r="AD179" s="43"/>
      <c r="AE179" s="44"/>
      <c r="AF179" s="43"/>
      <c r="AG179" s="43"/>
      <c r="AH179" s="43"/>
      <c r="AI179" s="44"/>
      <c r="AJ179" s="43"/>
      <c r="AK179" s="43"/>
      <c r="AL179" s="43"/>
      <c r="AM179" s="44"/>
      <c r="AN179" s="43"/>
      <c r="AO179" s="43"/>
      <c r="AP179" s="43"/>
      <c r="AQ179" s="44"/>
      <c r="AR179" s="43"/>
      <c r="AS179" s="43"/>
      <c r="AT179" s="44"/>
      <c r="AU179" s="43"/>
      <c r="AV179" s="43"/>
      <c r="AW179" s="44"/>
      <c r="AX179" s="87"/>
      <c r="AY179" s="43"/>
      <c r="AZ179" s="43"/>
      <c r="BA179" s="91"/>
      <c r="BB179" s="43"/>
      <c r="BC179" s="43"/>
      <c r="BD179" s="44"/>
      <c r="BE179" s="43"/>
      <c r="BF179" s="43"/>
      <c r="BG179" s="43"/>
      <c r="BH179" s="43"/>
      <c r="BI179" s="44"/>
      <c r="BJ179" s="44"/>
      <c r="BK179" s="43"/>
      <c r="BL179" s="43"/>
      <c r="BM179" s="43"/>
      <c r="BN179" s="44"/>
      <c r="BO179" s="43"/>
      <c r="BP179" s="43"/>
      <c r="BQ179" s="43"/>
      <c r="BR179" s="43"/>
      <c r="BS179" s="43"/>
      <c r="BT179" s="43"/>
      <c r="BU179" s="43"/>
      <c r="BV179" s="43"/>
      <c r="BW179" s="43"/>
      <c r="BX179" s="88"/>
      <c r="BY179" s="44"/>
      <c r="BZ179" s="43"/>
      <c r="CA179" s="91"/>
      <c r="CB179" s="43"/>
      <c r="CC179" s="43"/>
      <c r="CD179" s="98"/>
      <c r="CE179" s="91"/>
      <c r="CF179" s="91"/>
      <c r="CG179" s="91"/>
      <c r="CH179" s="91"/>
      <c r="CI179" s="91"/>
      <c r="CJ179" s="91"/>
      <c r="CK179" s="91"/>
      <c r="CL179" s="91"/>
      <c r="CM179" s="44"/>
      <c r="CN179" s="43"/>
      <c r="CO179" s="43"/>
      <c r="CP179" s="43"/>
      <c r="CQ179" s="43"/>
      <c r="CR179" s="43"/>
      <c r="CS179" s="43"/>
      <c r="CT179" s="44"/>
      <c r="CU179" s="43"/>
      <c r="CV179" s="43"/>
      <c r="CW179" s="44"/>
      <c r="CX179" s="43"/>
      <c r="CY179" s="43"/>
      <c r="CZ179" s="43"/>
      <c r="DA179" s="43"/>
      <c r="DB179" s="44"/>
      <c r="DC179" s="43"/>
      <c r="DD179" s="43"/>
      <c r="DE179" s="43"/>
      <c r="DF179" s="43"/>
      <c r="DG179" s="43"/>
      <c r="DH179" s="43"/>
      <c r="DI179" s="44"/>
      <c r="DJ179" s="44"/>
      <c r="DK179" s="43"/>
      <c r="DL179" s="43"/>
      <c r="DM179" s="44"/>
      <c r="DN179" s="43"/>
      <c r="DO179" s="43"/>
      <c r="DP179" s="44"/>
      <c r="DQ179" s="44"/>
      <c r="DR179" s="43"/>
      <c r="DS179" s="43"/>
      <c r="DT179" s="44"/>
      <c r="DU179" s="43"/>
      <c r="DV179" s="43"/>
      <c r="DW179" s="91"/>
      <c r="DX179" s="44"/>
      <c r="DY179" s="43"/>
      <c r="DZ179" s="43"/>
      <c r="EA179" s="43"/>
      <c r="EB179" s="43"/>
      <c r="EC179" s="43"/>
      <c r="ED179" s="43"/>
      <c r="EE179" s="44"/>
      <c r="EF179" s="43"/>
      <c r="EG179" s="43"/>
      <c r="EH179" s="43"/>
      <c r="EI179" s="43"/>
      <c r="EJ179" s="43"/>
      <c r="EK179" s="43"/>
      <c r="EL179" s="44"/>
      <c r="EM179" s="43"/>
      <c r="EN179" s="43"/>
      <c r="EO179" s="43"/>
      <c r="EP179" s="44"/>
      <c r="EQ179" s="43"/>
      <c r="ER179" s="43"/>
      <c r="ES179" s="44"/>
      <c r="ET179" s="43"/>
      <c r="EU179" s="43"/>
      <c r="EV179" s="43"/>
      <c r="EW179" s="43"/>
      <c r="EX179" s="43"/>
      <c r="EY179" s="44"/>
      <c r="EZ179" s="43"/>
      <c r="FA179" s="43"/>
      <c r="FB179" s="43"/>
      <c r="FC179" s="43"/>
      <c r="FD179" s="43"/>
      <c r="FE179" s="44"/>
      <c r="FF179" s="44"/>
      <c r="FG179" s="43"/>
      <c r="FH179" s="91"/>
      <c r="FI179" s="43"/>
      <c r="FJ179" s="43"/>
      <c r="FK179" s="43"/>
      <c r="FL179" s="43"/>
      <c r="FM179" s="43"/>
      <c r="FN179" s="43"/>
      <c r="FO179" s="43"/>
      <c r="FP179" s="43"/>
      <c r="FQ179" s="44"/>
      <c r="FR179" s="43" t="s">
        <v>310</v>
      </c>
      <c r="FS179" s="43" t="s">
        <v>310</v>
      </c>
      <c r="FT179" s="43" t="s">
        <v>310</v>
      </c>
      <c r="FU179" s="43" t="s">
        <v>310</v>
      </c>
      <c r="FV179" s="43" t="s">
        <v>310</v>
      </c>
      <c r="FW179" s="45"/>
      <c r="FX179" s="43"/>
      <c r="FY179" s="43"/>
      <c r="FZ179" s="43"/>
      <c r="GA179" s="43"/>
      <c r="GB179" s="44"/>
      <c r="GC179" s="44"/>
      <c r="GD179" s="43"/>
      <c r="GE179" s="43"/>
      <c r="GF179" s="43"/>
      <c r="GG179" s="43"/>
      <c r="GH179" s="43"/>
      <c r="GI179" s="43"/>
      <c r="GJ179" s="44"/>
      <c r="GK179" s="43"/>
      <c r="GL179" s="43"/>
      <c r="GM179" s="43"/>
      <c r="GN179" s="43"/>
      <c r="GO179" s="43"/>
      <c r="GP179" s="43"/>
      <c r="GQ179" s="43"/>
      <c r="GR179" s="43"/>
      <c r="GS179" s="44"/>
      <c r="GT179" s="92"/>
      <c r="GU179" s="43"/>
      <c r="GV179" s="43"/>
      <c r="GW179" s="91"/>
      <c r="GX179" s="91"/>
      <c r="GY179" s="91"/>
      <c r="GZ179" s="91"/>
      <c r="HA179" s="91"/>
      <c r="HB179" s="91"/>
      <c r="HC179" s="43"/>
      <c r="HD179" s="92"/>
      <c r="HE179" s="91"/>
      <c r="HF179" s="91"/>
      <c r="HG179" s="91"/>
      <c r="HH179" s="91"/>
      <c r="HI179" s="92"/>
      <c r="HJ179" s="43"/>
      <c r="HK179" s="43"/>
      <c r="HL179" s="43"/>
      <c r="HM179" s="43"/>
      <c r="HN179" s="43"/>
      <c r="HO179" s="43"/>
      <c r="HP179" s="43"/>
      <c r="HQ179" s="43"/>
      <c r="HR179" s="44"/>
      <c r="HS179" s="43"/>
      <c r="HT179" s="43"/>
      <c r="HU179" s="43"/>
      <c r="HV179" s="43"/>
      <c r="HW179" s="43"/>
      <c r="HX179" s="43"/>
      <c r="HY179" s="44"/>
      <c r="HZ179" s="43"/>
      <c r="IA179" s="43"/>
      <c r="IB179" s="43"/>
      <c r="IC179" s="43"/>
      <c r="ID179" s="43"/>
      <c r="IE179" s="43"/>
      <c r="IF179" s="44"/>
      <c r="IG179" s="43"/>
      <c r="IH179" s="43"/>
      <c r="II179" s="43"/>
      <c r="IJ179" s="43"/>
      <c r="IK179" s="43"/>
      <c r="IL179" s="43"/>
      <c r="IM179" s="43"/>
      <c r="IN179" s="43"/>
      <c r="IO179" s="44"/>
      <c r="IP179" s="91"/>
      <c r="IQ179" s="91"/>
      <c r="IR179" s="91"/>
      <c r="IS179" s="91"/>
      <c r="IT179" s="43"/>
      <c r="IU179" s="43"/>
      <c r="IV179" s="91"/>
      <c r="IW179" s="91"/>
      <c r="IX179" s="91"/>
      <c r="IY179" s="91"/>
      <c r="IZ179" s="43"/>
      <c r="JA179" s="43"/>
      <c r="JB179" s="43"/>
      <c r="JC179" s="43"/>
      <c r="JD179" s="43"/>
      <c r="JE179" s="43"/>
      <c r="JF179" s="43"/>
      <c r="JG179" s="43"/>
      <c r="JH179" s="91"/>
      <c r="JI179" s="91"/>
      <c r="JJ179" s="91"/>
      <c r="JK179" s="91"/>
      <c r="JL179" s="44"/>
      <c r="JM179" s="44"/>
      <c r="JN179" s="43"/>
      <c r="JO179" s="43"/>
      <c r="JP179" s="43"/>
      <c r="JQ179" s="43"/>
      <c r="JR179" s="43"/>
      <c r="JS179" s="44"/>
      <c r="JT179" s="43"/>
      <c r="JU179" s="43"/>
      <c r="JV179" s="44"/>
      <c r="JW179" s="43"/>
      <c r="JX179" s="44"/>
      <c r="JY179" s="212"/>
      <c r="JZ179" s="91"/>
      <c r="KA179" s="212"/>
      <c r="KB179" s="91"/>
      <c r="KC179" s="212"/>
      <c r="KD179" s="87"/>
      <c r="KE179" s="44"/>
      <c r="KF179" s="43"/>
      <c r="KG179" s="43"/>
      <c r="KH179" s="43"/>
      <c r="KI179" s="44"/>
      <c r="KJ179" s="43"/>
      <c r="KK179" s="43"/>
      <c r="KL179" s="43"/>
      <c r="KM179" s="87"/>
      <c r="KN179" s="44"/>
      <c r="KO179" s="87"/>
      <c r="KP179" s="87"/>
      <c r="KQ179" s="91"/>
      <c r="KR179" s="212"/>
      <c r="KS179" s="43"/>
      <c r="KT179" s="44"/>
      <c r="KU179" s="43"/>
      <c r="KV179" s="43"/>
      <c r="KW179" s="43"/>
      <c r="KX179" s="43"/>
      <c r="KY179" s="44"/>
      <c r="KZ179" s="44"/>
      <c r="LA179" s="43"/>
      <c r="LB179" s="43"/>
      <c r="LC179" s="44"/>
      <c r="LD179" s="44"/>
      <c r="LE179" s="43"/>
      <c r="LF179" s="43"/>
      <c r="LG179" s="43"/>
      <c r="LH179" s="43"/>
      <c r="LI179" s="44"/>
      <c r="LJ179" s="92"/>
      <c r="LK179" s="43"/>
      <c r="LL179" s="91"/>
      <c r="LM179" s="91"/>
      <c r="LN179" s="91"/>
      <c r="LO179" s="91"/>
      <c r="LP179" s="43"/>
      <c r="LQ179" s="92"/>
      <c r="LR179" s="91"/>
      <c r="LS179" s="91"/>
      <c r="LT179" s="43"/>
      <c r="LU179" s="92"/>
      <c r="LV179" s="43"/>
      <c r="LW179" s="43"/>
      <c r="LX179" s="44"/>
      <c r="LY179" s="43"/>
      <c r="LZ179" s="43"/>
      <c r="MA179" s="43"/>
      <c r="MB179" s="43"/>
      <c r="MC179" s="43"/>
      <c r="MD179" s="43"/>
      <c r="ME179" s="43"/>
      <c r="MF179" s="43"/>
      <c r="MG179" s="43"/>
      <c r="MH179" s="43"/>
      <c r="MI179" s="43"/>
      <c r="MJ179" s="43"/>
      <c r="MK179" s="43"/>
      <c r="ML179" s="43"/>
      <c r="MM179" s="43"/>
      <c r="MN179" s="91"/>
      <c r="MO179" s="43"/>
      <c r="MP179" s="43"/>
      <c r="MQ179" s="43"/>
      <c r="MR179" s="43"/>
      <c r="MS179" s="43"/>
      <c r="MT179" s="43"/>
      <c r="MU179" s="43"/>
      <c r="MV179" s="43"/>
      <c r="MW179" s="43"/>
      <c r="MX179" s="43"/>
      <c r="MY179" s="43"/>
      <c r="MZ179" s="43"/>
      <c r="NA179" s="43"/>
      <c r="NB179" s="43"/>
      <c r="NC179" s="43"/>
      <c r="ND179" s="43"/>
      <c r="NE179" s="43"/>
    </row>
    <row r="180" spans="1:369" ht="16.5" customHeight="1">
      <c r="A180" s="19" t="s">
        <v>253</v>
      </c>
      <c r="B180" s="21" t="s">
        <v>405</v>
      </c>
      <c r="C180" s="40"/>
      <c r="D180" s="43"/>
      <c r="E180" s="43"/>
      <c r="F180" s="43"/>
      <c r="G180" s="43"/>
      <c r="H180" s="43"/>
      <c r="I180" s="43"/>
      <c r="J180" s="43"/>
      <c r="K180" s="43"/>
      <c r="L180" s="43"/>
      <c r="M180" s="44"/>
      <c r="N180" s="43"/>
      <c r="O180" s="43"/>
      <c r="P180" s="44"/>
      <c r="Q180" s="43"/>
      <c r="R180" s="43"/>
      <c r="S180" s="43"/>
      <c r="T180" s="43"/>
      <c r="U180" s="44"/>
      <c r="V180" s="44"/>
      <c r="W180" s="43"/>
      <c r="X180" s="43"/>
      <c r="Y180" s="43"/>
      <c r="Z180" s="44"/>
      <c r="AA180" s="43"/>
      <c r="AB180" s="43"/>
      <c r="AC180" s="43"/>
      <c r="AD180" s="43"/>
      <c r="AE180" s="44"/>
      <c r="AF180" s="43"/>
      <c r="AG180" s="43"/>
      <c r="AH180" s="43"/>
      <c r="AI180" s="44"/>
      <c r="AJ180" s="43"/>
      <c r="AK180" s="43"/>
      <c r="AL180" s="43"/>
      <c r="AM180" s="44"/>
      <c r="AN180" s="43"/>
      <c r="AO180" s="43"/>
      <c r="AP180" s="43"/>
      <c r="AQ180" s="44"/>
      <c r="AR180" s="43"/>
      <c r="AS180" s="43"/>
      <c r="AT180" s="44"/>
      <c r="AU180" s="43"/>
      <c r="AV180" s="43"/>
      <c r="AW180" s="44"/>
      <c r="AX180" s="87"/>
      <c r="AY180" s="43"/>
      <c r="AZ180" s="43"/>
      <c r="BA180" s="91"/>
      <c r="BB180" s="43"/>
      <c r="BC180" s="43"/>
      <c r="BD180" s="44"/>
      <c r="BE180" s="43"/>
      <c r="BF180" s="43"/>
      <c r="BG180" s="43"/>
      <c r="BH180" s="43"/>
      <c r="BI180" s="44"/>
      <c r="BJ180" s="44"/>
      <c r="BK180" s="43"/>
      <c r="BL180" s="43"/>
      <c r="BM180" s="43"/>
      <c r="BN180" s="44"/>
      <c r="BO180" s="43"/>
      <c r="BP180" s="43"/>
      <c r="BQ180" s="43"/>
      <c r="BR180" s="43"/>
      <c r="BS180" s="43"/>
      <c r="BT180" s="43"/>
      <c r="BU180" s="43"/>
      <c r="BV180" s="43"/>
      <c r="BW180" s="43"/>
      <c r="BX180" s="88"/>
      <c r="BY180" s="44"/>
      <c r="BZ180" s="43"/>
      <c r="CA180" s="91"/>
      <c r="CB180" s="43"/>
      <c r="CC180" s="43"/>
      <c r="CD180" s="98"/>
      <c r="CE180" s="91"/>
      <c r="CF180" s="91"/>
      <c r="CG180" s="91"/>
      <c r="CH180" s="91"/>
      <c r="CI180" s="91"/>
      <c r="CJ180" s="91"/>
      <c r="CK180" s="91"/>
      <c r="CL180" s="91"/>
      <c r="CM180" s="44"/>
      <c r="CN180" s="43"/>
      <c r="CO180" s="43"/>
      <c r="CP180" s="43"/>
      <c r="CQ180" s="43"/>
      <c r="CR180" s="43"/>
      <c r="CS180" s="43"/>
      <c r="CT180" s="44"/>
      <c r="CU180" s="43"/>
      <c r="CV180" s="43"/>
      <c r="CW180" s="44"/>
      <c r="CX180" s="43"/>
      <c r="CY180" s="43"/>
      <c r="CZ180" s="43"/>
      <c r="DA180" s="43"/>
      <c r="DB180" s="44"/>
      <c r="DC180" s="43"/>
      <c r="DD180" s="43"/>
      <c r="DE180" s="43"/>
      <c r="DF180" s="43"/>
      <c r="DG180" s="43"/>
      <c r="DH180" s="43"/>
      <c r="DI180" s="44"/>
      <c r="DJ180" s="44"/>
      <c r="DK180" s="43"/>
      <c r="DL180" s="43"/>
      <c r="DM180" s="44"/>
      <c r="DN180" s="43"/>
      <c r="DO180" s="43"/>
      <c r="DP180" s="44"/>
      <c r="DQ180" s="44"/>
      <c r="DR180" s="43"/>
      <c r="DS180" s="43"/>
      <c r="DT180" s="44"/>
      <c r="DU180" s="43"/>
      <c r="DV180" s="43"/>
      <c r="DW180" s="91"/>
      <c r="DX180" s="44"/>
      <c r="DY180" s="43"/>
      <c r="DZ180" s="43"/>
      <c r="EA180" s="43"/>
      <c r="EB180" s="43"/>
      <c r="EC180" s="43"/>
      <c r="ED180" s="43"/>
      <c r="EE180" s="44"/>
      <c r="EF180" s="43"/>
      <c r="EG180" s="43"/>
      <c r="EH180" s="43"/>
      <c r="EI180" s="43"/>
      <c r="EJ180" s="43"/>
      <c r="EK180" s="43"/>
      <c r="EL180" s="44"/>
      <c r="EM180" s="43"/>
      <c r="EN180" s="43"/>
      <c r="EO180" s="43"/>
      <c r="EP180" s="44"/>
      <c r="EQ180" s="43"/>
      <c r="ER180" s="43"/>
      <c r="ES180" s="44"/>
      <c r="ET180" s="43"/>
      <c r="EU180" s="43"/>
      <c r="EV180" s="43"/>
      <c r="EW180" s="43"/>
      <c r="EX180" s="43"/>
      <c r="EY180" s="44"/>
      <c r="EZ180" s="43"/>
      <c r="FA180" s="43"/>
      <c r="FB180" s="43"/>
      <c r="FC180" s="43"/>
      <c r="FD180" s="43"/>
      <c r="FE180" s="44"/>
      <c r="FF180" s="44"/>
      <c r="FG180" s="43"/>
      <c r="FH180" s="91"/>
      <c r="FI180" s="43"/>
      <c r="FJ180" s="43"/>
      <c r="FK180" s="43"/>
      <c r="FL180" s="43"/>
      <c r="FM180" s="43"/>
      <c r="FN180" s="43"/>
      <c r="FO180" s="43"/>
      <c r="FP180" s="43"/>
      <c r="FQ180" s="44"/>
      <c r="FR180" s="43" t="s">
        <v>310</v>
      </c>
      <c r="FS180" s="43" t="s">
        <v>310</v>
      </c>
      <c r="FT180" s="43" t="s">
        <v>310</v>
      </c>
      <c r="FU180" s="43" t="s">
        <v>310</v>
      </c>
      <c r="FV180" s="43" t="s">
        <v>310</v>
      </c>
      <c r="FW180" s="43" t="s">
        <v>310</v>
      </c>
      <c r="FX180" s="45"/>
      <c r="FY180" s="43"/>
      <c r="FZ180" s="43"/>
      <c r="GA180" s="43"/>
      <c r="GB180" s="44"/>
      <c r="GC180" s="44"/>
      <c r="GD180" s="43"/>
      <c r="GE180" s="43"/>
      <c r="GF180" s="43"/>
      <c r="GG180" s="43"/>
      <c r="GH180" s="43"/>
      <c r="GI180" s="43"/>
      <c r="GJ180" s="44"/>
      <c r="GK180" s="43"/>
      <c r="GL180" s="43"/>
      <c r="GM180" s="43"/>
      <c r="GN180" s="43"/>
      <c r="GO180" s="43"/>
      <c r="GP180" s="43"/>
      <c r="GQ180" s="43"/>
      <c r="GR180" s="43"/>
      <c r="GS180" s="44"/>
      <c r="GT180" s="92"/>
      <c r="GU180" s="43"/>
      <c r="GV180" s="43"/>
      <c r="GW180" s="91"/>
      <c r="GX180" s="91"/>
      <c r="GY180" s="91"/>
      <c r="GZ180" s="91"/>
      <c r="HA180" s="91"/>
      <c r="HB180" s="91"/>
      <c r="HC180" s="43"/>
      <c r="HD180" s="92"/>
      <c r="HE180" s="91"/>
      <c r="HF180" s="91"/>
      <c r="HG180" s="91"/>
      <c r="HH180" s="91"/>
      <c r="HI180" s="92"/>
      <c r="HJ180" s="43"/>
      <c r="HK180" s="43"/>
      <c r="HL180" s="43"/>
      <c r="HM180" s="43"/>
      <c r="HN180" s="43"/>
      <c r="HO180" s="43"/>
      <c r="HP180" s="43"/>
      <c r="HQ180" s="43"/>
      <c r="HR180" s="44"/>
      <c r="HS180" s="43"/>
      <c r="HT180" s="43"/>
      <c r="HU180" s="43"/>
      <c r="HV180" s="43"/>
      <c r="HW180" s="43"/>
      <c r="HX180" s="43"/>
      <c r="HY180" s="44"/>
      <c r="HZ180" s="43"/>
      <c r="IA180" s="43"/>
      <c r="IB180" s="43"/>
      <c r="IC180" s="43"/>
      <c r="ID180" s="43"/>
      <c r="IE180" s="43"/>
      <c r="IF180" s="44"/>
      <c r="IG180" s="43"/>
      <c r="IH180" s="43"/>
      <c r="II180" s="43"/>
      <c r="IJ180" s="43"/>
      <c r="IK180" s="43"/>
      <c r="IL180" s="43"/>
      <c r="IM180" s="43"/>
      <c r="IN180" s="43"/>
      <c r="IO180" s="44"/>
      <c r="IP180" s="91"/>
      <c r="IQ180" s="91"/>
      <c r="IR180" s="91"/>
      <c r="IS180" s="91"/>
      <c r="IT180" s="43"/>
      <c r="IU180" s="43"/>
      <c r="IV180" s="91"/>
      <c r="IW180" s="91"/>
      <c r="IX180" s="91"/>
      <c r="IY180" s="91"/>
      <c r="IZ180" s="43"/>
      <c r="JA180" s="43"/>
      <c r="JB180" s="43"/>
      <c r="JC180" s="43"/>
      <c r="JD180" s="43"/>
      <c r="JE180" s="43"/>
      <c r="JF180" s="43"/>
      <c r="JG180" s="43"/>
      <c r="JH180" s="91"/>
      <c r="JI180" s="91"/>
      <c r="JJ180" s="91"/>
      <c r="JK180" s="91"/>
      <c r="JL180" s="44"/>
      <c r="JM180" s="44"/>
      <c r="JN180" s="43"/>
      <c r="JO180" s="43"/>
      <c r="JP180" s="43"/>
      <c r="JQ180" s="43"/>
      <c r="JR180" s="43"/>
      <c r="JS180" s="44"/>
      <c r="JT180" s="43"/>
      <c r="JU180" s="43"/>
      <c r="JV180" s="44"/>
      <c r="JW180" s="43"/>
      <c r="JX180" s="44"/>
      <c r="JY180" s="212"/>
      <c r="JZ180" s="91"/>
      <c r="KA180" s="212"/>
      <c r="KB180" s="91"/>
      <c r="KC180" s="212"/>
      <c r="KD180" s="87"/>
      <c r="KE180" s="44"/>
      <c r="KF180" s="43"/>
      <c r="KG180" s="43"/>
      <c r="KH180" s="43"/>
      <c r="KI180" s="44"/>
      <c r="KJ180" s="43"/>
      <c r="KK180" s="43"/>
      <c r="KL180" s="43"/>
      <c r="KM180" s="87"/>
      <c r="KN180" s="44"/>
      <c r="KO180" s="87"/>
      <c r="KP180" s="87"/>
      <c r="KQ180" s="91"/>
      <c r="KR180" s="212"/>
      <c r="KS180" s="43"/>
      <c r="KT180" s="44"/>
      <c r="KU180" s="43"/>
      <c r="KV180" s="43"/>
      <c r="KW180" s="43"/>
      <c r="KX180" s="43"/>
      <c r="KY180" s="44"/>
      <c r="KZ180" s="44"/>
      <c r="LA180" s="43"/>
      <c r="LB180" s="43"/>
      <c r="LC180" s="44"/>
      <c r="LD180" s="44"/>
      <c r="LE180" s="43"/>
      <c r="LF180" s="43"/>
      <c r="LG180" s="43"/>
      <c r="LH180" s="43"/>
      <c r="LI180" s="44"/>
      <c r="LJ180" s="92"/>
      <c r="LK180" s="43"/>
      <c r="LL180" s="91"/>
      <c r="LM180" s="91"/>
      <c r="LN180" s="91"/>
      <c r="LO180" s="91"/>
      <c r="LP180" s="43"/>
      <c r="LQ180" s="92"/>
      <c r="LR180" s="91"/>
      <c r="LS180" s="91"/>
      <c r="LT180" s="43"/>
      <c r="LU180" s="92"/>
      <c r="LV180" s="43"/>
      <c r="LW180" s="43"/>
      <c r="LX180" s="44"/>
      <c r="LY180" s="43"/>
      <c r="LZ180" s="43"/>
      <c r="MA180" s="43"/>
      <c r="MB180" s="43"/>
      <c r="MC180" s="43"/>
      <c r="MD180" s="43"/>
      <c r="ME180" s="43"/>
      <c r="MF180" s="43"/>
      <c r="MG180" s="43"/>
      <c r="MH180" s="43"/>
      <c r="MI180" s="43"/>
      <c r="MJ180" s="43"/>
      <c r="MK180" s="43"/>
      <c r="ML180" s="43"/>
      <c r="MM180" s="43"/>
      <c r="MN180" s="91"/>
      <c r="MO180" s="43"/>
      <c r="MP180" s="43"/>
      <c r="MQ180" s="43"/>
      <c r="MR180" s="43"/>
      <c r="MS180" s="43"/>
      <c r="MT180" s="43"/>
      <c r="MU180" s="43"/>
      <c r="MV180" s="43"/>
      <c r="MW180" s="43"/>
      <c r="MX180" s="43"/>
      <c r="MY180" s="43"/>
      <c r="MZ180" s="43"/>
      <c r="NA180" s="43"/>
      <c r="NB180" s="43"/>
      <c r="NC180" s="43"/>
      <c r="ND180" s="43"/>
      <c r="NE180" s="43"/>
    </row>
    <row r="181" spans="1:369" ht="16.5" customHeight="1">
      <c r="A181" s="19" t="s">
        <v>245</v>
      </c>
      <c r="B181" s="21" t="s">
        <v>406</v>
      </c>
      <c r="C181" s="40"/>
      <c r="D181" s="43"/>
      <c r="E181" s="43"/>
      <c r="F181" s="43"/>
      <c r="G181" s="43"/>
      <c r="H181" s="43"/>
      <c r="I181" s="43"/>
      <c r="J181" s="43"/>
      <c r="K181" s="43"/>
      <c r="L181" s="43"/>
      <c r="M181" s="44"/>
      <c r="N181" s="43"/>
      <c r="O181" s="43"/>
      <c r="P181" s="44"/>
      <c r="Q181" s="43"/>
      <c r="R181" s="43"/>
      <c r="S181" s="43"/>
      <c r="T181" s="43"/>
      <c r="U181" s="44"/>
      <c r="V181" s="44"/>
      <c r="W181" s="43"/>
      <c r="X181" s="43"/>
      <c r="Y181" s="43"/>
      <c r="Z181" s="44"/>
      <c r="AA181" s="43"/>
      <c r="AB181" s="43"/>
      <c r="AC181" s="43"/>
      <c r="AD181" s="43"/>
      <c r="AE181" s="44"/>
      <c r="AF181" s="43"/>
      <c r="AG181" s="43"/>
      <c r="AH181" s="43"/>
      <c r="AI181" s="44"/>
      <c r="AJ181" s="43"/>
      <c r="AK181" s="43"/>
      <c r="AL181" s="43"/>
      <c r="AM181" s="44"/>
      <c r="AN181" s="43"/>
      <c r="AO181" s="43"/>
      <c r="AP181" s="43"/>
      <c r="AQ181" s="44"/>
      <c r="AR181" s="43"/>
      <c r="AS181" s="43"/>
      <c r="AT181" s="44"/>
      <c r="AU181" s="43"/>
      <c r="AV181" s="43"/>
      <c r="AW181" s="44"/>
      <c r="AX181" s="87"/>
      <c r="AY181" s="43"/>
      <c r="AZ181" s="43"/>
      <c r="BA181" s="91"/>
      <c r="BB181" s="43"/>
      <c r="BC181" s="43"/>
      <c r="BD181" s="44"/>
      <c r="BE181" s="43"/>
      <c r="BF181" s="43"/>
      <c r="BG181" s="43"/>
      <c r="BH181" s="43"/>
      <c r="BI181" s="44"/>
      <c r="BJ181" s="44"/>
      <c r="BK181" s="43"/>
      <c r="BL181" s="43"/>
      <c r="BM181" s="43"/>
      <c r="BN181" s="44"/>
      <c r="BO181" s="43"/>
      <c r="BP181" s="43"/>
      <c r="BQ181" s="43"/>
      <c r="BR181" s="43"/>
      <c r="BS181" s="43"/>
      <c r="BT181" s="43"/>
      <c r="BU181" s="43"/>
      <c r="BV181" s="43"/>
      <c r="BW181" s="43"/>
      <c r="BX181" s="88"/>
      <c r="BY181" s="44"/>
      <c r="BZ181" s="43"/>
      <c r="CA181" s="91"/>
      <c r="CB181" s="43"/>
      <c r="CC181" s="43"/>
      <c r="CD181" s="98"/>
      <c r="CE181" s="91"/>
      <c r="CF181" s="91"/>
      <c r="CG181" s="91"/>
      <c r="CH181" s="91"/>
      <c r="CI181" s="91"/>
      <c r="CJ181" s="91"/>
      <c r="CK181" s="91"/>
      <c r="CL181" s="91"/>
      <c r="CM181" s="44"/>
      <c r="CN181" s="43"/>
      <c r="CO181" s="43"/>
      <c r="CP181" s="43"/>
      <c r="CQ181" s="43"/>
      <c r="CR181" s="43"/>
      <c r="CS181" s="43"/>
      <c r="CT181" s="44"/>
      <c r="CU181" s="43"/>
      <c r="CV181" s="43"/>
      <c r="CW181" s="44"/>
      <c r="CX181" s="43"/>
      <c r="CY181" s="43"/>
      <c r="CZ181" s="43"/>
      <c r="DA181" s="43"/>
      <c r="DB181" s="44"/>
      <c r="DC181" s="43"/>
      <c r="DD181" s="43"/>
      <c r="DE181" s="43"/>
      <c r="DF181" s="43"/>
      <c r="DG181" s="43"/>
      <c r="DH181" s="43"/>
      <c r="DI181" s="44"/>
      <c r="DJ181" s="44"/>
      <c r="DK181" s="43"/>
      <c r="DL181" s="43"/>
      <c r="DM181" s="44"/>
      <c r="DN181" s="43"/>
      <c r="DO181" s="43"/>
      <c r="DP181" s="44"/>
      <c r="DQ181" s="44"/>
      <c r="DR181" s="43"/>
      <c r="DS181" s="43"/>
      <c r="DT181" s="44"/>
      <c r="DU181" s="43"/>
      <c r="DV181" s="43"/>
      <c r="DW181" s="91"/>
      <c r="DX181" s="44"/>
      <c r="DY181" s="43"/>
      <c r="DZ181" s="43"/>
      <c r="EA181" s="43"/>
      <c r="EB181" s="43"/>
      <c r="EC181" s="43"/>
      <c r="ED181" s="43"/>
      <c r="EE181" s="44"/>
      <c r="EF181" s="43"/>
      <c r="EG181" s="43"/>
      <c r="EH181" s="43"/>
      <c r="EI181" s="43"/>
      <c r="EJ181" s="43"/>
      <c r="EK181" s="43"/>
      <c r="EL181" s="44"/>
      <c r="EM181" s="43"/>
      <c r="EN181" s="43"/>
      <c r="EO181" s="43"/>
      <c r="EP181" s="44"/>
      <c r="EQ181" s="43"/>
      <c r="ER181" s="43"/>
      <c r="ES181" s="44"/>
      <c r="ET181" s="43"/>
      <c r="EU181" s="43"/>
      <c r="EV181" s="43"/>
      <c r="EW181" s="43"/>
      <c r="EX181" s="43"/>
      <c r="EY181" s="44"/>
      <c r="EZ181" s="43"/>
      <c r="FA181" s="43"/>
      <c r="FB181" s="43"/>
      <c r="FC181" s="43"/>
      <c r="FD181" s="43"/>
      <c r="FE181" s="44"/>
      <c r="FF181" s="44"/>
      <c r="FG181" s="43"/>
      <c r="FH181" s="91"/>
      <c r="FI181" s="43"/>
      <c r="FJ181" s="43"/>
      <c r="FK181" s="43"/>
      <c r="FL181" s="43"/>
      <c r="FM181" s="43"/>
      <c r="FN181" s="43"/>
      <c r="FO181" s="43"/>
      <c r="FP181" s="43"/>
      <c r="FQ181" s="44"/>
      <c r="FR181" s="43" t="s">
        <v>310</v>
      </c>
      <c r="FS181" s="43" t="s">
        <v>310</v>
      </c>
      <c r="FT181" s="43" t="s">
        <v>310</v>
      </c>
      <c r="FU181" s="43" t="s">
        <v>310</v>
      </c>
      <c r="FV181" s="43" t="s">
        <v>310</v>
      </c>
      <c r="FW181" s="43" t="s">
        <v>310</v>
      </c>
      <c r="FX181" s="43" t="s">
        <v>310</v>
      </c>
      <c r="FY181" s="45"/>
      <c r="FZ181" s="43"/>
      <c r="GA181" s="43"/>
      <c r="GB181" s="44"/>
      <c r="GC181" s="44"/>
      <c r="GD181" s="43"/>
      <c r="GE181" s="43"/>
      <c r="GF181" s="43"/>
      <c r="GG181" s="43"/>
      <c r="GH181" s="43"/>
      <c r="GI181" s="43"/>
      <c r="GJ181" s="44"/>
      <c r="GK181" s="43"/>
      <c r="GL181" s="43"/>
      <c r="GM181" s="43"/>
      <c r="GN181" s="43"/>
      <c r="GO181" s="43"/>
      <c r="GP181" s="43"/>
      <c r="GQ181" s="43"/>
      <c r="GR181" s="43"/>
      <c r="GS181" s="44"/>
      <c r="GT181" s="92"/>
      <c r="GU181" s="43"/>
      <c r="GV181" s="43"/>
      <c r="GW181" s="91"/>
      <c r="GX181" s="91"/>
      <c r="GY181" s="91"/>
      <c r="GZ181" s="91"/>
      <c r="HA181" s="91"/>
      <c r="HB181" s="91"/>
      <c r="HC181" s="43"/>
      <c r="HD181" s="92"/>
      <c r="HE181" s="91"/>
      <c r="HF181" s="91"/>
      <c r="HG181" s="91"/>
      <c r="HH181" s="91"/>
      <c r="HI181" s="92"/>
      <c r="HJ181" s="43"/>
      <c r="HK181" s="43"/>
      <c r="HL181" s="43"/>
      <c r="HM181" s="43"/>
      <c r="HN181" s="43"/>
      <c r="HO181" s="43"/>
      <c r="HP181" s="43"/>
      <c r="HQ181" s="43"/>
      <c r="HR181" s="44"/>
      <c r="HS181" s="43"/>
      <c r="HT181" s="43"/>
      <c r="HU181" s="43"/>
      <c r="HV181" s="43"/>
      <c r="HW181" s="43"/>
      <c r="HX181" s="43"/>
      <c r="HY181" s="44"/>
      <c r="HZ181" s="43"/>
      <c r="IA181" s="43"/>
      <c r="IB181" s="43"/>
      <c r="IC181" s="43"/>
      <c r="ID181" s="43"/>
      <c r="IE181" s="43"/>
      <c r="IF181" s="44"/>
      <c r="IG181" s="43"/>
      <c r="IH181" s="43"/>
      <c r="II181" s="43"/>
      <c r="IJ181" s="43"/>
      <c r="IK181" s="43"/>
      <c r="IL181" s="43"/>
      <c r="IM181" s="43"/>
      <c r="IN181" s="43"/>
      <c r="IO181" s="44"/>
      <c r="IP181" s="91"/>
      <c r="IQ181" s="91"/>
      <c r="IR181" s="91"/>
      <c r="IS181" s="91"/>
      <c r="IT181" s="43"/>
      <c r="IU181" s="43"/>
      <c r="IV181" s="91"/>
      <c r="IW181" s="91"/>
      <c r="IX181" s="91"/>
      <c r="IY181" s="91"/>
      <c r="IZ181" s="43"/>
      <c r="JA181" s="43"/>
      <c r="JB181" s="43"/>
      <c r="JC181" s="43"/>
      <c r="JD181" s="43"/>
      <c r="JE181" s="43"/>
      <c r="JF181" s="43"/>
      <c r="JG181" s="43"/>
      <c r="JH181" s="91"/>
      <c r="JI181" s="91"/>
      <c r="JJ181" s="91"/>
      <c r="JK181" s="91"/>
      <c r="JL181" s="44"/>
      <c r="JM181" s="44"/>
      <c r="JN181" s="43"/>
      <c r="JO181" s="43"/>
      <c r="JP181" s="43"/>
      <c r="JQ181" s="43"/>
      <c r="JR181" s="43"/>
      <c r="JS181" s="44"/>
      <c r="JT181" s="43"/>
      <c r="JU181" s="43"/>
      <c r="JV181" s="44"/>
      <c r="JW181" s="43"/>
      <c r="JX181" s="44"/>
      <c r="JY181" s="212"/>
      <c r="JZ181" s="91"/>
      <c r="KA181" s="212"/>
      <c r="KB181" s="91"/>
      <c r="KC181" s="212"/>
      <c r="KD181" s="87"/>
      <c r="KE181" s="44"/>
      <c r="KF181" s="43"/>
      <c r="KG181" s="43"/>
      <c r="KH181" s="43"/>
      <c r="KI181" s="44"/>
      <c r="KJ181" s="43"/>
      <c r="KK181" s="43"/>
      <c r="KL181" s="43"/>
      <c r="KM181" s="87"/>
      <c r="KN181" s="44"/>
      <c r="KO181" s="87"/>
      <c r="KP181" s="87"/>
      <c r="KQ181" s="91"/>
      <c r="KR181" s="212"/>
      <c r="KS181" s="43"/>
      <c r="KT181" s="44"/>
      <c r="KU181" s="43"/>
      <c r="KV181" s="43"/>
      <c r="KW181" s="43"/>
      <c r="KX181" s="43"/>
      <c r="KY181" s="44"/>
      <c r="KZ181" s="44"/>
      <c r="LA181" s="43"/>
      <c r="LB181" s="43"/>
      <c r="LC181" s="44"/>
      <c r="LD181" s="44"/>
      <c r="LE181" s="43"/>
      <c r="LF181" s="43"/>
      <c r="LG181" s="43"/>
      <c r="LH181" s="43"/>
      <c r="LI181" s="44"/>
      <c r="LJ181" s="92"/>
      <c r="LK181" s="43"/>
      <c r="LL181" s="91"/>
      <c r="LM181" s="91"/>
      <c r="LN181" s="91"/>
      <c r="LO181" s="91"/>
      <c r="LP181" s="43"/>
      <c r="LQ181" s="92"/>
      <c r="LR181" s="91"/>
      <c r="LS181" s="91"/>
      <c r="LT181" s="43"/>
      <c r="LU181" s="92"/>
      <c r="LV181" s="43"/>
      <c r="LW181" s="43"/>
      <c r="LX181" s="44"/>
      <c r="LY181" s="43"/>
      <c r="LZ181" s="43"/>
      <c r="MA181" s="43"/>
      <c r="MB181" s="43"/>
      <c r="MC181" s="43"/>
      <c r="MD181" s="43"/>
      <c r="ME181" s="43"/>
      <c r="MF181" s="43"/>
      <c r="MG181" s="43"/>
      <c r="MH181" s="43"/>
      <c r="MI181" s="43"/>
      <c r="MJ181" s="43"/>
      <c r="MK181" s="43"/>
      <c r="ML181" s="43"/>
      <c r="MM181" s="43"/>
      <c r="MN181" s="91"/>
      <c r="MO181" s="43"/>
      <c r="MP181" s="43"/>
      <c r="MQ181" s="43"/>
      <c r="MR181" s="43"/>
      <c r="MS181" s="43"/>
      <c r="MT181" s="43"/>
      <c r="MU181" s="43"/>
      <c r="MV181" s="43"/>
      <c r="MW181" s="43"/>
      <c r="MX181" s="43"/>
      <c r="MY181" s="43"/>
      <c r="MZ181" s="43"/>
      <c r="NA181" s="43"/>
      <c r="NB181" s="43"/>
      <c r="NC181" s="43"/>
      <c r="ND181" s="43"/>
      <c r="NE181" s="43"/>
    </row>
    <row r="182" spans="1:369" ht="16.5" customHeight="1">
      <c r="A182" s="23" t="s">
        <v>87</v>
      </c>
      <c r="B182" s="21" t="s">
        <v>701</v>
      </c>
      <c r="C182" s="40"/>
      <c r="D182" s="43"/>
      <c r="E182" s="43"/>
      <c r="F182" s="43"/>
      <c r="G182" s="43"/>
      <c r="H182" s="43"/>
      <c r="I182" s="43"/>
      <c r="J182" s="43"/>
      <c r="K182" s="43"/>
      <c r="L182" s="43"/>
      <c r="M182" s="44"/>
      <c r="N182" s="43"/>
      <c r="O182" s="43"/>
      <c r="P182" s="44"/>
      <c r="Q182" s="43"/>
      <c r="R182" s="43"/>
      <c r="S182" s="43"/>
      <c r="T182" s="43"/>
      <c r="U182" s="44"/>
      <c r="V182" s="44"/>
      <c r="W182" s="43"/>
      <c r="X182" s="43"/>
      <c r="Y182" s="43"/>
      <c r="Z182" s="44"/>
      <c r="AA182" s="43"/>
      <c r="AB182" s="43"/>
      <c r="AC182" s="43"/>
      <c r="AD182" s="43"/>
      <c r="AE182" s="44"/>
      <c r="AF182" s="43"/>
      <c r="AG182" s="43"/>
      <c r="AH182" s="43"/>
      <c r="AI182" s="44"/>
      <c r="AJ182" s="43"/>
      <c r="AK182" s="43"/>
      <c r="AL182" s="43"/>
      <c r="AM182" s="44"/>
      <c r="AN182" s="43"/>
      <c r="AO182" s="43"/>
      <c r="AP182" s="43"/>
      <c r="AQ182" s="44"/>
      <c r="AR182" s="43"/>
      <c r="AS182" s="43"/>
      <c r="AT182" s="44"/>
      <c r="AU182" s="43"/>
      <c r="AV182" s="43"/>
      <c r="AW182" s="44"/>
      <c r="AX182" s="87"/>
      <c r="AY182" s="43"/>
      <c r="AZ182" s="43"/>
      <c r="BA182" s="91"/>
      <c r="BB182" s="43"/>
      <c r="BC182" s="43"/>
      <c r="BD182" s="44"/>
      <c r="BE182" s="43"/>
      <c r="BF182" s="43"/>
      <c r="BG182" s="43"/>
      <c r="BH182" s="43"/>
      <c r="BI182" s="44"/>
      <c r="BJ182" s="44"/>
      <c r="BK182" s="43"/>
      <c r="BL182" s="43"/>
      <c r="BM182" s="43"/>
      <c r="BN182" s="44"/>
      <c r="BO182" s="43"/>
      <c r="BP182" s="43"/>
      <c r="BQ182" s="43"/>
      <c r="BR182" s="43"/>
      <c r="BS182" s="43"/>
      <c r="BT182" s="43"/>
      <c r="BU182" s="43"/>
      <c r="BV182" s="43"/>
      <c r="BW182" s="43"/>
      <c r="BX182" s="88"/>
      <c r="BY182" s="44"/>
      <c r="BZ182" s="43"/>
      <c r="CA182" s="91"/>
      <c r="CB182" s="43"/>
      <c r="CC182" s="43"/>
      <c r="CD182" s="98"/>
      <c r="CE182" s="91"/>
      <c r="CF182" s="91"/>
      <c r="CG182" s="91"/>
      <c r="CH182" s="91"/>
      <c r="CI182" s="91"/>
      <c r="CJ182" s="91"/>
      <c r="CK182" s="91"/>
      <c r="CL182" s="91"/>
      <c r="CM182" s="44"/>
      <c r="CN182" s="43"/>
      <c r="CO182" s="43"/>
      <c r="CP182" s="43"/>
      <c r="CQ182" s="43"/>
      <c r="CR182" s="43"/>
      <c r="CS182" s="43"/>
      <c r="CT182" s="44"/>
      <c r="CU182" s="43"/>
      <c r="CV182" s="43"/>
      <c r="CW182" s="44"/>
      <c r="CX182" s="43"/>
      <c r="CY182" s="43"/>
      <c r="CZ182" s="43"/>
      <c r="DA182" s="43"/>
      <c r="DB182" s="44"/>
      <c r="DC182" s="43"/>
      <c r="DD182" s="43"/>
      <c r="DE182" s="43"/>
      <c r="DF182" s="43"/>
      <c r="DG182" s="43"/>
      <c r="DH182" s="43"/>
      <c r="DI182" s="44"/>
      <c r="DJ182" s="44"/>
      <c r="DK182" s="43"/>
      <c r="DL182" s="43"/>
      <c r="DM182" s="44"/>
      <c r="DN182" s="43"/>
      <c r="DO182" s="43"/>
      <c r="DP182" s="44"/>
      <c r="DQ182" s="44"/>
      <c r="DR182" s="43"/>
      <c r="DS182" s="43"/>
      <c r="DT182" s="44"/>
      <c r="DU182" s="43"/>
      <c r="DV182" s="43"/>
      <c r="DW182" s="91"/>
      <c r="DX182" s="44"/>
      <c r="DY182" s="43"/>
      <c r="DZ182" s="43"/>
      <c r="EA182" s="43"/>
      <c r="EB182" s="43"/>
      <c r="EC182" s="43"/>
      <c r="ED182" s="43"/>
      <c r="EE182" s="44"/>
      <c r="EF182" s="43"/>
      <c r="EG182" s="43"/>
      <c r="EH182" s="43"/>
      <c r="EI182" s="43"/>
      <c r="EJ182" s="43"/>
      <c r="EK182" s="43"/>
      <c r="EL182" s="44"/>
      <c r="EM182" s="43"/>
      <c r="EN182" s="43"/>
      <c r="EO182" s="43"/>
      <c r="EP182" s="44"/>
      <c r="EQ182" s="43"/>
      <c r="ER182" s="43"/>
      <c r="ES182" s="44"/>
      <c r="ET182" s="43"/>
      <c r="EU182" s="43"/>
      <c r="EV182" s="43"/>
      <c r="EW182" s="43"/>
      <c r="EX182" s="43"/>
      <c r="EY182" s="44"/>
      <c r="EZ182" s="43"/>
      <c r="FA182" s="43"/>
      <c r="FB182" s="43"/>
      <c r="FC182" s="43"/>
      <c r="FD182" s="43"/>
      <c r="FE182" s="44"/>
      <c r="FF182" s="44"/>
      <c r="FG182" s="43"/>
      <c r="FH182" s="91"/>
      <c r="FI182" s="43"/>
      <c r="FJ182" s="43"/>
      <c r="FK182" s="43"/>
      <c r="FL182" s="43"/>
      <c r="FM182" s="43"/>
      <c r="FN182" s="43"/>
      <c r="FO182" s="43"/>
      <c r="FP182" s="43"/>
      <c r="FQ182" s="44"/>
      <c r="FR182" s="43" t="s">
        <v>310</v>
      </c>
      <c r="FS182" s="43" t="s">
        <v>310</v>
      </c>
      <c r="FT182" s="43" t="s">
        <v>310</v>
      </c>
      <c r="FU182" s="43" t="s">
        <v>310</v>
      </c>
      <c r="FV182" s="43" t="s">
        <v>310</v>
      </c>
      <c r="FW182" s="43" t="s">
        <v>310</v>
      </c>
      <c r="FX182" s="43" t="s">
        <v>310</v>
      </c>
      <c r="FY182" s="43" t="s">
        <v>310</v>
      </c>
      <c r="FZ182" s="45"/>
      <c r="GA182" s="43"/>
      <c r="GB182" s="44"/>
      <c r="GC182" s="44"/>
      <c r="GD182" s="43"/>
      <c r="GE182" s="43"/>
      <c r="GF182" s="43"/>
      <c r="GG182" s="43"/>
      <c r="GH182" s="43"/>
      <c r="GI182" s="43"/>
      <c r="GJ182" s="44"/>
      <c r="GK182" s="43"/>
      <c r="GL182" s="43"/>
      <c r="GM182" s="43"/>
      <c r="GN182" s="43"/>
      <c r="GO182" s="43"/>
      <c r="GP182" s="43"/>
      <c r="GQ182" s="43"/>
      <c r="GR182" s="43"/>
      <c r="GS182" s="44"/>
      <c r="GT182" s="92"/>
      <c r="GU182" s="43"/>
      <c r="GV182" s="43"/>
      <c r="GW182" s="91"/>
      <c r="GX182" s="91"/>
      <c r="GY182" s="91"/>
      <c r="GZ182" s="91"/>
      <c r="HA182" s="91"/>
      <c r="HB182" s="91"/>
      <c r="HC182" s="43"/>
      <c r="HD182" s="92"/>
      <c r="HE182" s="91"/>
      <c r="HF182" s="91"/>
      <c r="HG182" s="91"/>
      <c r="HH182" s="91"/>
      <c r="HI182" s="92"/>
      <c r="HJ182" s="43"/>
      <c r="HK182" s="43"/>
      <c r="HL182" s="43"/>
      <c r="HM182" s="43"/>
      <c r="HN182" s="43"/>
      <c r="HO182" s="43"/>
      <c r="HP182" s="43"/>
      <c r="HQ182" s="43"/>
      <c r="HR182" s="44"/>
      <c r="HS182" s="43"/>
      <c r="HT182" s="43"/>
      <c r="HU182" s="43"/>
      <c r="HV182" s="43"/>
      <c r="HW182" s="43"/>
      <c r="HX182" s="43"/>
      <c r="HY182" s="44"/>
      <c r="HZ182" s="43"/>
      <c r="IA182" s="43"/>
      <c r="IB182" s="43"/>
      <c r="IC182" s="43"/>
      <c r="ID182" s="43"/>
      <c r="IE182" s="43"/>
      <c r="IF182" s="44"/>
      <c r="IG182" s="43"/>
      <c r="IH182" s="43"/>
      <c r="II182" s="43"/>
      <c r="IJ182" s="43"/>
      <c r="IK182" s="43"/>
      <c r="IL182" s="43"/>
      <c r="IM182" s="43"/>
      <c r="IN182" s="43"/>
      <c r="IO182" s="44"/>
      <c r="IP182" s="91"/>
      <c r="IQ182" s="91"/>
      <c r="IR182" s="91"/>
      <c r="IS182" s="91"/>
      <c r="IT182" s="43"/>
      <c r="IU182" s="43"/>
      <c r="IV182" s="91"/>
      <c r="IW182" s="91"/>
      <c r="IX182" s="91"/>
      <c r="IY182" s="91"/>
      <c r="IZ182" s="43"/>
      <c r="JA182" s="43"/>
      <c r="JB182" s="43"/>
      <c r="JC182" s="43"/>
      <c r="JD182" s="43"/>
      <c r="JE182" s="43"/>
      <c r="JF182" s="43"/>
      <c r="JG182" s="43"/>
      <c r="JH182" s="91"/>
      <c r="JI182" s="91"/>
      <c r="JJ182" s="91"/>
      <c r="JK182" s="91"/>
      <c r="JL182" s="44"/>
      <c r="JM182" s="44"/>
      <c r="JN182" s="43"/>
      <c r="JO182" s="43"/>
      <c r="JP182" s="43"/>
      <c r="JQ182" s="43"/>
      <c r="JR182" s="43"/>
      <c r="JS182" s="44"/>
      <c r="JT182" s="43"/>
      <c r="JU182" s="43"/>
      <c r="JV182" s="44"/>
      <c r="JW182" s="43"/>
      <c r="JX182" s="44"/>
      <c r="JY182" s="212"/>
      <c r="JZ182" s="91"/>
      <c r="KA182" s="212"/>
      <c r="KB182" s="91"/>
      <c r="KC182" s="212"/>
      <c r="KD182" s="87"/>
      <c r="KE182" s="44"/>
      <c r="KF182" s="43"/>
      <c r="KG182" s="43"/>
      <c r="KH182" s="43"/>
      <c r="KI182" s="44"/>
      <c r="KJ182" s="43"/>
      <c r="KK182" s="43"/>
      <c r="KL182" s="43"/>
      <c r="KM182" s="87"/>
      <c r="KN182" s="44"/>
      <c r="KO182" s="87"/>
      <c r="KP182" s="87"/>
      <c r="KQ182" s="91"/>
      <c r="KR182" s="212"/>
      <c r="KS182" s="43"/>
      <c r="KT182" s="44"/>
      <c r="KU182" s="43"/>
      <c r="KV182" s="43"/>
      <c r="KW182" s="43"/>
      <c r="KX182" s="43"/>
      <c r="KY182" s="44"/>
      <c r="KZ182" s="44"/>
      <c r="LA182" s="43"/>
      <c r="LB182" s="43"/>
      <c r="LC182" s="44"/>
      <c r="LD182" s="44"/>
      <c r="LE182" s="43"/>
      <c r="LF182" s="43"/>
      <c r="LG182" s="43"/>
      <c r="LH182" s="43"/>
      <c r="LI182" s="44"/>
      <c r="LJ182" s="92"/>
      <c r="LK182" s="43"/>
      <c r="LL182" s="91"/>
      <c r="LM182" s="91"/>
      <c r="LN182" s="91"/>
      <c r="LO182" s="91"/>
      <c r="LP182" s="43"/>
      <c r="LQ182" s="92"/>
      <c r="LR182" s="91"/>
      <c r="LS182" s="91"/>
      <c r="LT182" s="43"/>
      <c r="LU182" s="92"/>
      <c r="LV182" s="43"/>
      <c r="LW182" s="43"/>
      <c r="LX182" s="44"/>
      <c r="LY182" s="43"/>
      <c r="LZ182" s="43"/>
      <c r="MA182" s="43"/>
      <c r="MB182" s="43"/>
      <c r="MC182" s="43"/>
      <c r="MD182" s="43"/>
      <c r="ME182" s="43"/>
      <c r="MF182" s="43"/>
      <c r="MG182" s="43"/>
      <c r="MH182" s="43"/>
      <c r="MI182" s="43"/>
      <c r="MJ182" s="43"/>
      <c r="MK182" s="43"/>
      <c r="ML182" s="43"/>
      <c r="MM182" s="43"/>
      <c r="MN182" s="91"/>
      <c r="MO182" s="43"/>
      <c r="MP182" s="43"/>
      <c r="MQ182" s="43"/>
      <c r="MR182" s="43"/>
      <c r="MS182" s="43"/>
      <c r="MT182" s="43"/>
      <c r="MU182" s="43"/>
      <c r="MV182" s="43"/>
      <c r="MW182" s="43"/>
      <c r="MX182" s="43"/>
      <c r="MY182" s="43"/>
      <c r="MZ182" s="43"/>
      <c r="NA182" s="43"/>
      <c r="NB182" s="43"/>
      <c r="NC182" s="43"/>
      <c r="ND182" s="43"/>
      <c r="NE182" s="43"/>
    </row>
    <row r="183" spans="1:369" ht="16.5" customHeight="1">
      <c r="A183" s="23" t="s">
        <v>88</v>
      </c>
      <c r="B183" s="21" t="s">
        <v>407</v>
      </c>
      <c r="C183" s="40"/>
      <c r="D183" s="43"/>
      <c r="E183" s="43"/>
      <c r="F183" s="43"/>
      <c r="G183" s="43"/>
      <c r="H183" s="43"/>
      <c r="I183" s="43"/>
      <c r="J183" s="43"/>
      <c r="K183" s="43"/>
      <c r="L183" s="43"/>
      <c r="M183" s="44"/>
      <c r="N183" s="43"/>
      <c r="O183" s="43"/>
      <c r="P183" s="44"/>
      <c r="Q183" s="43"/>
      <c r="R183" s="43"/>
      <c r="S183" s="43"/>
      <c r="T183" s="43"/>
      <c r="U183" s="44"/>
      <c r="V183" s="44"/>
      <c r="W183" s="43"/>
      <c r="X183" s="43"/>
      <c r="Y183" s="43"/>
      <c r="Z183" s="44"/>
      <c r="AA183" s="43"/>
      <c r="AB183" s="43"/>
      <c r="AC183" s="43"/>
      <c r="AD183" s="43"/>
      <c r="AE183" s="44"/>
      <c r="AF183" s="43"/>
      <c r="AG183" s="43"/>
      <c r="AH183" s="43"/>
      <c r="AI183" s="44"/>
      <c r="AJ183" s="43"/>
      <c r="AK183" s="43"/>
      <c r="AL183" s="43"/>
      <c r="AM183" s="44"/>
      <c r="AN183" s="43"/>
      <c r="AO183" s="43"/>
      <c r="AP183" s="43"/>
      <c r="AQ183" s="44"/>
      <c r="AR183" s="43"/>
      <c r="AS183" s="43"/>
      <c r="AT183" s="44"/>
      <c r="AU183" s="43"/>
      <c r="AV183" s="43"/>
      <c r="AW183" s="44"/>
      <c r="AX183" s="87"/>
      <c r="AY183" s="43"/>
      <c r="AZ183" s="43"/>
      <c r="BA183" s="91"/>
      <c r="BB183" s="43"/>
      <c r="BC183" s="43"/>
      <c r="BD183" s="44"/>
      <c r="BE183" s="43"/>
      <c r="BF183" s="43"/>
      <c r="BG183" s="43"/>
      <c r="BH183" s="43"/>
      <c r="BI183" s="44"/>
      <c r="BJ183" s="44"/>
      <c r="BK183" s="43"/>
      <c r="BL183" s="43"/>
      <c r="BM183" s="43"/>
      <c r="BN183" s="44"/>
      <c r="BO183" s="43"/>
      <c r="BP183" s="43"/>
      <c r="BQ183" s="43"/>
      <c r="BR183" s="43"/>
      <c r="BS183" s="43"/>
      <c r="BT183" s="43"/>
      <c r="BU183" s="43"/>
      <c r="BV183" s="43"/>
      <c r="BW183" s="43"/>
      <c r="BX183" s="88"/>
      <c r="BY183" s="44"/>
      <c r="BZ183" s="43"/>
      <c r="CA183" s="91"/>
      <c r="CB183" s="43"/>
      <c r="CC183" s="43"/>
      <c r="CD183" s="98"/>
      <c r="CE183" s="91"/>
      <c r="CF183" s="91"/>
      <c r="CG183" s="91"/>
      <c r="CH183" s="91"/>
      <c r="CI183" s="91"/>
      <c r="CJ183" s="91"/>
      <c r="CK183" s="91"/>
      <c r="CL183" s="91"/>
      <c r="CM183" s="44"/>
      <c r="CN183" s="43"/>
      <c r="CO183" s="43"/>
      <c r="CP183" s="43"/>
      <c r="CQ183" s="43"/>
      <c r="CR183" s="43"/>
      <c r="CS183" s="43"/>
      <c r="CT183" s="44"/>
      <c r="CU183" s="43"/>
      <c r="CV183" s="43"/>
      <c r="CW183" s="44"/>
      <c r="CX183" s="43"/>
      <c r="CY183" s="43"/>
      <c r="CZ183" s="43"/>
      <c r="DA183" s="43"/>
      <c r="DB183" s="44"/>
      <c r="DC183" s="43"/>
      <c r="DD183" s="43"/>
      <c r="DE183" s="43"/>
      <c r="DF183" s="43"/>
      <c r="DG183" s="43"/>
      <c r="DH183" s="43"/>
      <c r="DI183" s="44"/>
      <c r="DJ183" s="44"/>
      <c r="DK183" s="43"/>
      <c r="DL183" s="43"/>
      <c r="DM183" s="44"/>
      <c r="DN183" s="43"/>
      <c r="DO183" s="43"/>
      <c r="DP183" s="44"/>
      <c r="DQ183" s="44"/>
      <c r="DR183" s="43"/>
      <c r="DS183" s="43"/>
      <c r="DT183" s="44"/>
      <c r="DU183" s="43"/>
      <c r="DV183" s="43"/>
      <c r="DW183" s="91"/>
      <c r="DX183" s="44"/>
      <c r="DY183" s="43"/>
      <c r="DZ183" s="43"/>
      <c r="EA183" s="43"/>
      <c r="EB183" s="43"/>
      <c r="EC183" s="43"/>
      <c r="ED183" s="43"/>
      <c r="EE183" s="44"/>
      <c r="EF183" s="43"/>
      <c r="EG183" s="43"/>
      <c r="EH183" s="43"/>
      <c r="EI183" s="43"/>
      <c r="EJ183" s="43"/>
      <c r="EK183" s="43"/>
      <c r="EL183" s="44"/>
      <c r="EM183" s="43"/>
      <c r="EN183" s="43"/>
      <c r="EO183" s="43"/>
      <c r="EP183" s="44"/>
      <c r="EQ183" s="43"/>
      <c r="ER183" s="43"/>
      <c r="ES183" s="44"/>
      <c r="ET183" s="43"/>
      <c r="EU183" s="43"/>
      <c r="EV183" s="43"/>
      <c r="EW183" s="43"/>
      <c r="EX183" s="43"/>
      <c r="EY183" s="44"/>
      <c r="EZ183" s="43"/>
      <c r="FA183" s="43"/>
      <c r="FB183" s="43"/>
      <c r="FC183" s="43"/>
      <c r="FD183" s="43"/>
      <c r="FE183" s="44"/>
      <c r="FF183" s="44"/>
      <c r="FG183" s="43"/>
      <c r="FH183" s="91"/>
      <c r="FI183" s="43"/>
      <c r="FJ183" s="43"/>
      <c r="FK183" s="43"/>
      <c r="FL183" s="43"/>
      <c r="FM183" s="43"/>
      <c r="FN183" s="43"/>
      <c r="FO183" s="43"/>
      <c r="FP183" s="43"/>
      <c r="FQ183" s="44"/>
      <c r="FR183" s="43" t="s">
        <v>310</v>
      </c>
      <c r="FS183" s="43" t="s">
        <v>310</v>
      </c>
      <c r="FT183" s="43" t="s">
        <v>310</v>
      </c>
      <c r="FU183" s="43" t="s">
        <v>310</v>
      </c>
      <c r="FV183" s="43" t="s">
        <v>310</v>
      </c>
      <c r="FW183" s="43" t="s">
        <v>310</v>
      </c>
      <c r="FX183" s="43" t="s">
        <v>310</v>
      </c>
      <c r="FY183" s="43" t="s">
        <v>310</v>
      </c>
      <c r="FZ183" s="43" t="s">
        <v>310</v>
      </c>
      <c r="GA183" s="45"/>
      <c r="GB183" s="44"/>
      <c r="GC183" s="44"/>
      <c r="GD183" s="43"/>
      <c r="GE183" s="43"/>
      <c r="GF183" s="43"/>
      <c r="GG183" s="43"/>
      <c r="GH183" s="43"/>
      <c r="GI183" s="43"/>
      <c r="GJ183" s="44"/>
      <c r="GK183" s="43"/>
      <c r="GL183" s="43"/>
      <c r="GM183" s="43"/>
      <c r="GN183" s="43"/>
      <c r="GO183" s="43"/>
      <c r="GP183" s="43"/>
      <c r="GQ183" s="43"/>
      <c r="GR183" s="43"/>
      <c r="GS183" s="44"/>
      <c r="GT183" s="92"/>
      <c r="GU183" s="43"/>
      <c r="GV183" s="43"/>
      <c r="GW183" s="91"/>
      <c r="GX183" s="91"/>
      <c r="GY183" s="91"/>
      <c r="GZ183" s="91"/>
      <c r="HA183" s="91"/>
      <c r="HB183" s="91"/>
      <c r="HC183" s="43"/>
      <c r="HD183" s="92"/>
      <c r="HE183" s="91"/>
      <c r="HF183" s="91"/>
      <c r="HG183" s="91"/>
      <c r="HH183" s="91"/>
      <c r="HI183" s="92"/>
      <c r="HJ183" s="43"/>
      <c r="HK183" s="43"/>
      <c r="HL183" s="43"/>
      <c r="HM183" s="43"/>
      <c r="HN183" s="43"/>
      <c r="HO183" s="43"/>
      <c r="HP183" s="43"/>
      <c r="HQ183" s="43"/>
      <c r="HR183" s="44"/>
      <c r="HS183" s="43"/>
      <c r="HT183" s="43"/>
      <c r="HU183" s="43"/>
      <c r="HV183" s="43"/>
      <c r="HW183" s="43"/>
      <c r="HX183" s="43"/>
      <c r="HY183" s="44"/>
      <c r="HZ183" s="43"/>
      <c r="IA183" s="43"/>
      <c r="IB183" s="43"/>
      <c r="IC183" s="43"/>
      <c r="ID183" s="43"/>
      <c r="IE183" s="43"/>
      <c r="IF183" s="44"/>
      <c r="IG183" s="43"/>
      <c r="IH183" s="43"/>
      <c r="II183" s="43"/>
      <c r="IJ183" s="43"/>
      <c r="IK183" s="43"/>
      <c r="IL183" s="43"/>
      <c r="IM183" s="43"/>
      <c r="IN183" s="43"/>
      <c r="IO183" s="44"/>
      <c r="IP183" s="91"/>
      <c r="IQ183" s="91"/>
      <c r="IR183" s="91"/>
      <c r="IS183" s="91"/>
      <c r="IT183" s="43"/>
      <c r="IU183" s="43"/>
      <c r="IV183" s="91"/>
      <c r="IW183" s="91"/>
      <c r="IX183" s="91"/>
      <c r="IY183" s="91"/>
      <c r="IZ183" s="43"/>
      <c r="JA183" s="43"/>
      <c r="JB183" s="43"/>
      <c r="JC183" s="43"/>
      <c r="JD183" s="43"/>
      <c r="JE183" s="43"/>
      <c r="JF183" s="43"/>
      <c r="JG183" s="43"/>
      <c r="JH183" s="91"/>
      <c r="JI183" s="91"/>
      <c r="JJ183" s="91"/>
      <c r="JK183" s="91"/>
      <c r="JL183" s="44"/>
      <c r="JM183" s="44"/>
      <c r="JN183" s="43"/>
      <c r="JO183" s="43"/>
      <c r="JP183" s="43"/>
      <c r="JQ183" s="43"/>
      <c r="JR183" s="43"/>
      <c r="JS183" s="44"/>
      <c r="JT183" s="43"/>
      <c r="JU183" s="43"/>
      <c r="JV183" s="44"/>
      <c r="JW183" s="43"/>
      <c r="JX183" s="44"/>
      <c r="JY183" s="212"/>
      <c r="JZ183" s="91"/>
      <c r="KA183" s="212"/>
      <c r="KB183" s="91"/>
      <c r="KC183" s="212"/>
      <c r="KD183" s="87"/>
      <c r="KE183" s="44"/>
      <c r="KF183" s="43"/>
      <c r="KG183" s="43"/>
      <c r="KH183" s="43"/>
      <c r="KI183" s="44"/>
      <c r="KJ183" s="43"/>
      <c r="KK183" s="43"/>
      <c r="KL183" s="43"/>
      <c r="KM183" s="87"/>
      <c r="KN183" s="44"/>
      <c r="KO183" s="87"/>
      <c r="KP183" s="87"/>
      <c r="KQ183" s="91"/>
      <c r="KR183" s="212"/>
      <c r="KS183" s="43"/>
      <c r="KT183" s="44"/>
      <c r="KU183" s="43"/>
      <c r="KV183" s="43"/>
      <c r="KW183" s="43"/>
      <c r="KX183" s="43"/>
      <c r="KY183" s="44"/>
      <c r="KZ183" s="44"/>
      <c r="LA183" s="43"/>
      <c r="LB183" s="43"/>
      <c r="LC183" s="44"/>
      <c r="LD183" s="44"/>
      <c r="LE183" s="43"/>
      <c r="LF183" s="43"/>
      <c r="LG183" s="43"/>
      <c r="LH183" s="43"/>
      <c r="LI183" s="44"/>
      <c r="LJ183" s="92"/>
      <c r="LK183" s="43"/>
      <c r="LL183" s="91"/>
      <c r="LM183" s="91"/>
      <c r="LN183" s="91"/>
      <c r="LO183" s="91"/>
      <c r="LP183" s="43"/>
      <c r="LQ183" s="92"/>
      <c r="LR183" s="91"/>
      <c r="LS183" s="91"/>
      <c r="LT183" s="43"/>
      <c r="LU183" s="92"/>
      <c r="LV183" s="43"/>
      <c r="LW183" s="43"/>
      <c r="LX183" s="44"/>
      <c r="LY183" s="43"/>
      <c r="LZ183" s="43"/>
      <c r="MA183" s="43"/>
      <c r="MB183" s="43"/>
      <c r="MC183" s="43"/>
      <c r="MD183" s="43"/>
      <c r="ME183" s="43"/>
      <c r="MF183" s="43"/>
      <c r="MG183" s="43"/>
      <c r="MH183" s="43"/>
      <c r="MI183" s="43"/>
      <c r="MJ183" s="43"/>
      <c r="MK183" s="43"/>
      <c r="ML183" s="43"/>
      <c r="MM183" s="43"/>
      <c r="MN183" s="91"/>
      <c r="MO183" s="43"/>
      <c r="MP183" s="43"/>
      <c r="MQ183" s="43"/>
      <c r="MR183" s="43"/>
      <c r="MS183" s="43"/>
      <c r="MT183" s="43"/>
      <c r="MU183" s="43"/>
      <c r="MV183" s="43"/>
      <c r="MW183" s="43"/>
      <c r="MX183" s="43"/>
      <c r="MY183" s="43"/>
      <c r="MZ183" s="43"/>
      <c r="NA183" s="43"/>
      <c r="NB183" s="43"/>
      <c r="NC183" s="43"/>
      <c r="ND183" s="43"/>
      <c r="NE183" s="43"/>
    </row>
    <row r="184" spans="1:369" ht="16.5" customHeight="1">
      <c r="A184" s="39" t="s">
        <v>89</v>
      </c>
      <c r="B184" s="65"/>
      <c r="C184" s="40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98"/>
      <c r="AY184" s="44"/>
      <c r="AZ184" s="44"/>
      <c r="BA184" s="92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31"/>
      <c r="BY184" s="44"/>
      <c r="BZ184" s="44"/>
      <c r="CA184" s="92"/>
      <c r="CB184" s="44"/>
      <c r="CC184" s="44"/>
      <c r="CD184" s="98"/>
      <c r="CE184" s="92"/>
      <c r="CF184" s="92"/>
      <c r="CG184" s="92"/>
      <c r="CH184" s="92"/>
      <c r="CI184" s="92"/>
      <c r="CJ184" s="92"/>
      <c r="CK184" s="92"/>
      <c r="CL184" s="92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92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92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92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92"/>
      <c r="GU184" s="44"/>
      <c r="GV184" s="44"/>
      <c r="GW184" s="92"/>
      <c r="GX184" s="92"/>
      <c r="GY184" s="92"/>
      <c r="GZ184" s="92"/>
      <c r="HA184" s="92"/>
      <c r="HB184" s="92"/>
      <c r="HC184" s="44"/>
      <c r="HD184" s="92"/>
      <c r="HE184" s="92"/>
      <c r="HF184" s="92"/>
      <c r="HG184" s="92"/>
      <c r="HH184" s="92"/>
      <c r="HI184" s="92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92"/>
      <c r="IQ184" s="92"/>
      <c r="IR184" s="92"/>
      <c r="IS184" s="92"/>
      <c r="IT184" s="44"/>
      <c r="IU184" s="44"/>
      <c r="IV184" s="92"/>
      <c r="IW184" s="92"/>
      <c r="IX184" s="92"/>
      <c r="IY184" s="92"/>
      <c r="IZ184" s="44"/>
      <c r="JA184" s="44"/>
      <c r="JB184" s="44"/>
      <c r="JC184" s="44"/>
      <c r="JD184" s="44"/>
      <c r="JE184" s="44"/>
      <c r="JF184" s="44"/>
      <c r="JG184" s="44"/>
      <c r="JH184" s="92"/>
      <c r="JI184" s="92"/>
      <c r="JJ184" s="92"/>
      <c r="JK184" s="92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213"/>
      <c r="JZ184" s="92"/>
      <c r="KA184" s="213"/>
      <c r="KB184" s="92"/>
      <c r="KC184" s="213"/>
      <c r="KD184" s="98"/>
      <c r="KE184" s="44"/>
      <c r="KF184" s="44"/>
      <c r="KG184" s="44"/>
      <c r="KH184" s="44"/>
      <c r="KI184" s="44"/>
      <c r="KJ184" s="44"/>
      <c r="KK184" s="44"/>
      <c r="KL184" s="44"/>
      <c r="KM184" s="98"/>
      <c r="KN184" s="44"/>
      <c r="KO184" s="98"/>
      <c r="KP184" s="98"/>
      <c r="KQ184" s="92"/>
      <c r="KR184" s="213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92"/>
      <c r="LK184" s="44"/>
      <c r="LL184" s="92"/>
      <c r="LM184" s="92"/>
      <c r="LN184" s="92"/>
      <c r="LO184" s="92"/>
      <c r="LP184" s="44"/>
      <c r="LQ184" s="92"/>
      <c r="LR184" s="92"/>
      <c r="LS184" s="92"/>
      <c r="LT184" s="44"/>
      <c r="LU184" s="92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92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</row>
    <row r="185" spans="1:369" ht="16.5" customHeight="1">
      <c r="A185" s="39" t="s">
        <v>90</v>
      </c>
      <c r="B185" s="65"/>
      <c r="C185" s="40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98"/>
      <c r="AY185" s="44"/>
      <c r="AZ185" s="44"/>
      <c r="BA185" s="92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31"/>
      <c r="BY185" s="44"/>
      <c r="BZ185" s="44"/>
      <c r="CA185" s="92"/>
      <c r="CB185" s="44"/>
      <c r="CC185" s="44"/>
      <c r="CD185" s="98"/>
      <c r="CE185" s="92"/>
      <c r="CF185" s="92"/>
      <c r="CG185" s="92"/>
      <c r="CH185" s="92"/>
      <c r="CI185" s="92"/>
      <c r="CJ185" s="92"/>
      <c r="CK185" s="92"/>
      <c r="CL185" s="92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92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92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92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92"/>
      <c r="GU185" s="44"/>
      <c r="GV185" s="44"/>
      <c r="GW185" s="92"/>
      <c r="GX185" s="92"/>
      <c r="GY185" s="92"/>
      <c r="GZ185" s="92"/>
      <c r="HA185" s="92"/>
      <c r="HB185" s="92"/>
      <c r="HC185" s="44"/>
      <c r="HD185" s="92"/>
      <c r="HE185" s="92"/>
      <c r="HF185" s="92"/>
      <c r="HG185" s="92"/>
      <c r="HH185" s="92"/>
      <c r="HI185" s="92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92"/>
      <c r="IQ185" s="92"/>
      <c r="IR185" s="92"/>
      <c r="IS185" s="92"/>
      <c r="IT185" s="44"/>
      <c r="IU185" s="44"/>
      <c r="IV185" s="92"/>
      <c r="IW185" s="92"/>
      <c r="IX185" s="92"/>
      <c r="IY185" s="92"/>
      <c r="IZ185" s="44"/>
      <c r="JA185" s="44"/>
      <c r="JB185" s="44"/>
      <c r="JC185" s="44"/>
      <c r="JD185" s="44"/>
      <c r="JE185" s="44"/>
      <c r="JF185" s="44"/>
      <c r="JG185" s="44"/>
      <c r="JH185" s="92"/>
      <c r="JI185" s="92"/>
      <c r="JJ185" s="92"/>
      <c r="JK185" s="92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213"/>
      <c r="JZ185" s="92"/>
      <c r="KA185" s="213"/>
      <c r="KB185" s="92"/>
      <c r="KC185" s="213"/>
      <c r="KD185" s="98"/>
      <c r="KE185" s="44"/>
      <c r="KF185" s="44"/>
      <c r="KG185" s="44"/>
      <c r="KH185" s="44"/>
      <c r="KI185" s="44"/>
      <c r="KJ185" s="44"/>
      <c r="KK185" s="44"/>
      <c r="KL185" s="44"/>
      <c r="KM185" s="98"/>
      <c r="KN185" s="44"/>
      <c r="KO185" s="98"/>
      <c r="KP185" s="98"/>
      <c r="KQ185" s="92"/>
      <c r="KR185" s="213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92"/>
      <c r="LK185" s="44"/>
      <c r="LL185" s="92"/>
      <c r="LM185" s="92"/>
      <c r="LN185" s="92"/>
      <c r="LO185" s="92"/>
      <c r="LP185" s="44"/>
      <c r="LQ185" s="92"/>
      <c r="LR185" s="92"/>
      <c r="LS185" s="92"/>
      <c r="LT185" s="44"/>
      <c r="LU185" s="92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92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</row>
    <row r="186" spans="1:369" ht="16.5" customHeight="1">
      <c r="A186" s="19" t="s">
        <v>91</v>
      </c>
      <c r="B186" s="22" t="s">
        <v>408</v>
      </c>
      <c r="C186" s="40"/>
      <c r="D186" s="43"/>
      <c r="E186" s="43"/>
      <c r="F186" s="43"/>
      <c r="G186" s="43"/>
      <c r="H186" s="43"/>
      <c r="I186" s="43"/>
      <c r="J186" s="43"/>
      <c r="K186" s="43"/>
      <c r="L186" s="43"/>
      <c r="M186" s="44"/>
      <c r="N186" s="43"/>
      <c r="O186" s="43"/>
      <c r="P186" s="44"/>
      <c r="Q186" s="43"/>
      <c r="R186" s="43"/>
      <c r="S186" s="43"/>
      <c r="T186" s="43"/>
      <c r="U186" s="44"/>
      <c r="V186" s="44"/>
      <c r="W186" s="43"/>
      <c r="X186" s="43"/>
      <c r="Y186" s="43"/>
      <c r="Z186" s="44"/>
      <c r="AA186" s="43"/>
      <c r="AB186" s="43"/>
      <c r="AC186" s="43"/>
      <c r="AD186" s="43"/>
      <c r="AE186" s="44"/>
      <c r="AF186" s="43"/>
      <c r="AG186" s="43"/>
      <c r="AH186" s="43"/>
      <c r="AI186" s="44"/>
      <c r="AJ186" s="43"/>
      <c r="AK186" s="43"/>
      <c r="AL186" s="43"/>
      <c r="AM186" s="44"/>
      <c r="AN186" s="43"/>
      <c r="AO186" s="43"/>
      <c r="AP186" s="43"/>
      <c r="AQ186" s="44"/>
      <c r="AR186" s="43"/>
      <c r="AS186" s="43"/>
      <c r="AT186" s="44"/>
      <c r="AU186" s="43"/>
      <c r="AV186" s="43"/>
      <c r="AW186" s="44"/>
      <c r="AX186" s="87"/>
      <c r="AY186" s="43"/>
      <c r="AZ186" s="43"/>
      <c r="BA186" s="91"/>
      <c r="BB186" s="43"/>
      <c r="BC186" s="43"/>
      <c r="BD186" s="44"/>
      <c r="BE186" s="43"/>
      <c r="BF186" s="43"/>
      <c r="BG186" s="43"/>
      <c r="BH186" s="43"/>
      <c r="BI186" s="44"/>
      <c r="BJ186" s="44"/>
      <c r="BK186" s="43"/>
      <c r="BL186" s="43"/>
      <c r="BM186" s="43"/>
      <c r="BN186" s="44"/>
      <c r="BO186" s="43"/>
      <c r="BP186" s="43"/>
      <c r="BQ186" s="43"/>
      <c r="BR186" s="43"/>
      <c r="BS186" s="43"/>
      <c r="BT186" s="43"/>
      <c r="BU186" s="43"/>
      <c r="BV186" s="43"/>
      <c r="BW186" s="43"/>
      <c r="BX186" s="88"/>
      <c r="BY186" s="44"/>
      <c r="BZ186" s="43"/>
      <c r="CA186" s="91"/>
      <c r="CB186" s="43"/>
      <c r="CC186" s="43"/>
      <c r="CD186" s="98"/>
      <c r="CE186" s="91"/>
      <c r="CF186" s="91"/>
      <c r="CG186" s="91"/>
      <c r="CH186" s="91"/>
      <c r="CI186" s="91"/>
      <c r="CJ186" s="91"/>
      <c r="CK186" s="91"/>
      <c r="CL186" s="91"/>
      <c r="CM186" s="44"/>
      <c r="CN186" s="43"/>
      <c r="CO186" s="43"/>
      <c r="CP186" s="43"/>
      <c r="CQ186" s="43"/>
      <c r="CR186" s="43"/>
      <c r="CS186" s="43"/>
      <c r="CT186" s="44"/>
      <c r="CU186" s="43"/>
      <c r="CV186" s="43"/>
      <c r="CW186" s="44"/>
      <c r="CX186" s="43"/>
      <c r="CY186" s="43"/>
      <c r="CZ186" s="43"/>
      <c r="DA186" s="43"/>
      <c r="DB186" s="44"/>
      <c r="DC186" s="43"/>
      <c r="DD186" s="43"/>
      <c r="DE186" s="43"/>
      <c r="DF186" s="43"/>
      <c r="DG186" s="43"/>
      <c r="DH186" s="43"/>
      <c r="DI186" s="44"/>
      <c r="DJ186" s="44"/>
      <c r="DK186" s="43"/>
      <c r="DL186" s="43"/>
      <c r="DM186" s="44"/>
      <c r="DN186" s="43"/>
      <c r="DO186" s="43"/>
      <c r="DP186" s="44"/>
      <c r="DQ186" s="44"/>
      <c r="DR186" s="43"/>
      <c r="DS186" s="43"/>
      <c r="DT186" s="44"/>
      <c r="DU186" s="43"/>
      <c r="DV186" s="43"/>
      <c r="DW186" s="91"/>
      <c r="DX186" s="44"/>
      <c r="DY186" s="43"/>
      <c r="DZ186" s="43"/>
      <c r="EA186" s="43"/>
      <c r="EB186" s="43"/>
      <c r="EC186" s="43"/>
      <c r="ED186" s="43"/>
      <c r="EE186" s="44"/>
      <c r="EF186" s="43"/>
      <c r="EG186" s="43"/>
      <c r="EH186" s="43"/>
      <c r="EI186" s="43"/>
      <c r="EJ186" s="43"/>
      <c r="EK186" s="43"/>
      <c r="EL186" s="44"/>
      <c r="EM186" s="43"/>
      <c r="EN186" s="43"/>
      <c r="EO186" s="43"/>
      <c r="EP186" s="44"/>
      <c r="EQ186" s="43"/>
      <c r="ER186" s="43"/>
      <c r="ES186" s="44"/>
      <c r="ET186" s="43"/>
      <c r="EU186" s="43"/>
      <c r="EV186" s="43"/>
      <c r="EW186" s="43"/>
      <c r="EX186" s="43"/>
      <c r="EY186" s="44"/>
      <c r="EZ186" s="43"/>
      <c r="FA186" s="43"/>
      <c r="FB186" s="43"/>
      <c r="FC186" s="43"/>
      <c r="FD186" s="43"/>
      <c r="FE186" s="44"/>
      <c r="FF186" s="44"/>
      <c r="FG186" s="43"/>
      <c r="FH186" s="91"/>
      <c r="FI186" s="43"/>
      <c r="FJ186" s="43"/>
      <c r="FK186" s="43"/>
      <c r="FL186" s="43"/>
      <c r="FM186" s="43"/>
      <c r="FN186" s="43"/>
      <c r="FO186" s="43"/>
      <c r="FP186" s="43"/>
      <c r="FQ186" s="44"/>
      <c r="FR186" s="43"/>
      <c r="FS186" s="91"/>
      <c r="FT186" s="43"/>
      <c r="FU186" s="43"/>
      <c r="FV186" s="43"/>
      <c r="FW186" s="43"/>
      <c r="FX186" s="43"/>
      <c r="FY186" s="43"/>
      <c r="FZ186" s="43"/>
      <c r="GA186" s="43"/>
      <c r="GB186" s="44"/>
      <c r="GC186" s="44"/>
      <c r="GD186" s="45"/>
      <c r="GE186" s="43"/>
      <c r="GF186" s="43"/>
      <c r="GG186" s="43"/>
      <c r="GH186" s="43"/>
      <c r="GI186" s="43"/>
      <c r="GJ186" s="44"/>
      <c r="GK186" s="43"/>
      <c r="GL186" s="43"/>
      <c r="GM186" s="43"/>
      <c r="GN186" s="43"/>
      <c r="GO186" s="43"/>
      <c r="GP186" s="43"/>
      <c r="GQ186" s="43"/>
      <c r="GR186" s="43"/>
      <c r="GS186" s="44"/>
      <c r="GT186" s="92"/>
      <c r="GU186" s="43"/>
      <c r="GV186" s="43"/>
      <c r="GW186" s="91"/>
      <c r="GX186" s="91"/>
      <c r="GY186" s="91"/>
      <c r="GZ186" s="91"/>
      <c r="HA186" s="91"/>
      <c r="HB186" s="91"/>
      <c r="HC186" s="43"/>
      <c r="HD186" s="92"/>
      <c r="HE186" s="91"/>
      <c r="HF186" s="91"/>
      <c r="HG186" s="91"/>
      <c r="HH186" s="91"/>
      <c r="HI186" s="92"/>
      <c r="HJ186" s="43"/>
      <c r="HK186" s="43"/>
      <c r="HL186" s="43"/>
      <c r="HM186" s="43"/>
      <c r="HN186" s="43"/>
      <c r="HO186" s="43"/>
      <c r="HP186" s="43"/>
      <c r="HQ186" s="43"/>
      <c r="HR186" s="44"/>
      <c r="HS186" s="43"/>
      <c r="HT186" s="43"/>
      <c r="HU186" s="43"/>
      <c r="HV186" s="43"/>
      <c r="HW186" s="43"/>
      <c r="HX186" s="43"/>
      <c r="HY186" s="44"/>
      <c r="HZ186" s="43"/>
      <c r="IA186" s="43"/>
      <c r="IB186" s="43"/>
      <c r="IC186" s="43"/>
      <c r="ID186" s="43"/>
      <c r="IE186" s="43"/>
      <c r="IF186" s="44"/>
      <c r="IG186" s="43"/>
      <c r="IH186" s="43"/>
      <c r="II186" s="43"/>
      <c r="IJ186" s="43"/>
      <c r="IK186" s="43"/>
      <c r="IL186" s="43"/>
      <c r="IM186" s="43"/>
      <c r="IN186" s="43"/>
      <c r="IO186" s="44"/>
      <c r="IP186" s="91"/>
      <c r="IQ186" s="91"/>
      <c r="IR186" s="91"/>
      <c r="IS186" s="91"/>
      <c r="IT186" s="43"/>
      <c r="IU186" s="43"/>
      <c r="IV186" s="91"/>
      <c r="IW186" s="91"/>
      <c r="IX186" s="91"/>
      <c r="IY186" s="91"/>
      <c r="IZ186" s="43"/>
      <c r="JA186" s="43"/>
      <c r="JB186" s="43"/>
      <c r="JC186" s="43"/>
      <c r="JD186" s="43"/>
      <c r="JE186" s="43"/>
      <c r="JF186" s="43"/>
      <c r="JG186" s="43"/>
      <c r="JH186" s="91"/>
      <c r="JI186" s="91"/>
      <c r="JJ186" s="91"/>
      <c r="JK186" s="91"/>
      <c r="JL186" s="44"/>
      <c r="JM186" s="44"/>
      <c r="JN186" s="43"/>
      <c r="JO186" s="43"/>
      <c r="JP186" s="43"/>
      <c r="JQ186" s="43"/>
      <c r="JR186" s="43"/>
      <c r="JS186" s="44"/>
      <c r="JT186" s="43"/>
      <c r="JU186" s="43"/>
      <c r="JV186" s="44"/>
      <c r="JW186" s="43"/>
      <c r="JX186" s="44"/>
      <c r="JY186" s="212"/>
      <c r="JZ186" s="91"/>
      <c r="KA186" s="212"/>
      <c r="KB186" s="91"/>
      <c r="KC186" s="212"/>
      <c r="KD186" s="87"/>
      <c r="KE186" s="44"/>
      <c r="KF186" s="43"/>
      <c r="KG186" s="43"/>
      <c r="KH186" s="43"/>
      <c r="KI186" s="44"/>
      <c r="KJ186" s="43"/>
      <c r="KK186" s="43"/>
      <c r="KL186" s="43"/>
      <c r="KM186" s="87"/>
      <c r="KN186" s="44"/>
      <c r="KO186" s="87"/>
      <c r="KP186" s="87"/>
      <c r="KQ186" s="91"/>
      <c r="KR186" s="212"/>
      <c r="KS186" s="43"/>
      <c r="KT186" s="44"/>
      <c r="KU186" s="43"/>
      <c r="KV186" s="43"/>
      <c r="KW186" s="43"/>
      <c r="KX186" s="43"/>
      <c r="KY186" s="44"/>
      <c r="KZ186" s="44"/>
      <c r="LA186" s="43"/>
      <c r="LB186" s="43"/>
      <c r="LC186" s="44"/>
      <c r="LD186" s="44"/>
      <c r="LE186" s="43"/>
      <c r="LF186" s="43"/>
      <c r="LG186" s="43"/>
      <c r="LH186" s="43"/>
      <c r="LI186" s="44"/>
      <c r="LJ186" s="92"/>
      <c r="LK186" s="43"/>
      <c r="LL186" s="91"/>
      <c r="LM186" s="91"/>
      <c r="LN186" s="91"/>
      <c r="LO186" s="91"/>
      <c r="LP186" s="43"/>
      <c r="LQ186" s="92"/>
      <c r="LR186" s="91"/>
      <c r="LS186" s="91"/>
      <c r="LT186" s="43"/>
      <c r="LU186" s="92"/>
      <c r="LV186" s="43"/>
      <c r="LW186" s="43"/>
      <c r="LX186" s="44"/>
      <c r="LY186" s="43"/>
      <c r="LZ186" s="43"/>
      <c r="MA186" s="43"/>
      <c r="MB186" s="43"/>
      <c r="MC186" s="43"/>
      <c r="MD186" s="43"/>
      <c r="ME186" s="43"/>
      <c r="MF186" s="43"/>
      <c r="MG186" s="43"/>
      <c r="MH186" s="43"/>
      <c r="MI186" s="43"/>
      <c r="MJ186" s="43"/>
      <c r="MK186" s="43"/>
      <c r="ML186" s="43"/>
      <c r="MM186" s="43"/>
      <c r="MN186" s="91"/>
      <c r="MO186" s="43"/>
      <c r="MP186" s="43"/>
      <c r="MQ186" s="43"/>
      <c r="MR186" s="43"/>
      <c r="MS186" s="43"/>
      <c r="MT186" s="43"/>
      <c r="MU186" s="43"/>
      <c r="MV186" s="43"/>
      <c r="MW186" s="43"/>
      <c r="MX186" s="43"/>
      <c r="MY186" s="43"/>
      <c r="MZ186" s="43"/>
      <c r="NA186" s="43"/>
      <c r="NB186" s="43"/>
      <c r="NC186" s="43"/>
      <c r="ND186" s="43"/>
      <c r="NE186" s="43"/>
    </row>
    <row r="187" spans="1:369" ht="16.5" customHeight="1">
      <c r="A187" s="41" t="s">
        <v>776</v>
      </c>
      <c r="B187" s="64" t="s">
        <v>702</v>
      </c>
      <c r="C187" s="40"/>
      <c r="D187" s="43"/>
      <c r="E187" s="43"/>
      <c r="F187" s="43"/>
      <c r="G187" s="43"/>
      <c r="H187" s="43"/>
      <c r="I187" s="43"/>
      <c r="J187" s="43"/>
      <c r="K187" s="43"/>
      <c r="L187" s="43"/>
      <c r="M187" s="44"/>
      <c r="N187" s="43"/>
      <c r="O187" s="43"/>
      <c r="P187" s="44"/>
      <c r="Q187" s="43"/>
      <c r="R187" s="43"/>
      <c r="S187" s="43"/>
      <c r="T187" s="43"/>
      <c r="U187" s="44"/>
      <c r="V187" s="44"/>
      <c r="W187" s="43"/>
      <c r="X187" s="43"/>
      <c r="Y187" s="43"/>
      <c r="Z187" s="44"/>
      <c r="AA187" s="43"/>
      <c r="AB187" s="43"/>
      <c r="AC187" s="43"/>
      <c r="AD187" s="43"/>
      <c r="AE187" s="44"/>
      <c r="AF187" s="43"/>
      <c r="AG187" s="43"/>
      <c r="AH187" s="43"/>
      <c r="AI187" s="44"/>
      <c r="AJ187" s="43"/>
      <c r="AK187" s="43"/>
      <c r="AL187" s="43"/>
      <c r="AM187" s="44"/>
      <c r="AN187" s="43"/>
      <c r="AO187" s="43"/>
      <c r="AP187" s="43"/>
      <c r="AQ187" s="44"/>
      <c r="AR187" s="43"/>
      <c r="AS187" s="43"/>
      <c r="AT187" s="44"/>
      <c r="AU187" s="43"/>
      <c r="AV187" s="43"/>
      <c r="AW187" s="44"/>
      <c r="AX187" s="87"/>
      <c r="AY187" s="43"/>
      <c r="AZ187" s="43"/>
      <c r="BA187" s="91"/>
      <c r="BB187" s="43"/>
      <c r="BC187" s="43"/>
      <c r="BD187" s="44"/>
      <c r="BE187" s="43"/>
      <c r="BF187" s="43"/>
      <c r="BG187" s="43"/>
      <c r="BH187" s="43"/>
      <c r="BI187" s="44"/>
      <c r="BJ187" s="44"/>
      <c r="BK187" s="43"/>
      <c r="BL187" s="43"/>
      <c r="BM187" s="43"/>
      <c r="BN187" s="44"/>
      <c r="BO187" s="43"/>
      <c r="BP187" s="43"/>
      <c r="BQ187" s="43"/>
      <c r="BR187" s="43"/>
      <c r="BS187" s="43"/>
      <c r="BT187" s="43"/>
      <c r="BU187" s="43"/>
      <c r="BV187" s="43"/>
      <c r="BW187" s="43"/>
      <c r="BX187" s="88"/>
      <c r="BY187" s="44"/>
      <c r="BZ187" s="43"/>
      <c r="CA187" s="91"/>
      <c r="CB187" s="43"/>
      <c r="CC187" s="43"/>
      <c r="CD187" s="98"/>
      <c r="CE187" s="91"/>
      <c r="CF187" s="91"/>
      <c r="CG187" s="91"/>
      <c r="CH187" s="91"/>
      <c r="CI187" s="91"/>
      <c r="CJ187" s="91"/>
      <c r="CK187" s="91"/>
      <c r="CL187" s="91"/>
      <c r="CM187" s="44"/>
      <c r="CN187" s="43"/>
      <c r="CO187" s="43"/>
      <c r="CP187" s="43"/>
      <c r="CQ187" s="43"/>
      <c r="CR187" s="43"/>
      <c r="CS187" s="43"/>
      <c r="CT187" s="44"/>
      <c r="CU187" s="43"/>
      <c r="CV187" s="43"/>
      <c r="CW187" s="44"/>
      <c r="CX187" s="43"/>
      <c r="CY187" s="43"/>
      <c r="CZ187" s="43"/>
      <c r="DA187" s="43"/>
      <c r="DB187" s="44"/>
      <c r="DC187" s="43"/>
      <c r="DD187" s="43"/>
      <c r="DE187" s="43"/>
      <c r="DF187" s="43"/>
      <c r="DG187" s="43"/>
      <c r="DH187" s="43"/>
      <c r="DI187" s="44"/>
      <c r="DJ187" s="44"/>
      <c r="DK187" s="43"/>
      <c r="DL187" s="43"/>
      <c r="DM187" s="44"/>
      <c r="DN187" s="43"/>
      <c r="DO187" s="43"/>
      <c r="DP187" s="44"/>
      <c r="DQ187" s="44"/>
      <c r="DR187" s="43"/>
      <c r="DS187" s="43"/>
      <c r="DT187" s="44"/>
      <c r="DU187" s="43"/>
      <c r="DV187" s="43"/>
      <c r="DW187" s="91"/>
      <c r="DX187" s="44"/>
      <c r="DY187" s="43"/>
      <c r="DZ187" s="43"/>
      <c r="EA187" s="43"/>
      <c r="EB187" s="43"/>
      <c r="EC187" s="43"/>
      <c r="ED187" s="43"/>
      <c r="EE187" s="44"/>
      <c r="EF187" s="43"/>
      <c r="EG187" s="43"/>
      <c r="EH187" s="43"/>
      <c r="EI187" s="43"/>
      <c r="EJ187" s="43"/>
      <c r="EK187" s="43"/>
      <c r="EL187" s="44"/>
      <c r="EM187" s="43"/>
      <c r="EN187" s="43"/>
      <c r="EO187" s="43"/>
      <c r="EP187" s="44"/>
      <c r="EQ187" s="43"/>
      <c r="ER187" s="43"/>
      <c r="ES187" s="44"/>
      <c r="ET187" s="43"/>
      <c r="EU187" s="43"/>
      <c r="EV187" s="43"/>
      <c r="EW187" s="43"/>
      <c r="EX187" s="43"/>
      <c r="EY187" s="44"/>
      <c r="EZ187" s="43"/>
      <c r="FA187" s="43"/>
      <c r="FB187" s="43"/>
      <c r="FC187" s="43"/>
      <c r="FD187" s="43"/>
      <c r="FE187" s="44"/>
      <c r="FF187" s="44"/>
      <c r="FG187" s="43"/>
      <c r="FH187" s="91"/>
      <c r="FI187" s="43"/>
      <c r="FJ187" s="43"/>
      <c r="FK187" s="43"/>
      <c r="FL187" s="43"/>
      <c r="FM187" s="43"/>
      <c r="FN187" s="43"/>
      <c r="FO187" s="43"/>
      <c r="FP187" s="43"/>
      <c r="FQ187" s="44"/>
      <c r="FR187" s="43"/>
      <c r="FS187" s="91"/>
      <c r="FT187" s="43"/>
      <c r="FU187" s="43"/>
      <c r="FV187" s="43"/>
      <c r="FW187" s="43"/>
      <c r="FX187" s="43"/>
      <c r="FY187" s="43"/>
      <c r="FZ187" s="43"/>
      <c r="GA187" s="43"/>
      <c r="GB187" s="44"/>
      <c r="GC187" s="44"/>
      <c r="GD187" s="43" t="s">
        <v>310</v>
      </c>
      <c r="GE187" s="45"/>
      <c r="GF187" s="43"/>
      <c r="GG187" s="43"/>
      <c r="GH187" s="43"/>
      <c r="GI187" s="43"/>
      <c r="GJ187" s="44"/>
      <c r="GK187" s="43"/>
      <c r="GL187" s="43"/>
      <c r="GM187" s="43"/>
      <c r="GN187" s="43"/>
      <c r="GO187" s="43"/>
      <c r="GP187" s="43"/>
      <c r="GQ187" s="43"/>
      <c r="GR187" s="43"/>
      <c r="GS187" s="44"/>
      <c r="GT187" s="92"/>
      <c r="GU187" s="43"/>
      <c r="GV187" s="43"/>
      <c r="GW187" s="91"/>
      <c r="GX187" s="91"/>
      <c r="GY187" s="91"/>
      <c r="GZ187" s="91"/>
      <c r="HA187" s="91"/>
      <c r="HB187" s="91"/>
      <c r="HC187" s="43"/>
      <c r="HD187" s="92"/>
      <c r="HE187" s="91"/>
      <c r="HF187" s="91"/>
      <c r="HG187" s="91"/>
      <c r="HH187" s="91"/>
      <c r="HI187" s="92"/>
      <c r="HJ187" s="43"/>
      <c r="HK187" s="43"/>
      <c r="HL187" s="43"/>
      <c r="HM187" s="43"/>
      <c r="HN187" s="43"/>
      <c r="HO187" s="43"/>
      <c r="HP187" s="43"/>
      <c r="HQ187" s="43"/>
      <c r="HR187" s="44"/>
      <c r="HS187" s="43"/>
      <c r="HT187" s="43"/>
      <c r="HU187" s="43"/>
      <c r="HV187" s="43"/>
      <c r="HW187" s="43"/>
      <c r="HX187" s="43"/>
      <c r="HY187" s="44"/>
      <c r="HZ187" s="43"/>
      <c r="IA187" s="43"/>
      <c r="IB187" s="43"/>
      <c r="IC187" s="43"/>
      <c r="ID187" s="43"/>
      <c r="IE187" s="43"/>
      <c r="IF187" s="44"/>
      <c r="IG187" s="43"/>
      <c r="IH187" s="43"/>
      <c r="II187" s="43"/>
      <c r="IJ187" s="43"/>
      <c r="IK187" s="43"/>
      <c r="IL187" s="43"/>
      <c r="IM187" s="43"/>
      <c r="IN187" s="43"/>
      <c r="IO187" s="44"/>
      <c r="IP187" s="91"/>
      <c r="IQ187" s="91"/>
      <c r="IR187" s="91"/>
      <c r="IS187" s="91"/>
      <c r="IT187" s="43"/>
      <c r="IU187" s="43"/>
      <c r="IV187" s="91"/>
      <c r="IW187" s="91"/>
      <c r="IX187" s="91"/>
      <c r="IY187" s="91"/>
      <c r="IZ187" s="43"/>
      <c r="JA187" s="43"/>
      <c r="JB187" s="43"/>
      <c r="JC187" s="43"/>
      <c r="JD187" s="43"/>
      <c r="JE187" s="43"/>
      <c r="JF187" s="43"/>
      <c r="JG187" s="43"/>
      <c r="JH187" s="91"/>
      <c r="JI187" s="91"/>
      <c r="JJ187" s="91"/>
      <c r="JK187" s="91"/>
      <c r="JL187" s="44"/>
      <c r="JM187" s="44"/>
      <c r="JN187" s="43"/>
      <c r="JO187" s="43"/>
      <c r="JP187" s="43"/>
      <c r="JQ187" s="43"/>
      <c r="JR187" s="43"/>
      <c r="JS187" s="44"/>
      <c r="JT187" s="43"/>
      <c r="JU187" s="43"/>
      <c r="JV187" s="44"/>
      <c r="JW187" s="43"/>
      <c r="JX187" s="44"/>
      <c r="JY187" s="212"/>
      <c r="JZ187" s="91"/>
      <c r="KA187" s="212"/>
      <c r="KB187" s="91"/>
      <c r="KC187" s="212"/>
      <c r="KD187" s="87"/>
      <c r="KE187" s="44"/>
      <c r="KF187" s="43"/>
      <c r="KG187" s="43"/>
      <c r="KH187" s="43"/>
      <c r="KI187" s="44"/>
      <c r="KJ187" s="43"/>
      <c r="KK187" s="43"/>
      <c r="KL187" s="43"/>
      <c r="KM187" s="87"/>
      <c r="KN187" s="44"/>
      <c r="KO187" s="87"/>
      <c r="KP187" s="87"/>
      <c r="KQ187" s="91"/>
      <c r="KR187" s="212"/>
      <c r="KS187" s="43"/>
      <c r="KT187" s="44"/>
      <c r="KU187" s="43"/>
      <c r="KV187" s="43"/>
      <c r="KW187" s="43"/>
      <c r="KX187" s="43"/>
      <c r="KY187" s="44"/>
      <c r="KZ187" s="44"/>
      <c r="LA187" s="43"/>
      <c r="LB187" s="43"/>
      <c r="LC187" s="44"/>
      <c r="LD187" s="44"/>
      <c r="LE187" s="43"/>
      <c r="LF187" s="43"/>
      <c r="LG187" s="43"/>
      <c r="LH187" s="43"/>
      <c r="LI187" s="44"/>
      <c r="LJ187" s="92"/>
      <c r="LK187" s="43"/>
      <c r="LL187" s="91"/>
      <c r="LM187" s="91"/>
      <c r="LN187" s="91"/>
      <c r="LO187" s="91"/>
      <c r="LP187" s="43"/>
      <c r="LQ187" s="92"/>
      <c r="LR187" s="91"/>
      <c r="LS187" s="91"/>
      <c r="LT187" s="43"/>
      <c r="LU187" s="92"/>
      <c r="LV187" s="43"/>
      <c r="LW187" s="43"/>
      <c r="LX187" s="44"/>
      <c r="LY187" s="43"/>
      <c r="LZ187" s="43"/>
      <c r="MA187" s="43"/>
      <c r="MB187" s="43"/>
      <c r="MC187" s="43"/>
      <c r="MD187" s="43"/>
      <c r="ME187" s="43"/>
      <c r="MF187" s="43"/>
      <c r="MG187" s="43"/>
      <c r="MH187" s="43"/>
      <c r="MI187" s="43"/>
      <c r="MJ187" s="43"/>
      <c r="MK187" s="43"/>
      <c r="ML187" s="43"/>
      <c r="MM187" s="43"/>
      <c r="MN187" s="91"/>
      <c r="MO187" s="43"/>
      <c r="MP187" s="43"/>
      <c r="MQ187" s="43"/>
      <c r="MR187" s="43"/>
      <c r="MS187" s="43"/>
      <c r="MT187" s="43"/>
      <c r="MU187" s="43"/>
      <c r="MV187" s="43"/>
      <c r="MW187" s="43"/>
      <c r="MX187" s="43"/>
      <c r="MY187" s="43"/>
      <c r="MZ187" s="43"/>
      <c r="NA187" s="43"/>
      <c r="NB187" s="43"/>
      <c r="NC187" s="43"/>
      <c r="ND187" s="43"/>
      <c r="NE187" s="43"/>
    </row>
    <row r="188" spans="1:369" ht="16.5" customHeight="1">
      <c r="A188" s="23" t="s">
        <v>92</v>
      </c>
      <c r="B188" s="21" t="s">
        <v>703</v>
      </c>
      <c r="C188" s="40"/>
      <c r="D188" s="43"/>
      <c r="E188" s="43"/>
      <c r="F188" s="43"/>
      <c r="G188" s="43"/>
      <c r="H188" s="43"/>
      <c r="I188" s="43"/>
      <c r="J188" s="43"/>
      <c r="K188" s="43"/>
      <c r="L188" s="43"/>
      <c r="M188" s="44"/>
      <c r="N188" s="43"/>
      <c r="O188" s="43"/>
      <c r="P188" s="44"/>
      <c r="Q188" s="43"/>
      <c r="R188" s="43"/>
      <c r="S188" s="43"/>
      <c r="T188" s="43"/>
      <c r="U188" s="44"/>
      <c r="V188" s="44"/>
      <c r="W188" s="43"/>
      <c r="X188" s="43"/>
      <c r="Y188" s="43"/>
      <c r="Z188" s="44"/>
      <c r="AA188" s="43"/>
      <c r="AB188" s="43"/>
      <c r="AC188" s="43"/>
      <c r="AD188" s="43"/>
      <c r="AE188" s="44"/>
      <c r="AF188" s="43"/>
      <c r="AG188" s="43"/>
      <c r="AH188" s="43"/>
      <c r="AI188" s="44"/>
      <c r="AJ188" s="43"/>
      <c r="AK188" s="43"/>
      <c r="AL188" s="43"/>
      <c r="AM188" s="44"/>
      <c r="AN188" s="43"/>
      <c r="AO188" s="43"/>
      <c r="AP188" s="43"/>
      <c r="AQ188" s="44"/>
      <c r="AR188" s="43"/>
      <c r="AS188" s="43"/>
      <c r="AT188" s="44"/>
      <c r="AU188" s="43"/>
      <c r="AV188" s="43"/>
      <c r="AW188" s="44"/>
      <c r="AX188" s="87"/>
      <c r="AY188" s="43"/>
      <c r="AZ188" s="43"/>
      <c r="BA188" s="91"/>
      <c r="BB188" s="43"/>
      <c r="BC188" s="43"/>
      <c r="BD188" s="44"/>
      <c r="BE188" s="43"/>
      <c r="BF188" s="43"/>
      <c r="BG188" s="43"/>
      <c r="BH188" s="43"/>
      <c r="BI188" s="44"/>
      <c r="BJ188" s="44"/>
      <c r="BK188" s="43"/>
      <c r="BL188" s="43"/>
      <c r="BM188" s="43"/>
      <c r="BN188" s="44"/>
      <c r="BO188" s="43"/>
      <c r="BP188" s="43"/>
      <c r="BQ188" s="43"/>
      <c r="BR188" s="43"/>
      <c r="BS188" s="43"/>
      <c r="BT188" s="43"/>
      <c r="BU188" s="43"/>
      <c r="BV188" s="43"/>
      <c r="BW188" s="43"/>
      <c r="BX188" s="88"/>
      <c r="BY188" s="44"/>
      <c r="BZ188" s="43"/>
      <c r="CA188" s="91"/>
      <c r="CB188" s="43"/>
      <c r="CC188" s="43"/>
      <c r="CD188" s="98"/>
      <c r="CE188" s="91"/>
      <c r="CF188" s="91"/>
      <c r="CG188" s="91"/>
      <c r="CH188" s="91"/>
      <c r="CI188" s="91"/>
      <c r="CJ188" s="91"/>
      <c r="CK188" s="91"/>
      <c r="CL188" s="91"/>
      <c r="CM188" s="44"/>
      <c r="CN188" s="43"/>
      <c r="CO188" s="43"/>
      <c r="CP188" s="43"/>
      <c r="CQ188" s="43"/>
      <c r="CR188" s="43"/>
      <c r="CS188" s="43"/>
      <c r="CT188" s="44"/>
      <c r="CU188" s="43"/>
      <c r="CV188" s="43"/>
      <c r="CW188" s="44"/>
      <c r="CX188" s="43"/>
      <c r="CY188" s="43"/>
      <c r="CZ188" s="43"/>
      <c r="DA188" s="43"/>
      <c r="DB188" s="44"/>
      <c r="DC188" s="43"/>
      <c r="DD188" s="43"/>
      <c r="DE188" s="43"/>
      <c r="DF188" s="43"/>
      <c r="DG188" s="43"/>
      <c r="DH188" s="43"/>
      <c r="DI188" s="44"/>
      <c r="DJ188" s="44"/>
      <c r="DK188" s="43"/>
      <c r="DL188" s="43"/>
      <c r="DM188" s="44"/>
      <c r="DN188" s="43"/>
      <c r="DO188" s="43"/>
      <c r="DP188" s="44"/>
      <c r="DQ188" s="44"/>
      <c r="DR188" s="43"/>
      <c r="DS188" s="43"/>
      <c r="DT188" s="44"/>
      <c r="DU188" s="43"/>
      <c r="DV188" s="43"/>
      <c r="DW188" s="91"/>
      <c r="DX188" s="44"/>
      <c r="DY188" s="43"/>
      <c r="DZ188" s="43"/>
      <c r="EA188" s="43"/>
      <c r="EB188" s="43"/>
      <c r="EC188" s="43"/>
      <c r="ED188" s="43"/>
      <c r="EE188" s="44"/>
      <c r="EF188" s="43"/>
      <c r="EG188" s="43"/>
      <c r="EH188" s="43"/>
      <c r="EI188" s="43"/>
      <c r="EJ188" s="43"/>
      <c r="EK188" s="43"/>
      <c r="EL188" s="44"/>
      <c r="EM188" s="43"/>
      <c r="EN188" s="43"/>
      <c r="EO188" s="43"/>
      <c r="EP188" s="44"/>
      <c r="EQ188" s="43"/>
      <c r="ER188" s="43"/>
      <c r="ES188" s="44"/>
      <c r="ET188" s="43"/>
      <c r="EU188" s="43"/>
      <c r="EV188" s="43"/>
      <c r="EW188" s="43"/>
      <c r="EX188" s="43"/>
      <c r="EY188" s="44"/>
      <c r="EZ188" s="43"/>
      <c r="FA188" s="43"/>
      <c r="FB188" s="43"/>
      <c r="FC188" s="43"/>
      <c r="FD188" s="43"/>
      <c r="FE188" s="44"/>
      <c r="FF188" s="44"/>
      <c r="FG188" s="43"/>
      <c r="FH188" s="91"/>
      <c r="FI188" s="43"/>
      <c r="FJ188" s="43"/>
      <c r="FK188" s="43"/>
      <c r="FL188" s="43"/>
      <c r="FM188" s="43"/>
      <c r="FN188" s="43"/>
      <c r="FO188" s="43"/>
      <c r="FP188" s="43"/>
      <c r="FQ188" s="44"/>
      <c r="FR188" s="43"/>
      <c r="FS188" s="91"/>
      <c r="FT188" s="43"/>
      <c r="FU188" s="43"/>
      <c r="FV188" s="43"/>
      <c r="FW188" s="43"/>
      <c r="FX188" s="43"/>
      <c r="FY188" s="43"/>
      <c r="FZ188" s="43"/>
      <c r="GA188" s="43"/>
      <c r="GB188" s="44"/>
      <c r="GC188" s="44"/>
      <c r="GD188" s="43"/>
      <c r="GE188" s="43" t="s">
        <v>310</v>
      </c>
      <c r="GF188" s="45"/>
      <c r="GG188" s="43"/>
      <c r="GH188" s="43"/>
      <c r="GI188" s="43"/>
      <c r="GJ188" s="44"/>
      <c r="GK188" s="43"/>
      <c r="GL188" s="43"/>
      <c r="GM188" s="43"/>
      <c r="GN188" s="43"/>
      <c r="GO188" s="43"/>
      <c r="GP188" s="43"/>
      <c r="GQ188" s="43"/>
      <c r="GR188" s="43"/>
      <c r="GS188" s="44"/>
      <c r="GT188" s="92"/>
      <c r="GU188" s="43"/>
      <c r="GV188" s="43"/>
      <c r="GW188" s="91"/>
      <c r="GX188" s="91"/>
      <c r="GY188" s="91"/>
      <c r="GZ188" s="91"/>
      <c r="HA188" s="91"/>
      <c r="HB188" s="91"/>
      <c r="HC188" s="43"/>
      <c r="HD188" s="92"/>
      <c r="HE188" s="91"/>
      <c r="HF188" s="91"/>
      <c r="HG188" s="91"/>
      <c r="HH188" s="91"/>
      <c r="HI188" s="92"/>
      <c r="HJ188" s="43"/>
      <c r="HK188" s="43"/>
      <c r="HL188" s="43"/>
      <c r="HM188" s="43"/>
      <c r="HN188" s="43"/>
      <c r="HO188" s="43"/>
      <c r="HP188" s="43"/>
      <c r="HQ188" s="43"/>
      <c r="HR188" s="44"/>
      <c r="HS188" s="43"/>
      <c r="HT188" s="43"/>
      <c r="HU188" s="43"/>
      <c r="HV188" s="43"/>
      <c r="HW188" s="43"/>
      <c r="HX188" s="43"/>
      <c r="HY188" s="44"/>
      <c r="HZ188" s="43"/>
      <c r="IA188" s="43"/>
      <c r="IB188" s="43"/>
      <c r="IC188" s="43"/>
      <c r="ID188" s="43"/>
      <c r="IE188" s="43"/>
      <c r="IF188" s="44"/>
      <c r="IG188" s="43"/>
      <c r="IH188" s="43"/>
      <c r="II188" s="43"/>
      <c r="IJ188" s="43"/>
      <c r="IK188" s="43"/>
      <c r="IL188" s="43"/>
      <c r="IM188" s="43"/>
      <c r="IN188" s="43"/>
      <c r="IO188" s="44"/>
      <c r="IP188" s="91"/>
      <c r="IQ188" s="91"/>
      <c r="IR188" s="91"/>
      <c r="IS188" s="91"/>
      <c r="IT188" s="43"/>
      <c r="IU188" s="43"/>
      <c r="IV188" s="91"/>
      <c r="IW188" s="91"/>
      <c r="IX188" s="91"/>
      <c r="IY188" s="91"/>
      <c r="IZ188" s="43"/>
      <c r="JA188" s="43"/>
      <c r="JB188" s="43"/>
      <c r="JC188" s="43"/>
      <c r="JD188" s="43"/>
      <c r="JE188" s="43"/>
      <c r="JF188" s="43"/>
      <c r="JG188" s="43"/>
      <c r="JH188" s="91"/>
      <c r="JI188" s="91"/>
      <c r="JJ188" s="91"/>
      <c r="JK188" s="91"/>
      <c r="JL188" s="44"/>
      <c r="JM188" s="44"/>
      <c r="JN188" s="43"/>
      <c r="JO188" s="43"/>
      <c r="JP188" s="43"/>
      <c r="JQ188" s="43"/>
      <c r="JR188" s="43"/>
      <c r="JS188" s="44"/>
      <c r="JT188" s="43"/>
      <c r="JU188" s="43"/>
      <c r="JV188" s="44"/>
      <c r="JW188" s="43"/>
      <c r="JX188" s="44"/>
      <c r="JY188" s="212"/>
      <c r="JZ188" s="91"/>
      <c r="KA188" s="212"/>
      <c r="KB188" s="91"/>
      <c r="KC188" s="212"/>
      <c r="KD188" s="87"/>
      <c r="KE188" s="44"/>
      <c r="KF188" s="43"/>
      <c r="KG188" s="43"/>
      <c r="KH188" s="43"/>
      <c r="KI188" s="44"/>
      <c r="KJ188" s="43"/>
      <c r="KK188" s="43"/>
      <c r="KL188" s="43"/>
      <c r="KM188" s="87"/>
      <c r="KN188" s="44"/>
      <c r="KO188" s="87"/>
      <c r="KP188" s="87"/>
      <c r="KQ188" s="91"/>
      <c r="KR188" s="212"/>
      <c r="KS188" s="43"/>
      <c r="KT188" s="44"/>
      <c r="KU188" s="43"/>
      <c r="KV188" s="43"/>
      <c r="KW188" s="43"/>
      <c r="KX188" s="43"/>
      <c r="KY188" s="44"/>
      <c r="KZ188" s="44"/>
      <c r="LA188" s="43"/>
      <c r="LB188" s="43"/>
      <c r="LC188" s="44"/>
      <c r="LD188" s="44"/>
      <c r="LE188" s="43"/>
      <c r="LF188" s="43"/>
      <c r="LG188" s="43"/>
      <c r="LH188" s="43"/>
      <c r="LI188" s="44"/>
      <c r="LJ188" s="92"/>
      <c r="LK188" s="43"/>
      <c r="LL188" s="91"/>
      <c r="LM188" s="91"/>
      <c r="LN188" s="91"/>
      <c r="LO188" s="91"/>
      <c r="LP188" s="43"/>
      <c r="LQ188" s="92"/>
      <c r="LR188" s="91"/>
      <c r="LS188" s="91"/>
      <c r="LT188" s="43"/>
      <c r="LU188" s="92"/>
      <c r="LV188" s="43"/>
      <c r="LW188" s="43"/>
      <c r="LX188" s="44"/>
      <c r="LY188" s="43"/>
      <c r="LZ188" s="43"/>
      <c r="MA188" s="43"/>
      <c r="MB188" s="43"/>
      <c r="MC188" s="43"/>
      <c r="MD188" s="43"/>
      <c r="ME188" s="43"/>
      <c r="MF188" s="43"/>
      <c r="MG188" s="43"/>
      <c r="MH188" s="43"/>
      <c r="MI188" s="43"/>
      <c r="MJ188" s="43"/>
      <c r="MK188" s="43"/>
      <c r="ML188" s="43"/>
      <c r="MM188" s="43"/>
      <c r="MN188" s="91"/>
      <c r="MO188" s="43"/>
      <c r="MP188" s="43"/>
      <c r="MQ188" s="43"/>
      <c r="MR188" s="43"/>
      <c r="MS188" s="43"/>
      <c r="MT188" s="43"/>
      <c r="MU188" s="43"/>
      <c r="MV188" s="43"/>
      <c r="MW188" s="43"/>
      <c r="MX188" s="43"/>
      <c r="MY188" s="43"/>
      <c r="MZ188" s="43"/>
      <c r="NA188" s="43"/>
      <c r="NB188" s="43"/>
      <c r="NC188" s="43"/>
      <c r="ND188" s="43"/>
      <c r="NE188" s="43"/>
    </row>
    <row r="189" spans="1:369" ht="16.5" customHeight="1">
      <c r="A189" s="41" t="s">
        <v>776</v>
      </c>
      <c r="B189" s="64" t="s">
        <v>704</v>
      </c>
      <c r="C189" s="40"/>
      <c r="D189" s="43"/>
      <c r="E189" s="43"/>
      <c r="F189" s="43"/>
      <c r="G189" s="43"/>
      <c r="H189" s="43"/>
      <c r="I189" s="43"/>
      <c r="J189" s="43"/>
      <c r="K189" s="43"/>
      <c r="L189" s="43"/>
      <c r="M189" s="44"/>
      <c r="N189" s="43"/>
      <c r="O189" s="43"/>
      <c r="P189" s="44"/>
      <c r="Q189" s="43"/>
      <c r="R189" s="43"/>
      <c r="S189" s="43"/>
      <c r="T189" s="43"/>
      <c r="U189" s="44"/>
      <c r="V189" s="44"/>
      <c r="W189" s="43"/>
      <c r="X189" s="43"/>
      <c r="Y189" s="43"/>
      <c r="Z189" s="44"/>
      <c r="AA189" s="43"/>
      <c r="AB189" s="43"/>
      <c r="AC189" s="43"/>
      <c r="AD189" s="43"/>
      <c r="AE189" s="44"/>
      <c r="AF189" s="43"/>
      <c r="AG189" s="43"/>
      <c r="AH189" s="43"/>
      <c r="AI189" s="44"/>
      <c r="AJ189" s="43"/>
      <c r="AK189" s="43"/>
      <c r="AL189" s="43"/>
      <c r="AM189" s="44"/>
      <c r="AN189" s="43"/>
      <c r="AO189" s="43"/>
      <c r="AP189" s="43"/>
      <c r="AQ189" s="44"/>
      <c r="AR189" s="43"/>
      <c r="AS189" s="43"/>
      <c r="AT189" s="44"/>
      <c r="AU189" s="43"/>
      <c r="AV189" s="43"/>
      <c r="AW189" s="44"/>
      <c r="AX189" s="87"/>
      <c r="AY189" s="43"/>
      <c r="AZ189" s="43"/>
      <c r="BA189" s="91"/>
      <c r="BB189" s="43"/>
      <c r="BC189" s="43"/>
      <c r="BD189" s="44"/>
      <c r="BE189" s="43"/>
      <c r="BF189" s="43"/>
      <c r="BG189" s="43"/>
      <c r="BH189" s="43"/>
      <c r="BI189" s="44"/>
      <c r="BJ189" s="44"/>
      <c r="BK189" s="43"/>
      <c r="BL189" s="43"/>
      <c r="BM189" s="43"/>
      <c r="BN189" s="44"/>
      <c r="BO189" s="43"/>
      <c r="BP189" s="43"/>
      <c r="BQ189" s="43"/>
      <c r="BR189" s="43"/>
      <c r="BS189" s="43"/>
      <c r="BT189" s="43"/>
      <c r="BU189" s="43"/>
      <c r="BV189" s="43"/>
      <c r="BW189" s="43"/>
      <c r="BX189" s="88"/>
      <c r="BY189" s="44"/>
      <c r="BZ189" s="43"/>
      <c r="CA189" s="91"/>
      <c r="CB189" s="43"/>
      <c r="CC189" s="43"/>
      <c r="CD189" s="98"/>
      <c r="CE189" s="91"/>
      <c r="CF189" s="91"/>
      <c r="CG189" s="91"/>
      <c r="CH189" s="91"/>
      <c r="CI189" s="91"/>
      <c r="CJ189" s="91"/>
      <c r="CK189" s="91"/>
      <c r="CL189" s="91"/>
      <c r="CM189" s="44"/>
      <c r="CN189" s="43"/>
      <c r="CO189" s="43"/>
      <c r="CP189" s="43"/>
      <c r="CQ189" s="43"/>
      <c r="CR189" s="43"/>
      <c r="CS189" s="43"/>
      <c r="CT189" s="44"/>
      <c r="CU189" s="43"/>
      <c r="CV189" s="43"/>
      <c r="CW189" s="44"/>
      <c r="CX189" s="43"/>
      <c r="CY189" s="43"/>
      <c r="CZ189" s="43"/>
      <c r="DA189" s="43"/>
      <c r="DB189" s="44"/>
      <c r="DC189" s="43"/>
      <c r="DD189" s="43"/>
      <c r="DE189" s="43"/>
      <c r="DF189" s="43"/>
      <c r="DG189" s="43"/>
      <c r="DH189" s="43"/>
      <c r="DI189" s="44"/>
      <c r="DJ189" s="44"/>
      <c r="DK189" s="43"/>
      <c r="DL189" s="43"/>
      <c r="DM189" s="44"/>
      <c r="DN189" s="43"/>
      <c r="DO189" s="43"/>
      <c r="DP189" s="44"/>
      <c r="DQ189" s="44"/>
      <c r="DR189" s="43"/>
      <c r="DS189" s="43"/>
      <c r="DT189" s="44"/>
      <c r="DU189" s="43"/>
      <c r="DV189" s="43"/>
      <c r="DW189" s="91"/>
      <c r="DX189" s="44"/>
      <c r="DY189" s="43"/>
      <c r="DZ189" s="43"/>
      <c r="EA189" s="43"/>
      <c r="EB189" s="43"/>
      <c r="EC189" s="43"/>
      <c r="ED189" s="43"/>
      <c r="EE189" s="44"/>
      <c r="EF189" s="43"/>
      <c r="EG189" s="43"/>
      <c r="EH189" s="43"/>
      <c r="EI189" s="43"/>
      <c r="EJ189" s="43"/>
      <c r="EK189" s="43"/>
      <c r="EL189" s="44"/>
      <c r="EM189" s="43"/>
      <c r="EN189" s="43"/>
      <c r="EO189" s="43"/>
      <c r="EP189" s="44"/>
      <c r="EQ189" s="43"/>
      <c r="ER189" s="43"/>
      <c r="ES189" s="44"/>
      <c r="ET189" s="43"/>
      <c r="EU189" s="43"/>
      <c r="EV189" s="43"/>
      <c r="EW189" s="43"/>
      <c r="EX189" s="43"/>
      <c r="EY189" s="44"/>
      <c r="EZ189" s="43"/>
      <c r="FA189" s="43"/>
      <c r="FB189" s="43"/>
      <c r="FC189" s="43"/>
      <c r="FD189" s="43"/>
      <c r="FE189" s="44"/>
      <c r="FF189" s="44"/>
      <c r="FG189" s="43"/>
      <c r="FH189" s="91"/>
      <c r="FI189" s="43"/>
      <c r="FJ189" s="43"/>
      <c r="FK189" s="43"/>
      <c r="FL189" s="43"/>
      <c r="FM189" s="43"/>
      <c r="FN189" s="43"/>
      <c r="FO189" s="43"/>
      <c r="FP189" s="43"/>
      <c r="FQ189" s="44"/>
      <c r="FR189" s="43"/>
      <c r="FS189" s="91"/>
      <c r="FT189" s="43"/>
      <c r="FU189" s="43"/>
      <c r="FV189" s="43"/>
      <c r="FW189" s="43"/>
      <c r="FX189" s="43"/>
      <c r="FY189" s="43"/>
      <c r="FZ189" s="43"/>
      <c r="GA189" s="43"/>
      <c r="GB189" s="44"/>
      <c r="GC189" s="44"/>
      <c r="GD189" s="43"/>
      <c r="GE189" s="43"/>
      <c r="GF189" s="43" t="s">
        <v>310</v>
      </c>
      <c r="GG189" s="45"/>
      <c r="GH189" s="43"/>
      <c r="GI189" s="43"/>
      <c r="GJ189" s="44"/>
      <c r="GK189" s="43"/>
      <c r="GL189" s="43"/>
      <c r="GM189" s="43"/>
      <c r="GN189" s="43"/>
      <c r="GO189" s="43"/>
      <c r="GP189" s="43"/>
      <c r="GQ189" s="43"/>
      <c r="GR189" s="43"/>
      <c r="GS189" s="44"/>
      <c r="GT189" s="92"/>
      <c r="GU189" s="43"/>
      <c r="GV189" s="43"/>
      <c r="GW189" s="91"/>
      <c r="GX189" s="91"/>
      <c r="GY189" s="91"/>
      <c r="GZ189" s="91"/>
      <c r="HA189" s="91"/>
      <c r="HB189" s="91"/>
      <c r="HC189" s="43"/>
      <c r="HD189" s="92"/>
      <c r="HE189" s="91"/>
      <c r="HF189" s="91"/>
      <c r="HG189" s="91"/>
      <c r="HH189" s="91"/>
      <c r="HI189" s="92"/>
      <c r="HJ189" s="43"/>
      <c r="HK189" s="43"/>
      <c r="HL189" s="43"/>
      <c r="HM189" s="43"/>
      <c r="HN189" s="43"/>
      <c r="HO189" s="43"/>
      <c r="HP189" s="43"/>
      <c r="HQ189" s="43"/>
      <c r="HR189" s="44"/>
      <c r="HS189" s="43"/>
      <c r="HT189" s="43"/>
      <c r="HU189" s="43"/>
      <c r="HV189" s="43"/>
      <c r="HW189" s="43"/>
      <c r="HX189" s="43"/>
      <c r="HY189" s="44"/>
      <c r="HZ189" s="43"/>
      <c r="IA189" s="43"/>
      <c r="IB189" s="43"/>
      <c r="IC189" s="43"/>
      <c r="ID189" s="43"/>
      <c r="IE189" s="43"/>
      <c r="IF189" s="44"/>
      <c r="IG189" s="43"/>
      <c r="IH189" s="43"/>
      <c r="II189" s="43"/>
      <c r="IJ189" s="43"/>
      <c r="IK189" s="43"/>
      <c r="IL189" s="43"/>
      <c r="IM189" s="43"/>
      <c r="IN189" s="43"/>
      <c r="IO189" s="44"/>
      <c r="IP189" s="91"/>
      <c r="IQ189" s="91"/>
      <c r="IR189" s="91"/>
      <c r="IS189" s="91"/>
      <c r="IT189" s="43"/>
      <c r="IU189" s="43"/>
      <c r="IV189" s="91"/>
      <c r="IW189" s="91"/>
      <c r="IX189" s="91"/>
      <c r="IY189" s="91"/>
      <c r="IZ189" s="43"/>
      <c r="JA189" s="43"/>
      <c r="JB189" s="43"/>
      <c r="JC189" s="43"/>
      <c r="JD189" s="43"/>
      <c r="JE189" s="43"/>
      <c r="JF189" s="43"/>
      <c r="JG189" s="43"/>
      <c r="JH189" s="91"/>
      <c r="JI189" s="91"/>
      <c r="JJ189" s="91"/>
      <c r="JK189" s="91"/>
      <c r="JL189" s="44"/>
      <c r="JM189" s="44"/>
      <c r="JN189" s="43"/>
      <c r="JO189" s="43"/>
      <c r="JP189" s="43"/>
      <c r="JQ189" s="43"/>
      <c r="JR189" s="43"/>
      <c r="JS189" s="44"/>
      <c r="JT189" s="43"/>
      <c r="JU189" s="43"/>
      <c r="JV189" s="44"/>
      <c r="JW189" s="43"/>
      <c r="JX189" s="44"/>
      <c r="JY189" s="212"/>
      <c r="JZ189" s="91"/>
      <c r="KA189" s="212"/>
      <c r="KB189" s="91"/>
      <c r="KC189" s="212"/>
      <c r="KD189" s="87"/>
      <c r="KE189" s="44"/>
      <c r="KF189" s="43"/>
      <c r="KG189" s="43"/>
      <c r="KH189" s="43"/>
      <c r="KI189" s="44"/>
      <c r="KJ189" s="43"/>
      <c r="KK189" s="43"/>
      <c r="KL189" s="43"/>
      <c r="KM189" s="87"/>
      <c r="KN189" s="44"/>
      <c r="KO189" s="87"/>
      <c r="KP189" s="87"/>
      <c r="KQ189" s="91"/>
      <c r="KR189" s="212"/>
      <c r="KS189" s="43"/>
      <c r="KT189" s="44"/>
      <c r="KU189" s="43"/>
      <c r="KV189" s="43"/>
      <c r="KW189" s="43"/>
      <c r="KX189" s="43"/>
      <c r="KY189" s="44"/>
      <c r="KZ189" s="44"/>
      <c r="LA189" s="43"/>
      <c r="LB189" s="43"/>
      <c r="LC189" s="44"/>
      <c r="LD189" s="44"/>
      <c r="LE189" s="43"/>
      <c r="LF189" s="43"/>
      <c r="LG189" s="43"/>
      <c r="LH189" s="43"/>
      <c r="LI189" s="44"/>
      <c r="LJ189" s="92"/>
      <c r="LK189" s="43"/>
      <c r="LL189" s="91"/>
      <c r="LM189" s="91"/>
      <c r="LN189" s="91"/>
      <c r="LO189" s="91"/>
      <c r="LP189" s="43"/>
      <c r="LQ189" s="92"/>
      <c r="LR189" s="91"/>
      <c r="LS189" s="91"/>
      <c r="LT189" s="43"/>
      <c r="LU189" s="92"/>
      <c r="LV189" s="43"/>
      <c r="LW189" s="43"/>
      <c r="LX189" s="44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91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</row>
    <row r="190" spans="1:369" ht="16.5" customHeight="1">
      <c r="A190" s="19" t="s">
        <v>249</v>
      </c>
      <c r="B190" s="22" t="s">
        <v>409</v>
      </c>
      <c r="C190" s="40"/>
      <c r="D190" s="43"/>
      <c r="E190" s="43"/>
      <c r="F190" s="43"/>
      <c r="G190" s="43"/>
      <c r="H190" s="43"/>
      <c r="I190" s="43"/>
      <c r="J190" s="43"/>
      <c r="K190" s="43"/>
      <c r="L190" s="43"/>
      <c r="M190" s="44"/>
      <c r="N190" s="43"/>
      <c r="O190" s="43"/>
      <c r="P190" s="44"/>
      <c r="Q190" s="43"/>
      <c r="R190" s="43"/>
      <c r="S190" s="43"/>
      <c r="T190" s="43"/>
      <c r="U190" s="44"/>
      <c r="V190" s="44"/>
      <c r="W190" s="43"/>
      <c r="X190" s="43"/>
      <c r="Y190" s="43"/>
      <c r="Z190" s="44"/>
      <c r="AA190" s="43"/>
      <c r="AB190" s="43"/>
      <c r="AC190" s="43"/>
      <c r="AD190" s="43"/>
      <c r="AE190" s="44"/>
      <c r="AF190" s="43"/>
      <c r="AG190" s="43"/>
      <c r="AH190" s="43"/>
      <c r="AI190" s="44"/>
      <c r="AJ190" s="43"/>
      <c r="AK190" s="43"/>
      <c r="AL190" s="43"/>
      <c r="AM190" s="44"/>
      <c r="AN190" s="43"/>
      <c r="AO190" s="43"/>
      <c r="AP190" s="43"/>
      <c r="AQ190" s="44"/>
      <c r="AR190" s="43"/>
      <c r="AS190" s="43"/>
      <c r="AT190" s="44"/>
      <c r="AU190" s="43"/>
      <c r="AV190" s="43"/>
      <c r="AW190" s="44"/>
      <c r="AX190" s="87"/>
      <c r="AY190" s="43"/>
      <c r="AZ190" s="43"/>
      <c r="BA190" s="91"/>
      <c r="BB190" s="43"/>
      <c r="BC190" s="43"/>
      <c r="BD190" s="44"/>
      <c r="BE190" s="43"/>
      <c r="BF190" s="43"/>
      <c r="BG190" s="43"/>
      <c r="BH190" s="43"/>
      <c r="BI190" s="44"/>
      <c r="BJ190" s="44"/>
      <c r="BK190" s="43"/>
      <c r="BL190" s="43"/>
      <c r="BM190" s="43"/>
      <c r="BN190" s="44"/>
      <c r="BO190" s="43"/>
      <c r="BP190" s="43"/>
      <c r="BQ190" s="43"/>
      <c r="BR190" s="43"/>
      <c r="BS190" s="43"/>
      <c r="BT190" s="43"/>
      <c r="BU190" s="43"/>
      <c r="BV190" s="43"/>
      <c r="BW190" s="43"/>
      <c r="BX190" s="88"/>
      <c r="BY190" s="44"/>
      <c r="BZ190" s="43"/>
      <c r="CA190" s="91"/>
      <c r="CB190" s="43"/>
      <c r="CC190" s="43"/>
      <c r="CD190" s="98"/>
      <c r="CE190" s="91"/>
      <c r="CF190" s="91"/>
      <c r="CG190" s="91"/>
      <c r="CH190" s="91"/>
      <c r="CI190" s="91"/>
      <c r="CJ190" s="91"/>
      <c r="CK190" s="91"/>
      <c r="CL190" s="91"/>
      <c r="CM190" s="44"/>
      <c r="CN190" s="43"/>
      <c r="CO190" s="43"/>
      <c r="CP190" s="43"/>
      <c r="CQ190" s="43"/>
      <c r="CR190" s="43"/>
      <c r="CS190" s="43"/>
      <c r="CT190" s="44"/>
      <c r="CU190" s="43"/>
      <c r="CV190" s="43"/>
      <c r="CW190" s="44"/>
      <c r="CX190" s="43"/>
      <c r="CY190" s="43"/>
      <c r="CZ190" s="43"/>
      <c r="DA190" s="43"/>
      <c r="DB190" s="44"/>
      <c r="DC190" s="43"/>
      <c r="DD190" s="43"/>
      <c r="DE190" s="43"/>
      <c r="DF190" s="43"/>
      <c r="DG190" s="43"/>
      <c r="DH190" s="43"/>
      <c r="DI190" s="44"/>
      <c r="DJ190" s="44"/>
      <c r="DK190" s="43"/>
      <c r="DL190" s="43"/>
      <c r="DM190" s="44"/>
      <c r="DN190" s="43"/>
      <c r="DO190" s="43"/>
      <c r="DP190" s="44"/>
      <c r="DQ190" s="44"/>
      <c r="DR190" s="43"/>
      <c r="DS190" s="43"/>
      <c r="DT190" s="44"/>
      <c r="DU190" s="43"/>
      <c r="DV190" s="43"/>
      <c r="DW190" s="91"/>
      <c r="DX190" s="44"/>
      <c r="DY190" s="43"/>
      <c r="DZ190" s="43"/>
      <c r="EA190" s="43"/>
      <c r="EB190" s="43"/>
      <c r="EC190" s="43"/>
      <c r="ED190" s="43"/>
      <c r="EE190" s="44"/>
      <c r="EF190" s="43"/>
      <c r="EG190" s="43"/>
      <c r="EH190" s="43"/>
      <c r="EI190" s="43"/>
      <c r="EJ190" s="43"/>
      <c r="EK190" s="43"/>
      <c r="EL190" s="44"/>
      <c r="EM190" s="43"/>
      <c r="EN190" s="43"/>
      <c r="EO190" s="43"/>
      <c r="EP190" s="44"/>
      <c r="EQ190" s="43"/>
      <c r="ER190" s="43"/>
      <c r="ES190" s="44"/>
      <c r="ET190" s="43"/>
      <c r="EU190" s="43"/>
      <c r="EV190" s="43"/>
      <c r="EW190" s="43"/>
      <c r="EX190" s="43"/>
      <c r="EY190" s="44"/>
      <c r="EZ190" s="43"/>
      <c r="FA190" s="43"/>
      <c r="FB190" s="43"/>
      <c r="FC190" s="43"/>
      <c r="FD190" s="43"/>
      <c r="FE190" s="44"/>
      <c r="FF190" s="44"/>
      <c r="FG190" s="43"/>
      <c r="FH190" s="91"/>
      <c r="FI190" s="43"/>
      <c r="FJ190" s="43"/>
      <c r="FK190" s="43"/>
      <c r="FL190" s="43"/>
      <c r="FM190" s="43"/>
      <c r="FN190" s="43"/>
      <c r="FO190" s="43" t="s">
        <v>310</v>
      </c>
      <c r="FP190" s="43" t="s">
        <v>310</v>
      </c>
      <c r="FQ190" s="44"/>
      <c r="FR190" s="43"/>
      <c r="FS190" s="91"/>
      <c r="FT190" s="43"/>
      <c r="FU190" s="43"/>
      <c r="FV190" s="43"/>
      <c r="FW190" s="43"/>
      <c r="FX190" s="43"/>
      <c r="FY190" s="43"/>
      <c r="FZ190" s="43" t="s">
        <v>310</v>
      </c>
      <c r="GA190" s="43" t="s">
        <v>310</v>
      </c>
      <c r="GB190" s="44"/>
      <c r="GC190" s="44"/>
      <c r="GD190" s="43" t="s">
        <v>310</v>
      </c>
      <c r="GE190" s="43"/>
      <c r="GF190" s="43" t="s">
        <v>310</v>
      </c>
      <c r="GG190" s="43"/>
      <c r="GH190" s="45"/>
      <c r="GI190" s="43"/>
      <c r="GJ190" s="44"/>
      <c r="GK190" s="43"/>
      <c r="GL190" s="43"/>
      <c r="GM190" s="43"/>
      <c r="GN190" s="43"/>
      <c r="GO190" s="43"/>
      <c r="GP190" s="43"/>
      <c r="GQ190" s="43"/>
      <c r="GR190" s="43"/>
      <c r="GS190" s="44"/>
      <c r="GT190" s="92"/>
      <c r="GU190" s="43"/>
      <c r="GV190" s="43"/>
      <c r="GW190" s="91"/>
      <c r="GX190" s="91"/>
      <c r="GY190" s="91"/>
      <c r="GZ190" s="91"/>
      <c r="HA190" s="91"/>
      <c r="HB190" s="91"/>
      <c r="HC190" s="43"/>
      <c r="HD190" s="92"/>
      <c r="HE190" s="91"/>
      <c r="HF190" s="91"/>
      <c r="HG190" s="91"/>
      <c r="HH190" s="91"/>
      <c r="HI190" s="92"/>
      <c r="HJ190" s="43"/>
      <c r="HK190" s="43"/>
      <c r="HL190" s="43"/>
      <c r="HM190" s="43"/>
      <c r="HN190" s="43"/>
      <c r="HO190" s="43"/>
      <c r="HP190" s="43"/>
      <c r="HQ190" s="43"/>
      <c r="HR190" s="44"/>
      <c r="HS190" s="43"/>
      <c r="HT190" s="43"/>
      <c r="HU190" s="43"/>
      <c r="HV190" s="43"/>
      <c r="HW190" s="43"/>
      <c r="HX190" s="43"/>
      <c r="HY190" s="44"/>
      <c r="HZ190" s="43"/>
      <c r="IA190" s="43"/>
      <c r="IB190" s="43"/>
      <c r="IC190" s="43"/>
      <c r="ID190" s="43"/>
      <c r="IE190" s="43"/>
      <c r="IF190" s="44"/>
      <c r="IG190" s="43"/>
      <c r="IH190" s="43"/>
      <c r="II190" s="43"/>
      <c r="IJ190" s="43"/>
      <c r="IK190" s="43"/>
      <c r="IL190" s="43"/>
      <c r="IM190" s="43"/>
      <c r="IN190" s="43"/>
      <c r="IO190" s="44"/>
      <c r="IP190" s="91"/>
      <c r="IQ190" s="91"/>
      <c r="IR190" s="91"/>
      <c r="IS190" s="91"/>
      <c r="IT190" s="43"/>
      <c r="IU190" s="43"/>
      <c r="IV190" s="91"/>
      <c r="IW190" s="91"/>
      <c r="IX190" s="91"/>
      <c r="IY190" s="91"/>
      <c r="IZ190" s="43"/>
      <c r="JA190" s="43"/>
      <c r="JB190" s="43"/>
      <c r="JC190" s="43"/>
      <c r="JD190" s="43"/>
      <c r="JE190" s="43"/>
      <c r="JF190" s="43"/>
      <c r="JG190" s="43"/>
      <c r="JH190" s="91"/>
      <c r="JI190" s="91"/>
      <c r="JJ190" s="91"/>
      <c r="JK190" s="91"/>
      <c r="JL190" s="44"/>
      <c r="JM190" s="44"/>
      <c r="JN190" s="43"/>
      <c r="JO190" s="43"/>
      <c r="JP190" s="43"/>
      <c r="JQ190" s="43"/>
      <c r="JR190" s="43"/>
      <c r="JS190" s="44"/>
      <c r="JT190" s="43"/>
      <c r="JU190" s="43"/>
      <c r="JV190" s="44"/>
      <c r="JW190" s="43"/>
      <c r="JX190" s="44"/>
      <c r="JY190" s="212"/>
      <c r="JZ190" s="91"/>
      <c r="KA190" s="212"/>
      <c r="KB190" s="91"/>
      <c r="KC190" s="212"/>
      <c r="KD190" s="87"/>
      <c r="KE190" s="44"/>
      <c r="KF190" s="43"/>
      <c r="KG190" s="43"/>
      <c r="KH190" s="43"/>
      <c r="KI190" s="44"/>
      <c r="KJ190" s="43"/>
      <c r="KK190" s="43"/>
      <c r="KL190" s="43"/>
      <c r="KM190" s="87"/>
      <c r="KN190" s="44"/>
      <c r="KO190" s="87"/>
      <c r="KP190" s="87"/>
      <c r="KQ190" s="91"/>
      <c r="KR190" s="212"/>
      <c r="KS190" s="43"/>
      <c r="KT190" s="44"/>
      <c r="KU190" s="43"/>
      <c r="KV190" s="43"/>
      <c r="KW190" s="43"/>
      <c r="KX190" s="43"/>
      <c r="KY190" s="44"/>
      <c r="KZ190" s="44"/>
      <c r="LA190" s="43"/>
      <c r="LB190" s="43"/>
      <c r="LC190" s="44"/>
      <c r="LD190" s="44"/>
      <c r="LE190" s="43"/>
      <c r="LF190" s="43"/>
      <c r="LG190" s="43"/>
      <c r="LH190" s="43"/>
      <c r="LI190" s="44"/>
      <c r="LJ190" s="92"/>
      <c r="LK190" s="43"/>
      <c r="LL190" s="91"/>
      <c r="LM190" s="91"/>
      <c r="LN190" s="91"/>
      <c r="LO190" s="91"/>
      <c r="LP190" s="43"/>
      <c r="LQ190" s="92"/>
      <c r="LR190" s="91"/>
      <c r="LS190" s="91"/>
      <c r="LT190" s="43"/>
      <c r="LU190" s="92"/>
      <c r="LV190" s="43"/>
      <c r="LW190" s="43"/>
      <c r="LX190" s="44"/>
      <c r="LY190" s="43"/>
      <c r="LZ190" s="43"/>
      <c r="MA190" s="43"/>
      <c r="MB190" s="43"/>
      <c r="MC190" s="43"/>
      <c r="MD190" s="43"/>
      <c r="ME190" s="43"/>
      <c r="MF190" s="43"/>
      <c r="MG190" s="43"/>
      <c r="MH190" s="43"/>
      <c r="MI190" s="43"/>
      <c r="MJ190" s="43"/>
      <c r="MK190" s="43"/>
      <c r="ML190" s="43"/>
      <c r="MM190" s="43"/>
      <c r="MN190" s="91"/>
      <c r="MO190" s="43"/>
      <c r="MP190" s="43"/>
      <c r="MQ190" s="43"/>
      <c r="MR190" s="43"/>
      <c r="MS190" s="43"/>
      <c r="MT190" s="43"/>
      <c r="MU190" s="43"/>
      <c r="MV190" s="43"/>
      <c r="MW190" s="43"/>
      <c r="MX190" s="43"/>
      <c r="MY190" s="43"/>
      <c r="MZ190" s="43"/>
      <c r="NA190" s="43"/>
      <c r="NB190" s="43"/>
      <c r="NC190" s="43"/>
      <c r="ND190" s="43"/>
      <c r="NE190" s="43"/>
    </row>
    <row r="191" spans="1:369" ht="16.5" customHeight="1">
      <c r="A191" s="41" t="s">
        <v>776</v>
      </c>
      <c r="B191" s="64" t="s">
        <v>705</v>
      </c>
      <c r="C191" s="40"/>
      <c r="D191" s="43"/>
      <c r="E191" s="43"/>
      <c r="F191" s="43"/>
      <c r="G191" s="43"/>
      <c r="H191" s="43"/>
      <c r="I191" s="43"/>
      <c r="J191" s="43"/>
      <c r="K191" s="43"/>
      <c r="L191" s="43"/>
      <c r="M191" s="44"/>
      <c r="N191" s="43"/>
      <c r="O191" s="43"/>
      <c r="P191" s="44"/>
      <c r="Q191" s="43"/>
      <c r="R191" s="43"/>
      <c r="S191" s="43"/>
      <c r="T191" s="43"/>
      <c r="U191" s="44"/>
      <c r="V191" s="44"/>
      <c r="W191" s="43"/>
      <c r="X191" s="43"/>
      <c r="Y191" s="43"/>
      <c r="Z191" s="44"/>
      <c r="AA191" s="43"/>
      <c r="AB191" s="43"/>
      <c r="AC191" s="43"/>
      <c r="AD191" s="43"/>
      <c r="AE191" s="44"/>
      <c r="AF191" s="43"/>
      <c r="AG191" s="43"/>
      <c r="AH191" s="43"/>
      <c r="AI191" s="44"/>
      <c r="AJ191" s="43"/>
      <c r="AK191" s="43"/>
      <c r="AL191" s="43"/>
      <c r="AM191" s="44"/>
      <c r="AN191" s="43"/>
      <c r="AO191" s="43"/>
      <c r="AP191" s="43"/>
      <c r="AQ191" s="44"/>
      <c r="AR191" s="43"/>
      <c r="AS191" s="43"/>
      <c r="AT191" s="44"/>
      <c r="AU191" s="43"/>
      <c r="AV191" s="43"/>
      <c r="AW191" s="44"/>
      <c r="AX191" s="87"/>
      <c r="AY191" s="43"/>
      <c r="AZ191" s="43"/>
      <c r="BA191" s="91"/>
      <c r="BB191" s="43"/>
      <c r="BC191" s="43"/>
      <c r="BD191" s="44"/>
      <c r="BE191" s="43"/>
      <c r="BF191" s="43"/>
      <c r="BG191" s="43"/>
      <c r="BH191" s="43"/>
      <c r="BI191" s="44"/>
      <c r="BJ191" s="44"/>
      <c r="BK191" s="43"/>
      <c r="BL191" s="43"/>
      <c r="BM191" s="43"/>
      <c r="BN191" s="44"/>
      <c r="BO191" s="43"/>
      <c r="BP191" s="43"/>
      <c r="BQ191" s="43"/>
      <c r="BR191" s="43"/>
      <c r="BS191" s="43"/>
      <c r="BT191" s="43"/>
      <c r="BU191" s="43"/>
      <c r="BV191" s="43"/>
      <c r="BW191" s="43"/>
      <c r="BX191" s="88"/>
      <c r="BY191" s="44"/>
      <c r="BZ191" s="43"/>
      <c r="CA191" s="91"/>
      <c r="CB191" s="43"/>
      <c r="CC191" s="43"/>
      <c r="CD191" s="98"/>
      <c r="CE191" s="91"/>
      <c r="CF191" s="91"/>
      <c r="CG191" s="91"/>
      <c r="CH191" s="91"/>
      <c r="CI191" s="91"/>
      <c r="CJ191" s="91"/>
      <c r="CK191" s="91"/>
      <c r="CL191" s="91"/>
      <c r="CM191" s="44"/>
      <c r="CN191" s="43"/>
      <c r="CO191" s="43"/>
      <c r="CP191" s="43"/>
      <c r="CQ191" s="43"/>
      <c r="CR191" s="43"/>
      <c r="CS191" s="43"/>
      <c r="CT191" s="44"/>
      <c r="CU191" s="43"/>
      <c r="CV191" s="43"/>
      <c r="CW191" s="44"/>
      <c r="CX191" s="43"/>
      <c r="CY191" s="43"/>
      <c r="CZ191" s="43"/>
      <c r="DA191" s="43"/>
      <c r="DB191" s="44"/>
      <c r="DC191" s="43"/>
      <c r="DD191" s="43"/>
      <c r="DE191" s="43"/>
      <c r="DF191" s="43"/>
      <c r="DG191" s="43"/>
      <c r="DH191" s="43"/>
      <c r="DI191" s="44"/>
      <c r="DJ191" s="44"/>
      <c r="DK191" s="43"/>
      <c r="DL191" s="43"/>
      <c r="DM191" s="44"/>
      <c r="DN191" s="43"/>
      <c r="DO191" s="43"/>
      <c r="DP191" s="44"/>
      <c r="DQ191" s="44"/>
      <c r="DR191" s="43"/>
      <c r="DS191" s="43"/>
      <c r="DT191" s="44"/>
      <c r="DU191" s="43"/>
      <c r="DV191" s="43"/>
      <c r="DW191" s="91"/>
      <c r="DX191" s="44"/>
      <c r="DY191" s="43"/>
      <c r="DZ191" s="43"/>
      <c r="EA191" s="43"/>
      <c r="EB191" s="43"/>
      <c r="EC191" s="43"/>
      <c r="ED191" s="43"/>
      <c r="EE191" s="44"/>
      <c r="EF191" s="43"/>
      <c r="EG191" s="43"/>
      <c r="EH191" s="43"/>
      <c r="EI191" s="43"/>
      <c r="EJ191" s="43"/>
      <c r="EK191" s="43"/>
      <c r="EL191" s="44"/>
      <c r="EM191" s="43"/>
      <c r="EN191" s="43"/>
      <c r="EO191" s="43"/>
      <c r="EP191" s="44"/>
      <c r="EQ191" s="43"/>
      <c r="ER191" s="43"/>
      <c r="ES191" s="44"/>
      <c r="ET191" s="43"/>
      <c r="EU191" s="43"/>
      <c r="EV191" s="43"/>
      <c r="EW191" s="43"/>
      <c r="EX191" s="43"/>
      <c r="EY191" s="44"/>
      <c r="EZ191" s="43"/>
      <c r="FA191" s="43"/>
      <c r="FB191" s="43"/>
      <c r="FC191" s="43"/>
      <c r="FD191" s="43"/>
      <c r="FE191" s="44"/>
      <c r="FF191" s="44"/>
      <c r="FG191" s="43"/>
      <c r="FH191" s="91"/>
      <c r="FI191" s="43"/>
      <c r="FJ191" s="43"/>
      <c r="FK191" s="43"/>
      <c r="FL191" s="43"/>
      <c r="FM191" s="43"/>
      <c r="FN191" s="43"/>
      <c r="FO191" s="43"/>
      <c r="FP191" s="43"/>
      <c r="FQ191" s="44"/>
      <c r="FR191" s="43"/>
      <c r="FS191" s="91"/>
      <c r="FT191" s="43"/>
      <c r="FU191" s="43"/>
      <c r="FV191" s="43"/>
      <c r="FW191" s="43"/>
      <c r="FX191" s="43"/>
      <c r="FY191" s="43"/>
      <c r="FZ191" s="43"/>
      <c r="GA191" s="43"/>
      <c r="GB191" s="44"/>
      <c r="GC191" s="44"/>
      <c r="GD191" s="43"/>
      <c r="GE191" s="43"/>
      <c r="GF191" s="43"/>
      <c r="GG191" s="43"/>
      <c r="GH191" s="43" t="s">
        <v>310</v>
      </c>
      <c r="GI191" s="45"/>
      <c r="GJ191" s="44"/>
      <c r="GK191" s="43"/>
      <c r="GL191" s="43"/>
      <c r="GM191" s="43"/>
      <c r="GN191" s="43"/>
      <c r="GO191" s="43"/>
      <c r="GP191" s="43"/>
      <c r="GQ191" s="43"/>
      <c r="GR191" s="43"/>
      <c r="GS191" s="44"/>
      <c r="GT191" s="92"/>
      <c r="GU191" s="43"/>
      <c r="GV191" s="43"/>
      <c r="GW191" s="91"/>
      <c r="GX191" s="91"/>
      <c r="GY191" s="91"/>
      <c r="GZ191" s="91"/>
      <c r="HA191" s="91"/>
      <c r="HB191" s="91"/>
      <c r="HC191" s="43"/>
      <c r="HD191" s="92"/>
      <c r="HE191" s="91"/>
      <c r="HF191" s="91"/>
      <c r="HG191" s="91"/>
      <c r="HH191" s="91"/>
      <c r="HI191" s="92"/>
      <c r="HJ191" s="43"/>
      <c r="HK191" s="43"/>
      <c r="HL191" s="43"/>
      <c r="HM191" s="43"/>
      <c r="HN191" s="43"/>
      <c r="HO191" s="43"/>
      <c r="HP191" s="43"/>
      <c r="HQ191" s="43"/>
      <c r="HR191" s="44"/>
      <c r="HS191" s="43"/>
      <c r="HT191" s="43"/>
      <c r="HU191" s="43"/>
      <c r="HV191" s="43"/>
      <c r="HW191" s="43"/>
      <c r="HX191" s="43"/>
      <c r="HY191" s="44"/>
      <c r="HZ191" s="43"/>
      <c r="IA191" s="43"/>
      <c r="IB191" s="43"/>
      <c r="IC191" s="43"/>
      <c r="ID191" s="43"/>
      <c r="IE191" s="43"/>
      <c r="IF191" s="44"/>
      <c r="IG191" s="43"/>
      <c r="IH191" s="43"/>
      <c r="II191" s="43"/>
      <c r="IJ191" s="43"/>
      <c r="IK191" s="43"/>
      <c r="IL191" s="43"/>
      <c r="IM191" s="43"/>
      <c r="IN191" s="43"/>
      <c r="IO191" s="44"/>
      <c r="IP191" s="91"/>
      <c r="IQ191" s="91"/>
      <c r="IR191" s="91"/>
      <c r="IS191" s="91"/>
      <c r="IT191" s="43"/>
      <c r="IU191" s="43"/>
      <c r="IV191" s="91"/>
      <c r="IW191" s="91"/>
      <c r="IX191" s="91"/>
      <c r="IY191" s="91"/>
      <c r="IZ191" s="43"/>
      <c r="JA191" s="43"/>
      <c r="JB191" s="43"/>
      <c r="JC191" s="43"/>
      <c r="JD191" s="43"/>
      <c r="JE191" s="43"/>
      <c r="JF191" s="43"/>
      <c r="JG191" s="43"/>
      <c r="JH191" s="91"/>
      <c r="JI191" s="91"/>
      <c r="JJ191" s="91"/>
      <c r="JK191" s="91"/>
      <c r="JL191" s="44"/>
      <c r="JM191" s="44"/>
      <c r="JN191" s="43"/>
      <c r="JO191" s="43"/>
      <c r="JP191" s="43"/>
      <c r="JQ191" s="43"/>
      <c r="JR191" s="43"/>
      <c r="JS191" s="44"/>
      <c r="JT191" s="43"/>
      <c r="JU191" s="43"/>
      <c r="JV191" s="44"/>
      <c r="JW191" s="43"/>
      <c r="JX191" s="44"/>
      <c r="JY191" s="212"/>
      <c r="JZ191" s="91"/>
      <c r="KA191" s="212"/>
      <c r="KB191" s="91"/>
      <c r="KC191" s="212"/>
      <c r="KD191" s="87"/>
      <c r="KE191" s="44"/>
      <c r="KF191" s="43"/>
      <c r="KG191" s="43"/>
      <c r="KH191" s="43"/>
      <c r="KI191" s="44"/>
      <c r="KJ191" s="43"/>
      <c r="KK191" s="43"/>
      <c r="KL191" s="43"/>
      <c r="KM191" s="87"/>
      <c r="KN191" s="44"/>
      <c r="KO191" s="87"/>
      <c r="KP191" s="87"/>
      <c r="KQ191" s="91"/>
      <c r="KR191" s="212"/>
      <c r="KS191" s="43"/>
      <c r="KT191" s="44"/>
      <c r="KU191" s="43"/>
      <c r="KV191" s="43"/>
      <c r="KW191" s="43"/>
      <c r="KX191" s="43"/>
      <c r="KY191" s="44"/>
      <c r="KZ191" s="44"/>
      <c r="LA191" s="43"/>
      <c r="LB191" s="43"/>
      <c r="LC191" s="44"/>
      <c r="LD191" s="44"/>
      <c r="LE191" s="43"/>
      <c r="LF191" s="43"/>
      <c r="LG191" s="43"/>
      <c r="LH191" s="43"/>
      <c r="LI191" s="44"/>
      <c r="LJ191" s="92"/>
      <c r="LK191" s="43"/>
      <c r="LL191" s="91"/>
      <c r="LM191" s="91"/>
      <c r="LN191" s="91"/>
      <c r="LO191" s="91"/>
      <c r="LP191" s="43"/>
      <c r="LQ191" s="92"/>
      <c r="LR191" s="91"/>
      <c r="LS191" s="91"/>
      <c r="LT191" s="43"/>
      <c r="LU191" s="92"/>
      <c r="LV191" s="43"/>
      <c r="LW191" s="43"/>
      <c r="LX191" s="44"/>
      <c r="LY191" s="43"/>
      <c r="LZ191" s="43"/>
      <c r="MA191" s="43"/>
      <c r="MB191" s="43"/>
      <c r="MC191" s="43"/>
      <c r="MD191" s="43"/>
      <c r="ME191" s="43"/>
      <c r="MF191" s="43"/>
      <c r="MG191" s="43"/>
      <c r="MH191" s="43"/>
      <c r="MI191" s="43"/>
      <c r="MJ191" s="43"/>
      <c r="MK191" s="43"/>
      <c r="ML191" s="43"/>
      <c r="MM191" s="43"/>
      <c r="MN191" s="91"/>
      <c r="MO191" s="43"/>
      <c r="MP191" s="43"/>
      <c r="MQ191" s="43"/>
      <c r="MR191" s="43"/>
      <c r="MS191" s="43"/>
      <c r="MT191" s="43"/>
      <c r="MU191" s="43"/>
      <c r="MV191" s="43"/>
      <c r="MW191" s="43"/>
      <c r="MX191" s="43"/>
      <c r="MY191" s="43"/>
      <c r="MZ191" s="43"/>
      <c r="NA191" s="43"/>
      <c r="NB191" s="43"/>
      <c r="NC191" s="43"/>
      <c r="ND191" s="43"/>
      <c r="NE191" s="43"/>
    </row>
    <row r="192" spans="1:369" ht="16.5" customHeight="1">
      <c r="A192" s="39" t="s">
        <v>93</v>
      </c>
      <c r="B192" s="65"/>
      <c r="C192" s="40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98"/>
      <c r="AY192" s="44"/>
      <c r="AZ192" s="44"/>
      <c r="BA192" s="92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31"/>
      <c r="BY192" s="44"/>
      <c r="BZ192" s="44"/>
      <c r="CA192" s="92"/>
      <c r="CB192" s="44"/>
      <c r="CC192" s="44"/>
      <c r="CD192" s="98"/>
      <c r="CE192" s="92"/>
      <c r="CF192" s="92"/>
      <c r="CG192" s="92"/>
      <c r="CH192" s="92"/>
      <c r="CI192" s="92"/>
      <c r="CJ192" s="92"/>
      <c r="CK192" s="92"/>
      <c r="CL192" s="92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92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92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92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92"/>
      <c r="GU192" s="44"/>
      <c r="GV192" s="44"/>
      <c r="GW192" s="92"/>
      <c r="GX192" s="92"/>
      <c r="GY192" s="92"/>
      <c r="GZ192" s="92"/>
      <c r="HA192" s="92"/>
      <c r="HB192" s="92"/>
      <c r="HC192" s="44"/>
      <c r="HD192" s="92"/>
      <c r="HE192" s="92"/>
      <c r="HF192" s="92"/>
      <c r="HG192" s="92"/>
      <c r="HH192" s="92"/>
      <c r="HI192" s="92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92"/>
      <c r="IQ192" s="92"/>
      <c r="IR192" s="92"/>
      <c r="IS192" s="92"/>
      <c r="IT192" s="44"/>
      <c r="IU192" s="44"/>
      <c r="IV192" s="92"/>
      <c r="IW192" s="92"/>
      <c r="IX192" s="92"/>
      <c r="IY192" s="92"/>
      <c r="IZ192" s="44"/>
      <c r="JA192" s="44"/>
      <c r="JB192" s="44"/>
      <c r="JC192" s="44"/>
      <c r="JD192" s="44"/>
      <c r="JE192" s="44"/>
      <c r="JF192" s="44"/>
      <c r="JG192" s="44"/>
      <c r="JH192" s="92"/>
      <c r="JI192" s="92"/>
      <c r="JJ192" s="92"/>
      <c r="JK192" s="92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213"/>
      <c r="JZ192" s="92"/>
      <c r="KA192" s="213"/>
      <c r="KB192" s="92"/>
      <c r="KC192" s="213"/>
      <c r="KD192" s="98"/>
      <c r="KE192" s="44"/>
      <c r="KF192" s="44"/>
      <c r="KG192" s="44"/>
      <c r="KH192" s="44"/>
      <c r="KI192" s="44"/>
      <c r="KJ192" s="44"/>
      <c r="KK192" s="44"/>
      <c r="KL192" s="44"/>
      <c r="KM192" s="98"/>
      <c r="KN192" s="44"/>
      <c r="KO192" s="98"/>
      <c r="KP192" s="98"/>
      <c r="KQ192" s="92"/>
      <c r="KR192" s="213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92"/>
      <c r="LK192" s="44"/>
      <c r="LL192" s="92"/>
      <c r="LM192" s="92"/>
      <c r="LN192" s="92"/>
      <c r="LO192" s="92"/>
      <c r="LP192" s="44"/>
      <c r="LQ192" s="92"/>
      <c r="LR192" s="92"/>
      <c r="LS192" s="92"/>
      <c r="LT192" s="44"/>
      <c r="LU192" s="92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92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</row>
    <row r="193" spans="1:369" ht="16.5" customHeight="1">
      <c r="A193" s="19" t="s">
        <v>94</v>
      </c>
      <c r="B193" s="22" t="s">
        <v>410</v>
      </c>
      <c r="C193" s="40"/>
      <c r="D193" s="43"/>
      <c r="E193" s="43"/>
      <c r="F193" s="43"/>
      <c r="G193" s="43"/>
      <c r="H193" s="43"/>
      <c r="I193" s="43"/>
      <c r="J193" s="43"/>
      <c r="K193" s="43"/>
      <c r="L193" s="43"/>
      <c r="M193" s="44"/>
      <c r="N193" s="43"/>
      <c r="O193" s="43"/>
      <c r="P193" s="44"/>
      <c r="Q193" s="43"/>
      <c r="R193" s="43"/>
      <c r="S193" s="43"/>
      <c r="T193" s="43"/>
      <c r="U193" s="44"/>
      <c r="V193" s="44"/>
      <c r="W193" s="43"/>
      <c r="X193" s="43"/>
      <c r="Y193" s="43"/>
      <c r="Z193" s="44"/>
      <c r="AA193" s="43"/>
      <c r="AB193" s="43"/>
      <c r="AC193" s="43"/>
      <c r="AD193" s="43"/>
      <c r="AE193" s="44"/>
      <c r="AF193" s="43"/>
      <c r="AG193" s="43"/>
      <c r="AH193" s="43"/>
      <c r="AI193" s="44"/>
      <c r="AJ193" s="43"/>
      <c r="AK193" s="43"/>
      <c r="AL193" s="43"/>
      <c r="AM193" s="44"/>
      <c r="AN193" s="43"/>
      <c r="AO193" s="43"/>
      <c r="AP193" s="43"/>
      <c r="AQ193" s="44"/>
      <c r="AR193" s="43"/>
      <c r="AS193" s="43"/>
      <c r="AT193" s="44"/>
      <c r="AU193" s="43"/>
      <c r="AV193" s="43"/>
      <c r="AW193" s="44"/>
      <c r="AX193" s="87"/>
      <c r="AY193" s="43"/>
      <c r="AZ193" s="43"/>
      <c r="BA193" s="91"/>
      <c r="BB193" s="43"/>
      <c r="BC193" s="43"/>
      <c r="BD193" s="44"/>
      <c r="BE193" s="43"/>
      <c r="BF193" s="43"/>
      <c r="BG193" s="43"/>
      <c r="BH193" s="43"/>
      <c r="BI193" s="44"/>
      <c r="BJ193" s="44"/>
      <c r="BK193" s="43"/>
      <c r="BL193" s="43"/>
      <c r="BM193" s="43"/>
      <c r="BN193" s="44"/>
      <c r="BO193" s="43"/>
      <c r="BP193" s="43"/>
      <c r="BQ193" s="43"/>
      <c r="BR193" s="43"/>
      <c r="BS193" s="43"/>
      <c r="BT193" s="43"/>
      <c r="BU193" s="43"/>
      <c r="BV193" s="43"/>
      <c r="BW193" s="43"/>
      <c r="BX193" s="88"/>
      <c r="BY193" s="44"/>
      <c r="BZ193" s="43"/>
      <c r="CA193" s="91"/>
      <c r="CB193" s="43"/>
      <c r="CC193" s="43"/>
      <c r="CD193" s="98"/>
      <c r="CE193" s="91"/>
      <c r="CF193" s="91"/>
      <c r="CG193" s="91"/>
      <c r="CH193" s="91"/>
      <c r="CI193" s="91"/>
      <c r="CJ193" s="91"/>
      <c r="CK193" s="91"/>
      <c r="CL193" s="91"/>
      <c r="CM193" s="44"/>
      <c r="CN193" s="43"/>
      <c r="CO193" s="43"/>
      <c r="CP193" s="43"/>
      <c r="CQ193" s="43"/>
      <c r="CR193" s="43"/>
      <c r="CS193" s="43"/>
      <c r="CT193" s="44"/>
      <c r="CU193" s="43"/>
      <c r="CV193" s="43"/>
      <c r="CW193" s="44"/>
      <c r="CX193" s="43"/>
      <c r="CY193" s="43"/>
      <c r="CZ193" s="43"/>
      <c r="DA193" s="43"/>
      <c r="DB193" s="44"/>
      <c r="DC193" s="43"/>
      <c r="DD193" s="43"/>
      <c r="DE193" s="43"/>
      <c r="DF193" s="43"/>
      <c r="DG193" s="43"/>
      <c r="DH193" s="43"/>
      <c r="DI193" s="44"/>
      <c r="DJ193" s="44"/>
      <c r="DK193" s="43"/>
      <c r="DL193" s="43"/>
      <c r="DM193" s="44"/>
      <c r="DN193" s="43"/>
      <c r="DO193" s="43"/>
      <c r="DP193" s="44"/>
      <c r="DQ193" s="44"/>
      <c r="DR193" s="43"/>
      <c r="DS193" s="43"/>
      <c r="DT193" s="44"/>
      <c r="DU193" s="43"/>
      <c r="DV193" s="43"/>
      <c r="DW193" s="91"/>
      <c r="DX193" s="44"/>
      <c r="DY193" s="43"/>
      <c r="DZ193" s="43"/>
      <c r="EA193" s="43"/>
      <c r="EB193" s="43"/>
      <c r="EC193" s="43"/>
      <c r="ED193" s="43"/>
      <c r="EE193" s="44"/>
      <c r="EF193" s="43"/>
      <c r="EG193" s="43"/>
      <c r="EH193" s="43"/>
      <c r="EI193" s="43"/>
      <c r="EJ193" s="43"/>
      <c r="EK193" s="43"/>
      <c r="EL193" s="44"/>
      <c r="EM193" s="43"/>
      <c r="EN193" s="43"/>
      <c r="EO193" s="43"/>
      <c r="EP193" s="44"/>
      <c r="EQ193" s="43"/>
      <c r="ER193" s="43"/>
      <c r="ES193" s="44"/>
      <c r="ET193" s="43"/>
      <c r="EU193" s="43"/>
      <c r="EV193" s="43"/>
      <c r="EW193" s="43"/>
      <c r="EX193" s="43"/>
      <c r="EY193" s="44"/>
      <c r="EZ193" s="43"/>
      <c r="FA193" s="43"/>
      <c r="FB193" s="43"/>
      <c r="FC193" s="43"/>
      <c r="FD193" s="43"/>
      <c r="FE193" s="44"/>
      <c r="FF193" s="44"/>
      <c r="FG193" s="43"/>
      <c r="FH193" s="91"/>
      <c r="FI193" s="43"/>
      <c r="FJ193" s="43"/>
      <c r="FK193" s="43"/>
      <c r="FL193" s="43"/>
      <c r="FM193" s="43"/>
      <c r="FN193" s="43"/>
      <c r="FO193" s="43"/>
      <c r="FP193" s="43"/>
      <c r="FQ193" s="44"/>
      <c r="FR193" s="43"/>
      <c r="FS193" s="91"/>
      <c r="FT193" s="43"/>
      <c r="FU193" s="43"/>
      <c r="FV193" s="43"/>
      <c r="FW193" s="43"/>
      <c r="FX193" s="43"/>
      <c r="FY193" s="43"/>
      <c r="FZ193" s="43"/>
      <c r="GA193" s="43"/>
      <c r="GB193" s="44"/>
      <c r="GC193" s="44"/>
      <c r="GD193" s="43"/>
      <c r="GE193" s="43"/>
      <c r="GF193" s="43"/>
      <c r="GG193" s="43"/>
      <c r="GH193" s="43"/>
      <c r="GI193" s="43"/>
      <c r="GJ193" s="44"/>
      <c r="GK193" s="45"/>
      <c r="GL193" s="43"/>
      <c r="GM193" s="43"/>
      <c r="GN193" s="43"/>
      <c r="GO193" s="43"/>
      <c r="GP193" s="43"/>
      <c r="GQ193" s="43"/>
      <c r="GR193" s="43"/>
      <c r="GS193" s="44"/>
      <c r="GT193" s="92"/>
      <c r="GU193" s="43"/>
      <c r="GV193" s="43"/>
      <c r="GW193" s="91"/>
      <c r="GX193" s="91"/>
      <c r="GY193" s="91"/>
      <c r="GZ193" s="91"/>
      <c r="HA193" s="91"/>
      <c r="HB193" s="91"/>
      <c r="HC193" s="43"/>
      <c r="HD193" s="92"/>
      <c r="HE193" s="91"/>
      <c r="HF193" s="91"/>
      <c r="HG193" s="91"/>
      <c r="HH193" s="91"/>
      <c r="HI193" s="92"/>
      <c r="HJ193" s="43"/>
      <c r="HK193" s="43"/>
      <c r="HL193" s="43"/>
      <c r="HM193" s="43"/>
      <c r="HN193" s="43"/>
      <c r="HO193" s="43"/>
      <c r="HP193" s="43"/>
      <c r="HQ193" s="43"/>
      <c r="HR193" s="44"/>
      <c r="HS193" s="43"/>
      <c r="HT193" s="43"/>
      <c r="HU193" s="43"/>
      <c r="HV193" s="43"/>
      <c r="HW193" s="43"/>
      <c r="HX193" s="43"/>
      <c r="HY193" s="44"/>
      <c r="HZ193" s="43"/>
      <c r="IA193" s="43"/>
      <c r="IB193" s="43"/>
      <c r="IC193" s="43"/>
      <c r="ID193" s="43"/>
      <c r="IE193" s="43"/>
      <c r="IF193" s="44"/>
      <c r="IG193" s="43"/>
      <c r="IH193" s="43"/>
      <c r="II193" s="43"/>
      <c r="IJ193" s="43"/>
      <c r="IK193" s="43"/>
      <c r="IL193" s="43"/>
      <c r="IM193" s="43"/>
      <c r="IN193" s="43"/>
      <c r="IO193" s="44"/>
      <c r="IP193" s="91"/>
      <c r="IQ193" s="91"/>
      <c r="IR193" s="91"/>
      <c r="IS193" s="91"/>
      <c r="IT193" s="43"/>
      <c r="IU193" s="43"/>
      <c r="IV193" s="91"/>
      <c r="IW193" s="91"/>
      <c r="IX193" s="91"/>
      <c r="IY193" s="91"/>
      <c r="IZ193" s="43"/>
      <c r="JA193" s="43"/>
      <c r="JB193" s="43"/>
      <c r="JC193" s="43"/>
      <c r="JD193" s="43"/>
      <c r="JE193" s="43"/>
      <c r="JF193" s="43"/>
      <c r="JG193" s="43"/>
      <c r="JH193" s="91"/>
      <c r="JI193" s="91"/>
      <c r="JJ193" s="91"/>
      <c r="JK193" s="91"/>
      <c r="JL193" s="44"/>
      <c r="JM193" s="44"/>
      <c r="JN193" s="43"/>
      <c r="JO193" s="43"/>
      <c r="JP193" s="43"/>
      <c r="JQ193" s="43"/>
      <c r="JR193" s="43"/>
      <c r="JS193" s="44"/>
      <c r="JT193" s="43"/>
      <c r="JU193" s="43"/>
      <c r="JV193" s="44"/>
      <c r="JW193" s="43"/>
      <c r="JX193" s="44"/>
      <c r="JY193" s="212"/>
      <c r="JZ193" s="91"/>
      <c r="KA193" s="212"/>
      <c r="KB193" s="91"/>
      <c r="KC193" s="212"/>
      <c r="KD193" s="87"/>
      <c r="KE193" s="44"/>
      <c r="KF193" s="43"/>
      <c r="KG193" s="43"/>
      <c r="KH193" s="43"/>
      <c r="KI193" s="44"/>
      <c r="KJ193" s="43"/>
      <c r="KK193" s="43"/>
      <c r="KL193" s="43"/>
      <c r="KM193" s="87"/>
      <c r="KN193" s="44"/>
      <c r="KO193" s="87"/>
      <c r="KP193" s="87"/>
      <c r="KQ193" s="91"/>
      <c r="KR193" s="212"/>
      <c r="KS193" s="43"/>
      <c r="KT193" s="44"/>
      <c r="KU193" s="43"/>
      <c r="KV193" s="43"/>
      <c r="KW193" s="43"/>
      <c r="KX193" s="43"/>
      <c r="KY193" s="44"/>
      <c r="KZ193" s="44"/>
      <c r="LA193" s="43"/>
      <c r="LB193" s="43"/>
      <c r="LC193" s="44"/>
      <c r="LD193" s="44"/>
      <c r="LE193" s="43"/>
      <c r="LF193" s="43"/>
      <c r="LG193" s="43"/>
      <c r="LH193" s="43"/>
      <c r="LI193" s="44"/>
      <c r="LJ193" s="92"/>
      <c r="LK193" s="43"/>
      <c r="LL193" s="91"/>
      <c r="LM193" s="91"/>
      <c r="LN193" s="91"/>
      <c r="LO193" s="91"/>
      <c r="LP193" s="43"/>
      <c r="LQ193" s="92"/>
      <c r="LR193" s="91"/>
      <c r="LS193" s="91"/>
      <c r="LT193" s="43"/>
      <c r="LU193" s="92"/>
      <c r="LV193" s="43"/>
      <c r="LW193" s="43"/>
      <c r="LX193" s="44"/>
      <c r="LY193" s="43"/>
      <c r="LZ193" s="43"/>
      <c r="MA193" s="43"/>
      <c r="MB193" s="43"/>
      <c r="MC193" s="43"/>
      <c r="MD193" s="43"/>
      <c r="ME193" s="43"/>
      <c r="MF193" s="43"/>
      <c r="MG193" s="43"/>
      <c r="MH193" s="43"/>
      <c r="MI193" s="43"/>
      <c r="MJ193" s="43"/>
      <c r="MK193" s="43"/>
      <c r="ML193" s="43"/>
      <c r="MM193" s="43"/>
      <c r="MN193" s="91"/>
      <c r="MO193" s="43"/>
      <c r="MP193" s="43"/>
      <c r="MQ193" s="43"/>
      <c r="MR193" s="43"/>
      <c r="MS193" s="43"/>
      <c r="MT193" s="43"/>
      <c r="MU193" s="43"/>
      <c r="MV193" s="43"/>
      <c r="MW193" s="43"/>
      <c r="MX193" s="43"/>
      <c r="MY193" s="43"/>
      <c r="MZ193" s="43"/>
      <c r="NA193" s="43"/>
      <c r="NB193" s="43"/>
      <c r="NC193" s="43"/>
      <c r="ND193" s="43"/>
      <c r="NE193" s="43"/>
    </row>
    <row r="194" spans="1:369" ht="16.5" customHeight="1">
      <c r="A194" s="41" t="s">
        <v>776</v>
      </c>
      <c r="B194" s="64" t="s">
        <v>706</v>
      </c>
      <c r="C194" s="40"/>
      <c r="D194" s="43"/>
      <c r="E194" s="43"/>
      <c r="F194" s="43"/>
      <c r="G194" s="43"/>
      <c r="H194" s="43"/>
      <c r="I194" s="43"/>
      <c r="J194" s="43"/>
      <c r="K194" s="43"/>
      <c r="L194" s="43"/>
      <c r="M194" s="44"/>
      <c r="N194" s="43"/>
      <c r="O194" s="43"/>
      <c r="P194" s="44"/>
      <c r="Q194" s="43"/>
      <c r="R194" s="43"/>
      <c r="S194" s="43"/>
      <c r="T194" s="43"/>
      <c r="U194" s="44"/>
      <c r="V194" s="44"/>
      <c r="W194" s="43"/>
      <c r="X194" s="43"/>
      <c r="Y194" s="43"/>
      <c r="Z194" s="44"/>
      <c r="AA194" s="43"/>
      <c r="AB194" s="43"/>
      <c r="AC194" s="43"/>
      <c r="AD194" s="43"/>
      <c r="AE194" s="44"/>
      <c r="AF194" s="43"/>
      <c r="AG194" s="43"/>
      <c r="AH194" s="43"/>
      <c r="AI194" s="44"/>
      <c r="AJ194" s="43"/>
      <c r="AK194" s="43"/>
      <c r="AL194" s="43"/>
      <c r="AM194" s="44"/>
      <c r="AN194" s="43"/>
      <c r="AO194" s="43"/>
      <c r="AP194" s="43"/>
      <c r="AQ194" s="44"/>
      <c r="AR194" s="43"/>
      <c r="AS194" s="43"/>
      <c r="AT194" s="44"/>
      <c r="AU194" s="43"/>
      <c r="AV194" s="43"/>
      <c r="AW194" s="44"/>
      <c r="AX194" s="87"/>
      <c r="AY194" s="43"/>
      <c r="AZ194" s="43"/>
      <c r="BA194" s="91"/>
      <c r="BB194" s="43"/>
      <c r="BC194" s="43"/>
      <c r="BD194" s="44"/>
      <c r="BE194" s="43"/>
      <c r="BF194" s="43"/>
      <c r="BG194" s="43"/>
      <c r="BH194" s="43"/>
      <c r="BI194" s="44"/>
      <c r="BJ194" s="44"/>
      <c r="BK194" s="43"/>
      <c r="BL194" s="43"/>
      <c r="BM194" s="43"/>
      <c r="BN194" s="44"/>
      <c r="BO194" s="43"/>
      <c r="BP194" s="43"/>
      <c r="BQ194" s="43"/>
      <c r="BR194" s="43"/>
      <c r="BS194" s="43"/>
      <c r="BT194" s="43"/>
      <c r="BU194" s="43"/>
      <c r="BV194" s="43"/>
      <c r="BW194" s="43"/>
      <c r="BX194" s="88"/>
      <c r="BY194" s="44"/>
      <c r="BZ194" s="43"/>
      <c r="CA194" s="91"/>
      <c r="CB194" s="43"/>
      <c r="CC194" s="43"/>
      <c r="CD194" s="98"/>
      <c r="CE194" s="91"/>
      <c r="CF194" s="91"/>
      <c r="CG194" s="91"/>
      <c r="CH194" s="91"/>
      <c r="CI194" s="91"/>
      <c r="CJ194" s="91"/>
      <c r="CK194" s="91"/>
      <c r="CL194" s="91"/>
      <c r="CM194" s="44"/>
      <c r="CN194" s="43"/>
      <c r="CO194" s="43"/>
      <c r="CP194" s="43"/>
      <c r="CQ194" s="43"/>
      <c r="CR194" s="43"/>
      <c r="CS194" s="43"/>
      <c r="CT194" s="44"/>
      <c r="CU194" s="43"/>
      <c r="CV194" s="43"/>
      <c r="CW194" s="44"/>
      <c r="CX194" s="43"/>
      <c r="CY194" s="43"/>
      <c r="CZ194" s="43"/>
      <c r="DA194" s="43"/>
      <c r="DB194" s="44"/>
      <c r="DC194" s="43"/>
      <c r="DD194" s="43"/>
      <c r="DE194" s="43"/>
      <c r="DF194" s="43"/>
      <c r="DG194" s="43"/>
      <c r="DH194" s="43"/>
      <c r="DI194" s="44"/>
      <c r="DJ194" s="44"/>
      <c r="DK194" s="43"/>
      <c r="DL194" s="43"/>
      <c r="DM194" s="44"/>
      <c r="DN194" s="43"/>
      <c r="DO194" s="43"/>
      <c r="DP194" s="44"/>
      <c r="DQ194" s="44"/>
      <c r="DR194" s="43"/>
      <c r="DS194" s="43"/>
      <c r="DT194" s="44"/>
      <c r="DU194" s="43"/>
      <c r="DV194" s="43"/>
      <c r="DW194" s="91"/>
      <c r="DX194" s="44"/>
      <c r="DY194" s="43"/>
      <c r="DZ194" s="43"/>
      <c r="EA194" s="43"/>
      <c r="EB194" s="43"/>
      <c r="EC194" s="43"/>
      <c r="ED194" s="43"/>
      <c r="EE194" s="44"/>
      <c r="EF194" s="43"/>
      <c r="EG194" s="43"/>
      <c r="EH194" s="43"/>
      <c r="EI194" s="43"/>
      <c r="EJ194" s="43"/>
      <c r="EK194" s="43"/>
      <c r="EL194" s="44"/>
      <c r="EM194" s="43"/>
      <c r="EN194" s="43"/>
      <c r="EO194" s="43"/>
      <c r="EP194" s="44"/>
      <c r="EQ194" s="43"/>
      <c r="ER194" s="43"/>
      <c r="ES194" s="44"/>
      <c r="ET194" s="43"/>
      <c r="EU194" s="43"/>
      <c r="EV194" s="43"/>
      <c r="EW194" s="43"/>
      <c r="EX194" s="43"/>
      <c r="EY194" s="44"/>
      <c r="EZ194" s="43"/>
      <c r="FA194" s="43"/>
      <c r="FB194" s="43"/>
      <c r="FC194" s="43"/>
      <c r="FD194" s="43"/>
      <c r="FE194" s="44"/>
      <c r="FF194" s="44"/>
      <c r="FG194" s="43"/>
      <c r="FH194" s="91"/>
      <c r="FI194" s="43"/>
      <c r="FJ194" s="43"/>
      <c r="FK194" s="43"/>
      <c r="FL194" s="43"/>
      <c r="FM194" s="43"/>
      <c r="FN194" s="43"/>
      <c r="FO194" s="43"/>
      <c r="FP194" s="43"/>
      <c r="FQ194" s="44"/>
      <c r="FR194" s="43"/>
      <c r="FS194" s="91"/>
      <c r="FT194" s="43"/>
      <c r="FU194" s="43"/>
      <c r="FV194" s="43"/>
      <c r="FW194" s="43"/>
      <c r="FX194" s="43"/>
      <c r="FY194" s="43"/>
      <c r="FZ194" s="43"/>
      <c r="GA194" s="43"/>
      <c r="GB194" s="44"/>
      <c r="GC194" s="44"/>
      <c r="GD194" s="43"/>
      <c r="GE194" s="43"/>
      <c r="GF194" s="43"/>
      <c r="GG194" s="43"/>
      <c r="GH194" s="43"/>
      <c r="GI194" s="43"/>
      <c r="GJ194" s="44"/>
      <c r="GK194" s="43" t="s">
        <v>310</v>
      </c>
      <c r="GL194" s="45"/>
      <c r="GM194" s="43"/>
      <c r="GN194" s="43"/>
      <c r="GO194" s="43"/>
      <c r="GP194" s="43"/>
      <c r="GQ194" s="43"/>
      <c r="GR194" s="43"/>
      <c r="GS194" s="44"/>
      <c r="GT194" s="92"/>
      <c r="GU194" s="43"/>
      <c r="GV194" s="43"/>
      <c r="GW194" s="91"/>
      <c r="GX194" s="91"/>
      <c r="GY194" s="91"/>
      <c r="GZ194" s="91"/>
      <c r="HA194" s="91"/>
      <c r="HB194" s="91"/>
      <c r="HC194" s="43"/>
      <c r="HD194" s="92"/>
      <c r="HE194" s="91"/>
      <c r="HF194" s="91"/>
      <c r="HG194" s="91"/>
      <c r="HH194" s="91"/>
      <c r="HI194" s="92"/>
      <c r="HJ194" s="43"/>
      <c r="HK194" s="43"/>
      <c r="HL194" s="43"/>
      <c r="HM194" s="43"/>
      <c r="HN194" s="43"/>
      <c r="HO194" s="43"/>
      <c r="HP194" s="43"/>
      <c r="HQ194" s="43"/>
      <c r="HR194" s="44"/>
      <c r="HS194" s="43"/>
      <c r="HT194" s="43"/>
      <c r="HU194" s="43"/>
      <c r="HV194" s="43"/>
      <c r="HW194" s="43"/>
      <c r="HX194" s="43"/>
      <c r="HY194" s="44"/>
      <c r="HZ194" s="43"/>
      <c r="IA194" s="43"/>
      <c r="IB194" s="43"/>
      <c r="IC194" s="43"/>
      <c r="ID194" s="43"/>
      <c r="IE194" s="43"/>
      <c r="IF194" s="44"/>
      <c r="IG194" s="43"/>
      <c r="IH194" s="43"/>
      <c r="II194" s="43"/>
      <c r="IJ194" s="43"/>
      <c r="IK194" s="43"/>
      <c r="IL194" s="43"/>
      <c r="IM194" s="43"/>
      <c r="IN194" s="43"/>
      <c r="IO194" s="44"/>
      <c r="IP194" s="91"/>
      <c r="IQ194" s="91"/>
      <c r="IR194" s="91"/>
      <c r="IS194" s="91"/>
      <c r="IT194" s="43"/>
      <c r="IU194" s="43"/>
      <c r="IV194" s="91"/>
      <c r="IW194" s="91"/>
      <c r="IX194" s="91"/>
      <c r="IY194" s="91"/>
      <c r="IZ194" s="43"/>
      <c r="JA194" s="43"/>
      <c r="JB194" s="43"/>
      <c r="JC194" s="43"/>
      <c r="JD194" s="43"/>
      <c r="JE194" s="43"/>
      <c r="JF194" s="43"/>
      <c r="JG194" s="43"/>
      <c r="JH194" s="91"/>
      <c r="JI194" s="91"/>
      <c r="JJ194" s="91"/>
      <c r="JK194" s="91"/>
      <c r="JL194" s="44"/>
      <c r="JM194" s="44"/>
      <c r="JN194" s="43"/>
      <c r="JO194" s="43"/>
      <c r="JP194" s="43"/>
      <c r="JQ194" s="43"/>
      <c r="JR194" s="43"/>
      <c r="JS194" s="44"/>
      <c r="JT194" s="43"/>
      <c r="JU194" s="43"/>
      <c r="JV194" s="44"/>
      <c r="JW194" s="43"/>
      <c r="JX194" s="44"/>
      <c r="JY194" s="212"/>
      <c r="JZ194" s="91"/>
      <c r="KA194" s="212"/>
      <c r="KB194" s="91"/>
      <c r="KC194" s="212"/>
      <c r="KD194" s="87"/>
      <c r="KE194" s="44"/>
      <c r="KF194" s="43"/>
      <c r="KG194" s="43"/>
      <c r="KH194" s="43"/>
      <c r="KI194" s="44"/>
      <c r="KJ194" s="43"/>
      <c r="KK194" s="43"/>
      <c r="KL194" s="43"/>
      <c r="KM194" s="87"/>
      <c r="KN194" s="44"/>
      <c r="KO194" s="87"/>
      <c r="KP194" s="87"/>
      <c r="KQ194" s="91"/>
      <c r="KR194" s="212"/>
      <c r="KS194" s="43"/>
      <c r="KT194" s="44"/>
      <c r="KU194" s="43"/>
      <c r="KV194" s="43"/>
      <c r="KW194" s="43"/>
      <c r="KX194" s="43"/>
      <c r="KY194" s="44"/>
      <c r="KZ194" s="44"/>
      <c r="LA194" s="43"/>
      <c r="LB194" s="43"/>
      <c r="LC194" s="44"/>
      <c r="LD194" s="44"/>
      <c r="LE194" s="43"/>
      <c r="LF194" s="43"/>
      <c r="LG194" s="43"/>
      <c r="LH194" s="43"/>
      <c r="LI194" s="44"/>
      <c r="LJ194" s="92"/>
      <c r="LK194" s="43"/>
      <c r="LL194" s="91"/>
      <c r="LM194" s="91"/>
      <c r="LN194" s="91"/>
      <c r="LO194" s="91"/>
      <c r="LP194" s="43"/>
      <c r="LQ194" s="92"/>
      <c r="LR194" s="91"/>
      <c r="LS194" s="91"/>
      <c r="LT194" s="43"/>
      <c r="LU194" s="92"/>
      <c r="LV194" s="43"/>
      <c r="LW194" s="43"/>
      <c r="LX194" s="44"/>
      <c r="LY194" s="43"/>
      <c r="LZ194" s="43"/>
      <c r="MA194" s="43"/>
      <c r="MB194" s="43"/>
      <c r="MC194" s="43"/>
      <c r="MD194" s="43"/>
      <c r="ME194" s="43"/>
      <c r="MF194" s="43"/>
      <c r="MG194" s="43"/>
      <c r="MH194" s="43"/>
      <c r="MI194" s="43"/>
      <c r="MJ194" s="43"/>
      <c r="MK194" s="43"/>
      <c r="ML194" s="43"/>
      <c r="MM194" s="43"/>
      <c r="MN194" s="91"/>
      <c r="MO194" s="43"/>
      <c r="MP194" s="43"/>
      <c r="MQ194" s="43"/>
      <c r="MR194" s="43"/>
      <c r="MS194" s="43"/>
      <c r="MT194" s="43"/>
      <c r="MU194" s="43"/>
      <c r="MV194" s="43"/>
      <c r="MW194" s="43"/>
      <c r="MX194" s="43"/>
      <c r="MY194" s="43"/>
      <c r="MZ194" s="43"/>
      <c r="NA194" s="43"/>
      <c r="NB194" s="43"/>
      <c r="NC194" s="43"/>
      <c r="ND194" s="43"/>
      <c r="NE194" s="43"/>
    </row>
    <row r="195" spans="1:369" ht="16.5" customHeight="1">
      <c r="A195" s="19" t="s">
        <v>95</v>
      </c>
      <c r="B195" s="22" t="s">
        <v>411</v>
      </c>
      <c r="C195" s="40"/>
      <c r="D195" s="43"/>
      <c r="E195" s="43"/>
      <c r="F195" s="43"/>
      <c r="G195" s="43"/>
      <c r="H195" s="43"/>
      <c r="I195" s="43"/>
      <c r="J195" s="43"/>
      <c r="K195" s="43"/>
      <c r="L195" s="43"/>
      <c r="M195" s="44"/>
      <c r="N195" s="43"/>
      <c r="O195" s="43"/>
      <c r="P195" s="44"/>
      <c r="Q195" s="43"/>
      <c r="R195" s="43"/>
      <c r="S195" s="43"/>
      <c r="T195" s="43"/>
      <c r="U195" s="44"/>
      <c r="V195" s="44"/>
      <c r="W195" s="43"/>
      <c r="X195" s="43"/>
      <c r="Y195" s="43"/>
      <c r="Z195" s="44"/>
      <c r="AA195" s="43"/>
      <c r="AB195" s="43"/>
      <c r="AC195" s="43"/>
      <c r="AD195" s="43"/>
      <c r="AE195" s="44"/>
      <c r="AF195" s="43"/>
      <c r="AG195" s="43"/>
      <c r="AH195" s="43"/>
      <c r="AI195" s="44"/>
      <c r="AJ195" s="43"/>
      <c r="AK195" s="43"/>
      <c r="AL195" s="43"/>
      <c r="AM195" s="44"/>
      <c r="AN195" s="43"/>
      <c r="AO195" s="43"/>
      <c r="AP195" s="43"/>
      <c r="AQ195" s="44"/>
      <c r="AR195" s="43"/>
      <c r="AS195" s="43"/>
      <c r="AT195" s="44"/>
      <c r="AU195" s="43"/>
      <c r="AV195" s="43" t="s">
        <v>310</v>
      </c>
      <c r="AW195" s="44"/>
      <c r="AX195" s="87"/>
      <c r="AY195" s="43"/>
      <c r="AZ195" s="43"/>
      <c r="BA195" s="91"/>
      <c r="BB195" s="43"/>
      <c r="BC195" s="43"/>
      <c r="BD195" s="44"/>
      <c r="BE195" s="43"/>
      <c r="BF195" s="43"/>
      <c r="BG195" s="43"/>
      <c r="BH195" s="43"/>
      <c r="BI195" s="44"/>
      <c r="BJ195" s="44"/>
      <c r="BK195" s="43"/>
      <c r="BL195" s="43"/>
      <c r="BM195" s="43"/>
      <c r="BN195" s="44"/>
      <c r="BO195" s="43"/>
      <c r="BP195" s="43"/>
      <c r="BQ195" s="43"/>
      <c r="BR195" s="43"/>
      <c r="BS195" s="43"/>
      <c r="BT195" s="43"/>
      <c r="BU195" s="43"/>
      <c r="BV195" s="43"/>
      <c r="BW195" s="43"/>
      <c r="BX195" s="88"/>
      <c r="BY195" s="44"/>
      <c r="BZ195" s="43"/>
      <c r="CA195" s="91"/>
      <c r="CB195" s="43"/>
      <c r="CC195" s="43"/>
      <c r="CD195" s="98"/>
      <c r="CE195" s="91"/>
      <c r="CF195" s="91"/>
      <c r="CG195" s="91"/>
      <c r="CH195" s="91"/>
      <c r="CI195" s="91"/>
      <c r="CJ195" s="91"/>
      <c r="CK195" s="91"/>
      <c r="CL195" s="91"/>
      <c r="CM195" s="44"/>
      <c r="CN195" s="43"/>
      <c r="CO195" s="43"/>
      <c r="CP195" s="43"/>
      <c r="CQ195" s="43"/>
      <c r="CR195" s="43"/>
      <c r="CS195" s="43"/>
      <c r="CT195" s="44"/>
      <c r="CU195" s="43"/>
      <c r="CV195" s="43"/>
      <c r="CW195" s="44"/>
      <c r="CX195" s="43"/>
      <c r="CY195" s="43"/>
      <c r="CZ195" s="43"/>
      <c r="DA195" s="43"/>
      <c r="DB195" s="44"/>
      <c r="DC195" s="43"/>
      <c r="DD195" s="43"/>
      <c r="DE195" s="43"/>
      <c r="DF195" s="43"/>
      <c r="DG195" s="43"/>
      <c r="DH195" s="43"/>
      <c r="DI195" s="44"/>
      <c r="DJ195" s="44"/>
      <c r="DK195" s="43"/>
      <c r="DL195" s="43"/>
      <c r="DM195" s="44"/>
      <c r="DN195" s="43"/>
      <c r="DO195" s="43"/>
      <c r="DP195" s="44"/>
      <c r="DQ195" s="44"/>
      <c r="DR195" s="43" t="s">
        <v>310</v>
      </c>
      <c r="DS195" s="43"/>
      <c r="DT195" s="44"/>
      <c r="DU195" s="43"/>
      <c r="DV195" s="43"/>
      <c r="DW195" s="91"/>
      <c r="DX195" s="44"/>
      <c r="DY195" s="43"/>
      <c r="DZ195" s="43"/>
      <c r="EA195" s="43"/>
      <c r="EB195" s="43"/>
      <c r="EC195" s="43"/>
      <c r="ED195" s="43"/>
      <c r="EE195" s="44"/>
      <c r="EF195" s="43"/>
      <c r="EG195" s="43"/>
      <c r="EH195" s="43"/>
      <c r="EI195" s="43"/>
      <c r="EJ195" s="43"/>
      <c r="EK195" s="43"/>
      <c r="EL195" s="44"/>
      <c r="EM195" s="43"/>
      <c r="EN195" s="43"/>
      <c r="EO195" s="43"/>
      <c r="EP195" s="44"/>
      <c r="EQ195" s="43"/>
      <c r="ER195" s="43"/>
      <c r="ES195" s="44"/>
      <c r="ET195" s="43"/>
      <c r="EU195" s="43"/>
      <c r="EV195" s="43"/>
      <c r="EW195" s="43"/>
      <c r="EX195" s="43"/>
      <c r="EY195" s="44"/>
      <c r="EZ195" s="43"/>
      <c r="FA195" s="43"/>
      <c r="FB195" s="43"/>
      <c r="FC195" s="43"/>
      <c r="FD195" s="43"/>
      <c r="FE195" s="44"/>
      <c r="FF195" s="44"/>
      <c r="FG195" s="43"/>
      <c r="FH195" s="91"/>
      <c r="FI195" s="43"/>
      <c r="FJ195" s="43"/>
      <c r="FK195" s="43"/>
      <c r="FL195" s="43"/>
      <c r="FM195" s="43"/>
      <c r="FN195" s="43"/>
      <c r="FO195" s="43"/>
      <c r="FP195" s="43"/>
      <c r="FQ195" s="44"/>
      <c r="FR195" s="43"/>
      <c r="FS195" s="91"/>
      <c r="FT195" s="43"/>
      <c r="FU195" s="43"/>
      <c r="FV195" s="43"/>
      <c r="FW195" s="43"/>
      <c r="FX195" s="43"/>
      <c r="FY195" s="43"/>
      <c r="FZ195" s="43"/>
      <c r="GA195" s="43"/>
      <c r="GB195" s="44"/>
      <c r="GC195" s="44"/>
      <c r="GD195" s="43"/>
      <c r="GE195" s="43"/>
      <c r="GF195" s="43"/>
      <c r="GG195" s="43"/>
      <c r="GH195" s="43"/>
      <c r="GI195" s="43"/>
      <c r="GJ195" s="44"/>
      <c r="GK195" s="43"/>
      <c r="GL195" s="43"/>
      <c r="GM195" s="45"/>
      <c r="GN195" s="43"/>
      <c r="GO195" s="43"/>
      <c r="GP195" s="43"/>
      <c r="GQ195" s="43"/>
      <c r="GR195" s="43"/>
      <c r="GS195" s="44"/>
      <c r="GT195" s="92"/>
      <c r="GU195" s="43"/>
      <c r="GV195" s="43"/>
      <c r="GW195" s="91"/>
      <c r="GX195" s="91"/>
      <c r="GY195" s="91"/>
      <c r="GZ195" s="91"/>
      <c r="HA195" s="91"/>
      <c r="HB195" s="91"/>
      <c r="HC195" s="43"/>
      <c r="HD195" s="92"/>
      <c r="HE195" s="91"/>
      <c r="HF195" s="91"/>
      <c r="HG195" s="91"/>
      <c r="HH195" s="91"/>
      <c r="HI195" s="92"/>
      <c r="HJ195" s="43"/>
      <c r="HK195" s="43"/>
      <c r="HL195" s="43"/>
      <c r="HM195" s="43"/>
      <c r="HN195" s="43"/>
      <c r="HO195" s="43"/>
      <c r="HP195" s="43"/>
      <c r="HQ195" s="43"/>
      <c r="HR195" s="44"/>
      <c r="HS195" s="43"/>
      <c r="HT195" s="43"/>
      <c r="HU195" s="43"/>
      <c r="HV195" s="43"/>
      <c r="HW195" s="43"/>
      <c r="HX195" s="43"/>
      <c r="HY195" s="44"/>
      <c r="HZ195" s="43"/>
      <c r="IA195" s="43"/>
      <c r="IB195" s="43"/>
      <c r="IC195" s="43"/>
      <c r="ID195" s="43"/>
      <c r="IE195" s="43"/>
      <c r="IF195" s="44"/>
      <c r="IG195" s="43"/>
      <c r="IH195" s="43"/>
      <c r="II195" s="43"/>
      <c r="IJ195" s="43"/>
      <c r="IK195" s="43"/>
      <c r="IL195" s="43"/>
      <c r="IM195" s="43"/>
      <c r="IN195" s="43"/>
      <c r="IO195" s="44"/>
      <c r="IP195" s="91"/>
      <c r="IQ195" s="91"/>
      <c r="IR195" s="91"/>
      <c r="IS195" s="91"/>
      <c r="IT195" s="43"/>
      <c r="IU195" s="43"/>
      <c r="IV195" s="91"/>
      <c r="IW195" s="91"/>
      <c r="IX195" s="91"/>
      <c r="IY195" s="91"/>
      <c r="IZ195" s="43"/>
      <c r="JA195" s="43"/>
      <c r="JB195" s="43"/>
      <c r="JC195" s="43"/>
      <c r="JD195" s="43"/>
      <c r="JE195" s="43"/>
      <c r="JF195" s="43"/>
      <c r="JG195" s="43"/>
      <c r="JH195" s="91"/>
      <c r="JI195" s="91"/>
      <c r="JJ195" s="91"/>
      <c r="JK195" s="91"/>
      <c r="JL195" s="44"/>
      <c r="JM195" s="44"/>
      <c r="JN195" s="43"/>
      <c r="JO195" s="43"/>
      <c r="JP195" s="43"/>
      <c r="JQ195" s="43"/>
      <c r="JR195" s="43"/>
      <c r="JS195" s="44"/>
      <c r="JT195" s="43"/>
      <c r="JU195" s="43"/>
      <c r="JV195" s="44"/>
      <c r="JW195" s="43"/>
      <c r="JX195" s="44"/>
      <c r="JY195" s="212"/>
      <c r="JZ195" s="91"/>
      <c r="KA195" s="212"/>
      <c r="KB195" s="91"/>
      <c r="KC195" s="212"/>
      <c r="KD195" s="87"/>
      <c r="KE195" s="44"/>
      <c r="KF195" s="43"/>
      <c r="KG195" s="43"/>
      <c r="KH195" s="43"/>
      <c r="KI195" s="44"/>
      <c r="KJ195" s="43"/>
      <c r="KK195" s="43"/>
      <c r="KL195" s="43"/>
      <c r="KM195" s="87"/>
      <c r="KN195" s="44"/>
      <c r="KO195" s="87"/>
      <c r="KP195" s="87"/>
      <c r="KQ195" s="91"/>
      <c r="KR195" s="212"/>
      <c r="KS195" s="43"/>
      <c r="KT195" s="44"/>
      <c r="KU195" s="43"/>
      <c r="KV195" s="43"/>
      <c r="KW195" s="43"/>
      <c r="KX195" s="43"/>
      <c r="KY195" s="44"/>
      <c r="KZ195" s="44"/>
      <c r="LA195" s="43"/>
      <c r="LB195" s="43"/>
      <c r="LC195" s="44"/>
      <c r="LD195" s="44"/>
      <c r="LE195" s="43"/>
      <c r="LF195" s="43"/>
      <c r="LG195" s="43"/>
      <c r="LH195" s="43"/>
      <c r="LI195" s="44"/>
      <c r="LJ195" s="92"/>
      <c r="LK195" s="43"/>
      <c r="LL195" s="91"/>
      <c r="LM195" s="91"/>
      <c r="LN195" s="91"/>
      <c r="LO195" s="91"/>
      <c r="LP195" s="43"/>
      <c r="LQ195" s="92"/>
      <c r="LR195" s="91"/>
      <c r="LS195" s="91"/>
      <c r="LT195" s="43"/>
      <c r="LU195" s="92"/>
      <c r="LV195" s="43"/>
      <c r="LW195" s="43"/>
      <c r="LX195" s="44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91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</row>
    <row r="196" spans="1:369" ht="16.5" customHeight="1">
      <c r="A196" s="41" t="s">
        <v>776</v>
      </c>
      <c r="B196" s="64" t="s">
        <v>707</v>
      </c>
      <c r="C196" s="40"/>
      <c r="D196" s="43"/>
      <c r="E196" s="43"/>
      <c r="F196" s="43"/>
      <c r="G196" s="43"/>
      <c r="H196" s="43"/>
      <c r="I196" s="43"/>
      <c r="J196" s="43"/>
      <c r="K196" s="43"/>
      <c r="L196" s="43"/>
      <c r="M196" s="44"/>
      <c r="N196" s="43"/>
      <c r="O196" s="43"/>
      <c r="P196" s="44"/>
      <c r="Q196" s="43"/>
      <c r="R196" s="43"/>
      <c r="S196" s="43"/>
      <c r="T196" s="43"/>
      <c r="U196" s="44"/>
      <c r="V196" s="44"/>
      <c r="W196" s="43"/>
      <c r="X196" s="43"/>
      <c r="Y196" s="43"/>
      <c r="Z196" s="44"/>
      <c r="AA196" s="43"/>
      <c r="AB196" s="43"/>
      <c r="AC196" s="43"/>
      <c r="AD196" s="43"/>
      <c r="AE196" s="44"/>
      <c r="AF196" s="43"/>
      <c r="AG196" s="43"/>
      <c r="AH196" s="43"/>
      <c r="AI196" s="44"/>
      <c r="AJ196" s="43"/>
      <c r="AK196" s="43"/>
      <c r="AL196" s="43"/>
      <c r="AM196" s="44"/>
      <c r="AN196" s="43"/>
      <c r="AO196" s="43"/>
      <c r="AP196" s="43"/>
      <c r="AQ196" s="44"/>
      <c r="AR196" s="43"/>
      <c r="AS196" s="43"/>
      <c r="AT196" s="44"/>
      <c r="AU196" s="43"/>
      <c r="AV196" s="43"/>
      <c r="AW196" s="44"/>
      <c r="AX196" s="87"/>
      <c r="AY196" s="43"/>
      <c r="AZ196" s="43"/>
      <c r="BA196" s="91"/>
      <c r="BB196" s="43"/>
      <c r="BC196" s="43"/>
      <c r="BD196" s="44"/>
      <c r="BE196" s="43"/>
      <c r="BF196" s="43"/>
      <c r="BG196" s="43"/>
      <c r="BH196" s="43"/>
      <c r="BI196" s="44"/>
      <c r="BJ196" s="44"/>
      <c r="BK196" s="43"/>
      <c r="BL196" s="43"/>
      <c r="BM196" s="43"/>
      <c r="BN196" s="44"/>
      <c r="BO196" s="43"/>
      <c r="BP196" s="43"/>
      <c r="BQ196" s="43"/>
      <c r="BR196" s="43"/>
      <c r="BS196" s="43"/>
      <c r="BT196" s="43"/>
      <c r="BU196" s="43"/>
      <c r="BV196" s="43"/>
      <c r="BW196" s="43"/>
      <c r="BX196" s="88"/>
      <c r="BY196" s="44"/>
      <c r="BZ196" s="43"/>
      <c r="CA196" s="91"/>
      <c r="CB196" s="43"/>
      <c r="CC196" s="43"/>
      <c r="CD196" s="98"/>
      <c r="CE196" s="91"/>
      <c r="CF196" s="91"/>
      <c r="CG196" s="91"/>
      <c r="CH196" s="91"/>
      <c r="CI196" s="91"/>
      <c r="CJ196" s="91"/>
      <c r="CK196" s="91"/>
      <c r="CL196" s="91"/>
      <c r="CM196" s="44"/>
      <c r="CN196" s="43"/>
      <c r="CO196" s="43"/>
      <c r="CP196" s="43"/>
      <c r="CQ196" s="43"/>
      <c r="CR196" s="43"/>
      <c r="CS196" s="43"/>
      <c r="CT196" s="44"/>
      <c r="CU196" s="43"/>
      <c r="CV196" s="43"/>
      <c r="CW196" s="44"/>
      <c r="CX196" s="43"/>
      <c r="CY196" s="43"/>
      <c r="CZ196" s="43"/>
      <c r="DA196" s="43"/>
      <c r="DB196" s="44"/>
      <c r="DC196" s="43"/>
      <c r="DD196" s="43"/>
      <c r="DE196" s="43"/>
      <c r="DF196" s="43"/>
      <c r="DG196" s="43"/>
      <c r="DH196" s="43"/>
      <c r="DI196" s="44"/>
      <c r="DJ196" s="44"/>
      <c r="DK196" s="43"/>
      <c r="DL196" s="43"/>
      <c r="DM196" s="44"/>
      <c r="DN196" s="43"/>
      <c r="DO196" s="43"/>
      <c r="DP196" s="44"/>
      <c r="DQ196" s="44"/>
      <c r="DR196" s="43"/>
      <c r="DS196" s="43"/>
      <c r="DT196" s="44"/>
      <c r="DU196" s="43"/>
      <c r="DV196" s="43"/>
      <c r="DW196" s="91"/>
      <c r="DX196" s="44"/>
      <c r="DY196" s="43"/>
      <c r="DZ196" s="43"/>
      <c r="EA196" s="43"/>
      <c r="EB196" s="43"/>
      <c r="EC196" s="43"/>
      <c r="ED196" s="43"/>
      <c r="EE196" s="44"/>
      <c r="EF196" s="43"/>
      <c r="EG196" s="43"/>
      <c r="EH196" s="43"/>
      <c r="EI196" s="43"/>
      <c r="EJ196" s="43"/>
      <c r="EK196" s="43"/>
      <c r="EL196" s="44"/>
      <c r="EM196" s="43"/>
      <c r="EN196" s="43"/>
      <c r="EO196" s="43"/>
      <c r="EP196" s="44"/>
      <c r="EQ196" s="43"/>
      <c r="ER196" s="43"/>
      <c r="ES196" s="44"/>
      <c r="ET196" s="43"/>
      <c r="EU196" s="43"/>
      <c r="EV196" s="43"/>
      <c r="EW196" s="43"/>
      <c r="EX196" s="43"/>
      <c r="EY196" s="44"/>
      <c r="EZ196" s="43"/>
      <c r="FA196" s="43"/>
      <c r="FB196" s="43"/>
      <c r="FC196" s="43"/>
      <c r="FD196" s="43"/>
      <c r="FE196" s="44"/>
      <c r="FF196" s="44"/>
      <c r="FG196" s="43"/>
      <c r="FH196" s="91"/>
      <c r="FI196" s="43"/>
      <c r="FJ196" s="43"/>
      <c r="FK196" s="43"/>
      <c r="FL196" s="43"/>
      <c r="FM196" s="43"/>
      <c r="FN196" s="43"/>
      <c r="FO196" s="43"/>
      <c r="FP196" s="43"/>
      <c r="FQ196" s="44"/>
      <c r="FR196" s="43"/>
      <c r="FS196" s="91"/>
      <c r="FT196" s="43"/>
      <c r="FU196" s="43"/>
      <c r="FV196" s="43"/>
      <c r="FW196" s="43"/>
      <c r="FX196" s="43"/>
      <c r="FY196" s="43"/>
      <c r="FZ196" s="43"/>
      <c r="GA196" s="43"/>
      <c r="GB196" s="44"/>
      <c r="GC196" s="44"/>
      <c r="GD196" s="43"/>
      <c r="GE196" s="43"/>
      <c r="GF196" s="43"/>
      <c r="GG196" s="43"/>
      <c r="GH196" s="43"/>
      <c r="GI196" s="43"/>
      <c r="GJ196" s="44"/>
      <c r="GK196" s="43"/>
      <c r="GL196" s="43"/>
      <c r="GM196" s="43" t="s">
        <v>310</v>
      </c>
      <c r="GN196" s="45"/>
      <c r="GO196" s="43"/>
      <c r="GP196" s="43"/>
      <c r="GQ196" s="43"/>
      <c r="GR196" s="43"/>
      <c r="GS196" s="44"/>
      <c r="GT196" s="92"/>
      <c r="GU196" s="43"/>
      <c r="GV196" s="43"/>
      <c r="GW196" s="91"/>
      <c r="GX196" s="91"/>
      <c r="GY196" s="91"/>
      <c r="GZ196" s="91"/>
      <c r="HA196" s="91"/>
      <c r="HB196" s="91"/>
      <c r="HC196" s="43"/>
      <c r="HD196" s="92"/>
      <c r="HE196" s="91"/>
      <c r="HF196" s="91"/>
      <c r="HG196" s="91"/>
      <c r="HH196" s="91"/>
      <c r="HI196" s="92"/>
      <c r="HJ196" s="43"/>
      <c r="HK196" s="43"/>
      <c r="HL196" s="43"/>
      <c r="HM196" s="43"/>
      <c r="HN196" s="43"/>
      <c r="HO196" s="43"/>
      <c r="HP196" s="43"/>
      <c r="HQ196" s="43"/>
      <c r="HR196" s="44"/>
      <c r="HS196" s="43"/>
      <c r="HT196" s="43"/>
      <c r="HU196" s="43"/>
      <c r="HV196" s="43"/>
      <c r="HW196" s="43"/>
      <c r="HX196" s="43"/>
      <c r="HY196" s="44"/>
      <c r="HZ196" s="43"/>
      <c r="IA196" s="43"/>
      <c r="IB196" s="43"/>
      <c r="IC196" s="43"/>
      <c r="ID196" s="43"/>
      <c r="IE196" s="43"/>
      <c r="IF196" s="44"/>
      <c r="IG196" s="43"/>
      <c r="IH196" s="43"/>
      <c r="II196" s="43"/>
      <c r="IJ196" s="43"/>
      <c r="IK196" s="43"/>
      <c r="IL196" s="43"/>
      <c r="IM196" s="43"/>
      <c r="IN196" s="43"/>
      <c r="IO196" s="44"/>
      <c r="IP196" s="91"/>
      <c r="IQ196" s="91"/>
      <c r="IR196" s="91"/>
      <c r="IS196" s="91"/>
      <c r="IT196" s="43"/>
      <c r="IU196" s="43"/>
      <c r="IV196" s="91"/>
      <c r="IW196" s="91"/>
      <c r="IX196" s="91"/>
      <c r="IY196" s="91"/>
      <c r="IZ196" s="43"/>
      <c r="JA196" s="43"/>
      <c r="JB196" s="43"/>
      <c r="JC196" s="43"/>
      <c r="JD196" s="43"/>
      <c r="JE196" s="43"/>
      <c r="JF196" s="43"/>
      <c r="JG196" s="43"/>
      <c r="JH196" s="91"/>
      <c r="JI196" s="91"/>
      <c r="JJ196" s="91"/>
      <c r="JK196" s="91"/>
      <c r="JL196" s="44"/>
      <c r="JM196" s="44"/>
      <c r="JN196" s="43"/>
      <c r="JO196" s="43"/>
      <c r="JP196" s="43"/>
      <c r="JQ196" s="43"/>
      <c r="JR196" s="43"/>
      <c r="JS196" s="44"/>
      <c r="JT196" s="43"/>
      <c r="JU196" s="43"/>
      <c r="JV196" s="44"/>
      <c r="JW196" s="43"/>
      <c r="JX196" s="44"/>
      <c r="JY196" s="212"/>
      <c r="JZ196" s="91"/>
      <c r="KA196" s="212"/>
      <c r="KB196" s="91"/>
      <c r="KC196" s="212"/>
      <c r="KD196" s="87"/>
      <c r="KE196" s="44"/>
      <c r="KF196" s="43"/>
      <c r="KG196" s="43"/>
      <c r="KH196" s="43"/>
      <c r="KI196" s="44"/>
      <c r="KJ196" s="43"/>
      <c r="KK196" s="43"/>
      <c r="KL196" s="43"/>
      <c r="KM196" s="87"/>
      <c r="KN196" s="44"/>
      <c r="KO196" s="87"/>
      <c r="KP196" s="87"/>
      <c r="KQ196" s="91"/>
      <c r="KR196" s="212"/>
      <c r="KS196" s="43"/>
      <c r="KT196" s="44"/>
      <c r="KU196" s="43"/>
      <c r="KV196" s="43"/>
      <c r="KW196" s="43"/>
      <c r="KX196" s="43"/>
      <c r="KY196" s="44"/>
      <c r="KZ196" s="44"/>
      <c r="LA196" s="43"/>
      <c r="LB196" s="43"/>
      <c r="LC196" s="44"/>
      <c r="LD196" s="44"/>
      <c r="LE196" s="43"/>
      <c r="LF196" s="43"/>
      <c r="LG196" s="43"/>
      <c r="LH196" s="43"/>
      <c r="LI196" s="44"/>
      <c r="LJ196" s="92"/>
      <c r="LK196" s="43"/>
      <c r="LL196" s="91"/>
      <c r="LM196" s="91"/>
      <c r="LN196" s="91"/>
      <c r="LO196" s="91"/>
      <c r="LP196" s="43"/>
      <c r="LQ196" s="92"/>
      <c r="LR196" s="91"/>
      <c r="LS196" s="91"/>
      <c r="LT196" s="43"/>
      <c r="LU196" s="92"/>
      <c r="LV196" s="43"/>
      <c r="LW196" s="43"/>
      <c r="LX196" s="44"/>
      <c r="LY196" s="43"/>
      <c r="LZ196" s="43"/>
      <c r="MA196" s="43"/>
      <c r="MB196" s="43"/>
      <c r="MC196" s="43"/>
      <c r="MD196" s="43"/>
      <c r="ME196" s="43"/>
      <c r="MF196" s="43"/>
      <c r="MG196" s="43"/>
      <c r="MH196" s="43"/>
      <c r="MI196" s="43"/>
      <c r="MJ196" s="43"/>
      <c r="MK196" s="43"/>
      <c r="ML196" s="43"/>
      <c r="MM196" s="43"/>
      <c r="MN196" s="91"/>
      <c r="MO196" s="43"/>
      <c r="MP196" s="43"/>
      <c r="MQ196" s="43"/>
      <c r="MR196" s="43"/>
      <c r="MS196" s="43"/>
      <c r="MT196" s="43"/>
      <c r="MU196" s="43"/>
      <c r="MV196" s="43"/>
      <c r="MW196" s="43"/>
      <c r="MX196" s="43"/>
      <c r="MY196" s="43"/>
      <c r="MZ196" s="43"/>
      <c r="NA196" s="43"/>
      <c r="NB196" s="43"/>
      <c r="NC196" s="43"/>
      <c r="ND196" s="43"/>
      <c r="NE196" s="43"/>
    </row>
    <row r="197" spans="1:369" s="6" customFormat="1" ht="16.5" customHeight="1">
      <c r="A197" s="19" t="s">
        <v>777</v>
      </c>
      <c r="B197" s="22" t="s">
        <v>778</v>
      </c>
      <c r="C197" s="211"/>
      <c r="D197" s="212"/>
      <c r="E197" s="212"/>
      <c r="F197" s="212"/>
      <c r="G197" s="212"/>
      <c r="H197" s="212"/>
      <c r="I197" s="212"/>
      <c r="J197" s="212"/>
      <c r="K197" s="212"/>
      <c r="L197" s="212"/>
      <c r="M197" s="213"/>
      <c r="N197" s="212"/>
      <c r="O197" s="212"/>
      <c r="P197" s="213"/>
      <c r="Q197" s="212"/>
      <c r="R197" s="212"/>
      <c r="S197" s="212"/>
      <c r="T197" s="212"/>
      <c r="U197" s="213"/>
      <c r="V197" s="213"/>
      <c r="W197" s="212"/>
      <c r="X197" s="212"/>
      <c r="Y197" s="212"/>
      <c r="Z197" s="213"/>
      <c r="AA197" s="43" t="s">
        <v>310</v>
      </c>
      <c r="AB197" s="212"/>
      <c r="AC197" s="212"/>
      <c r="AD197" s="212"/>
      <c r="AE197" s="213"/>
      <c r="AF197" s="212"/>
      <c r="AG197" s="212"/>
      <c r="AH197" s="212"/>
      <c r="AI197" s="213"/>
      <c r="AJ197" s="212"/>
      <c r="AK197" s="212"/>
      <c r="AL197" s="212"/>
      <c r="AM197" s="213"/>
      <c r="AN197" s="212"/>
      <c r="AO197" s="212"/>
      <c r="AP197" s="212"/>
      <c r="AQ197" s="213"/>
      <c r="AR197" s="212"/>
      <c r="AS197" s="212"/>
      <c r="AT197" s="213"/>
      <c r="AU197" s="212"/>
      <c r="AV197" s="212"/>
      <c r="AW197" s="213"/>
      <c r="AX197" s="87"/>
      <c r="AY197" s="212"/>
      <c r="AZ197" s="212"/>
      <c r="BA197" s="91"/>
      <c r="BB197" s="212"/>
      <c r="BC197" s="212"/>
      <c r="BD197" s="213"/>
      <c r="BE197" s="212"/>
      <c r="BF197" s="212"/>
      <c r="BG197" s="212"/>
      <c r="BH197" s="212"/>
      <c r="BI197" s="213"/>
      <c r="BJ197" s="213"/>
      <c r="BK197" s="212"/>
      <c r="BL197" s="212"/>
      <c r="BM197" s="212"/>
      <c r="BN197" s="213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433"/>
      <c r="BY197" s="213"/>
      <c r="BZ197" s="212"/>
      <c r="CA197" s="91"/>
      <c r="CB197" s="212"/>
      <c r="CC197" s="212"/>
      <c r="CD197" s="284"/>
      <c r="CE197" s="216"/>
      <c r="CF197" s="216"/>
      <c r="CG197" s="216"/>
      <c r="CH197" s="216"/>
      <c r="CI197" s="216"/>
      <c r="CJ197" s="216"/>
      <c r="CK197" s="216"/>
      <c r="CL197" s="216"/>
      <c r="CM197" s="213"/>
      <c r="CN197" s="212"/>
      <c r="CO197" s="212"/>
      <c r="CP197" s="212"/>
      <c r="CQ197" s="212"/>
      <c r="CR197" s="212"/>
      <c r="CS197" s="212"/>
      <c r="CT197" s="213"/>
      <c r="CU197" s="212"/>
      <c r="CV197" s="212"/>
      <c r="CW197" s="213"/>
      <c r="CX197" s="212"/>
      <c r="CY197" s="212"/>
      <c r="CZ197" s="212"/>
      <c r="DA197" s="212"/>
      <c r="DB197" s="213"/>
      <c r="DC197" s="212"/>
      <c r="DD197" s="43"/>
      <c r="DE197" s="212"/>
      <c r="DF197" s="212"/>
      <c r="DG197" s="212"/>
      <c r="DH197" s="212"/>
      <c r="DI197" s="213"/>
      <c r="DJ197" s="213"/>
      <c r="DK197" s="212"/>
      <c r="DL197" s="212"/>
      <c r="DM197" s="213"/>
      <c r="DN197" s="212"/>
      <c r="DO197" s="212"/>
      <c r="DP197" s="213"/>
      <c r="DQ197" s="213"/>
      <c r="DR197" s="212"/>
      <c r="DS197" s="212"/>
      <c r="DT197" s="213"/>
      <c r="DU197" s="212"/>
      <c r="DV197" s="212"/>
      <c r="DW197" s="216"/>
      <c r="DX197" s="213"/>
      <c r="DY197" s="212"/>
      <c r="DZ197" s="212"/>
      <c r="EA197" s="212"/>
      <c r="EB197" s="212"/>
      <c r="EC197" s="212"/>
      <c r="ED197" s="212"/>
      <c r="EE197" s="213"/>
      <c r="EF197" s="212"/>
      <c r="EG197" s="212"/>
      <c r="EH197" s="212"/>
      <c r="EI197" s="212"/>
      <c r="EJ197" s="212"/>
      <c r="EK197" s="212"/>
      <c r="EL197" s="213"/>
      <c r="EM197" s="212"/>
      <c r="EN197" s="212"/>
      <c r="EO197" s="212"/>
      <c r="EP197" s="213"/>
      <c r="EQ197" s="212"/>
      <c r="ER197" s="212"/>
      <c r="ES197" s="213"/>
      <c r="ET197" s="212"/>
      <c r="EU197" s="212"/>
      <c r="EV197" s="212"/>
      <c r="EW197" s="212"/>
      <c r="EX197" s="212"/>
      <c r="EY197" s="213"/>
      <c r="EZ197" s="212"/>
      <c r="FA197" s="212"/>
      <c r="FB197" s="212"/>
      <c r="FC197" s="212"/>
      <c r="FD197" s="212"/>
      <c r="FE197" s="213"/>
      <c r="FF197" s="213"/>
      <c r="FG197" s="212"/>
      <c r="FH197" s="212"/>
      <c r="FI197" s="212"/>
      <c r="FJ197" s="43"/>
      <c r="FK197" s="212"/>
      <c r="FL197" s="212"/>
      <c r="FM197" s="212"/>
      <c r="FN197" s="212"/>
      <c r="FO197" s="212"/>
      <c r="FP197" s="212"/>
      <c r="FQ197" s="213"/>
      <c r="FR197" s="212"/>
      <c r="FS197" s="212"/>
      <c r="FT197" s="212"/>
      <c r="FU197" s="43"/>
      <c r="FV197" s="212"/>
      <c r="FW197" s="212"/>
      <c r="FX197" s="212"/>
      <c r="FY197" s="212"/>
      <c r="FZ197" s="212"/>
      <c r="GA197" s="212"/>
      <c r="GB197" s="213"/>
      <c r="GC197" s="213"/>
      <c r="GD197" s="212"/>
      <c r="GE197" s="212"/>
      <c r="GF197" s="212"/>
      <c r="GG197" s="212"/>
      <c r="GH197" s="212"/>
      <c r="GI197" s="212"/>
      <c r="GJ197" s="213"/>
      <c r="GK197" s="212"/>
      <c r="GL197" s="212"/>
      <c r="GM197" s="212"/>
      <c r="GN197" s="212"/>
      <c r="GO197" s="214"/>
      <c r="GP197" s="212"/>
      <c r="GQ197" s="212"/>
      <c r="GR197" s="212"/>
      <c r="GS197" s="213"/>
      <c r="GT197" s="369"/>
      <c r="GU197" s="212"/>
      <c r="GV197" s="212"/>
      <c r="GW197" s="91"/>
      <c r="GX197" s="91"/>
      <c r="GY197" s="91"/>
      <c r="GZ197" s="91"/>
      <c r="HA197" s="91"/>
      <c r="HB197" s="91"/>
      <c r="HC197" s="212"/>
      <c r="HD197" s="369"/>
      <c r="HE197" s="91"/>
      <c r="HF197" s="91"/>
      <c r="HG197" s="91"/>
      <c r="HH197" s="216"/>
      <c r="HI197" s="369"/>
      <c r="HJ197" s="212"/>
      <c r="HK197" s="212"/>
      <c r="HL197" s="212"/>
      <c r="HM197" s="212"/>
      <c r="HN197" s="212"/>
      <c r="HO197" s="212"/>
      <c r="HP197" s="212"/>
      <c r="HQ197" s="212"/>
      <c r="HR197" s="213"/>
      <c r="HS197" s="212"/>
      <c r="HT197" s="212"/>
      <c r="HU197" s="212"/>
      <c r="HV197" s="212"/>
      <c r="HW197" s="212"/>
      <c r="HX197" s="212"/>
      <c r="HY197" s="213"/>
      <c r="HZ197" s="212"/>
      <c r="IA197" s="212"/>
      <c r="IB197" s="212"/>
      <c r="IC197" s="212"/>
      <c r="ID197" s="212"/>
      <c r="IE197" s="212"/>
      <c r="IF197" s="213"/>
      <c r="IG197" s="212"/>
      <c r="IH197" s="212"/>
      <c r="II197" s="212"/>
      <c r="IJ197" s="212"/>
      <c r="IK197" s="212"/>
      <c r="IL197" s="212"/>
      <c r="IM197" s="212"/>
      <c r="IN197" s="212"/>
      <c r="IO197" s="213"/>
      <c r="IP197" s="91"/>
      <c r="IQ197" s="91"/>
      <c r="IR197" s="91"/>
      <c r="IS197" s="91"/>
      <c r="IT197" s="212"/>
      <c r="IU197" s="212"/>
      <c r="IV197" s="91"/>
      <c r="IW197" s="91"/>
      <c r="IX197" s="91"/>
      <c r="IY197" s="91"/>
      <c r="IZ197" s="212"/>
      <c r="JA197" s="212"/>
      <c r="JB197" s="212"/>
      <c r="JC197" s="212"/>
      <c r="JD197" s="212"/>
      <c r="JE197" s="212"/>
      <c r="JF197" s="212"/>
      <c r="JG197" s="212"/>
      <c r="JH197" s="91"/>
      <c r="JI197" s="91"/>
      <c r="JJ197" s="91"/>
      <c r="JK197" s="91"/>
      <c r="JL197" s="213"/>
      <c r="JM197" s="213"/>
      <c r="JN197" s="212"/>
      <c r="JO197" s="212"/>
      <c r="JP197" s="212"/>
      <c r="JQ197" s="212"/>
      <c r="JR197" s="212"/>
      <c r="JS197" s="213"/>
      <c r="JT197" s="212"/>
      <c r="JU197" s="212"/>
      <c r="JV197" s="213"/>
      <c r="JW197" s="212"/>
      <c r="JX197" s="213"/>
      <c r="JY197" s="212"/>
      <c r="JZ197" s="216"/>
      <c r="KA197" s="212"/>
      <c r="KB197" s="216"/>
      <c r="KC197" s="212"/>
      <c r="KD197" s="87"/>
      <c r="KE197" s="44"/>
      <c r="KF197" s="43"/>
      <c r="KG197" s="43"/>
      <c r="KH197" s="43"/>
      <c r="KI197" s="44"/>
      <c r="KJ197" s="43"/>
      <c r="KK197" s="43"/>
      <c r="KL197" s="43"/>
      <c r="KM197" s="87"/>
      <c r="KN197" s="213"/>
      <c r="KO197" s="87"/>
      <c r="KP197" s="87"/>
      <c r="KQ197" s="216"/>
      <c r="KR197" s="212"/>
      <c r="KS197" s="212"/>
      <c r="KT197" s="213"/>
      <c r="KU197" s="212"/>
      <c r="KV197" s="212"/>
      <c r="KW197" s="212"/>
      <c r="KX197" s="212"/>
      <c r="KY197" s="213"/>
      <c r="KZ197" s="213"/>
      <c r="LA197" s="212"/>
      <c r="LB197" s="212"/>
      <c r="LC197" s="213"/>
      <c r="LD197" s="213"/>
      <c r="LE197" s="212"/>
      <c r="LF197" s="212"/>
      <c r="LG197" s="212"/>
      <c r="LH197" s="212"/>
      <c r="LI197" s="213"/>
      <c r="LJ197" s="369"/>
      <c r="LK197" s="212"/>
      <c r="LL197" s="91"/>
      <c r="LM197" s="91"/>
      <c r="LN197" s="91"/>
      <c r="LO197" s="91"/>
      <c r="LP197" s="212"/>
      <c r="LQ197" s="369"/>
      <c r="LR197" s="91"/>
      <c r="LS197" s="91"/>
      <c r="LT197" s="212"/>
      <c r="LU197" s="369"/>
      <c r="LV197" s="212"/>
      <c r="LW197" s="212"/>
      <c r="LX197" s="213"/>
      <c r="LY197" s="212"/>
      <c r="LZ197" s="212"/>
      <c r="MA197" s="212"/>
      <c r="MB197" s="212"/>
      <c r="MC197" s="212"/>
      <c r="MD197" s="212"/>
      <c r="ME197" s="212"/>
      <c r="MF197" s="212"/>
      <c r="MG197" s="212"/>
      <c r="MH197" s="212"/>
      <c r="MI197" s="212"/>
      <c r="MJ197" s="212"/>
      <c r="MK197" s="212"/>
      <c r="ML197" s="212"/>
      <c r="MM197" s="212"/>
      <c r="MN197" s="212"/>
      <c r="MO197" s="212"/>
      <c r="MP197" s="212"/>
      <c r="MQ197" s="212"/>
      <c r="MR197" s="212"/>
      <c r="MS197" s="212"/>
      <c r="MT197" s="212"/>
      <c r="MU197" s="212"/>
      <c r="MV197" s="212"/>
      <c r="MW197" s="212"/>
      <c r="MX197" s="212"/>
      <c r="MY197" s="212"/>
      <c r="MZ197" s="212"/>
      <c r="NA197" s="212"/>
      <c r="NB197" s="212"/>
      <c r="NC197" s="212"/>
      <c r="ND197" s="212"/>
      <c r="NE197" s="212"/>
    </row>
    <row r="198" spans="1:369" s="6" customFormat="1" ht="16.5" customHeight="1">
      <c r="A198" s="41" t="s">
        <v>776</v>
      </c>
      <c r="B198" s="64" t="s">
        <v>780</v>
      </c>
      <c r="C198" s="211"/>
      <c r="D198" s="212"/>
      <c r="E198" s="212"/>
      <c r="F198" s="212"/>
      <c r="G198" s="212"/>
      <c r="H198" s="212"/>
      <c r="I198" s="212"/>
      <c r="J198" s="212"/>
      <c r="K198" s="212"/>
      <c r="L198" s="212"/>
      <c r="M198" s="213"/>
      <c r="N198" s="212"/>
      <c r="O198" s="212"/>
      <c r="P198" s="213"/>
      <c r="Q198" s="212"/>
      <c r="R198" s="212"/>
      <c r="S198" s="212"/>
      <c r="T198" s="212"/>
      <c r="U198" s="213"/>
      <c r="V198" s="213"/>
      <c r="W198" s="212"/>
      <c r="X198" s="212"/>
      <c r="Y198" s="212"/>
      <c r="Z198" s="213"/>
      <c r="AA198" s="212"/>
      <c r="AB198" s="212"/>
      <c r="AC198" s="212"/>
      <c r="AD198" s="212"/>
      <c r="AE198" s="213"/>
      <c r="AF198" s="212"/>
      <c r="AG198" s="212"/>
      <c r="AH198" s="212"/>
      <c r="AI198" s="213"/>
      <c r="AJ198" s="212"/>
      <c r="AK198" s="212"/>
      <c r="AL198" s="212"/>
      <c r="AM198" s="213"/>
      <c r="AN198" s="212"/>
      <c r="AO198" s="212"/>
      <c r="AP198" s="212"/>
      <c r="AQ198" s="213"/>
      <c r="AR198" s="212"/>
      <c r="AS198" s="212"/>
      <c r="AT198" s="213"/>
      <c r="AU198" s="212"/>
      <c r="AV198" s="212"/>
      <c r="AW198" s="213"/>
      <c r="AX198" s="87"/>
      <c r="AY198" s="212"/>
      <c r="AZ198" s="212"/>
      <c r="BA198" s="91"/>
      <c r="BB198" s="212"/>
      <c r="BC198" s="212"/>
      <c r="BD198" s="213"/>
      <c r="BE198" s="212"/>
      <c r="BF198" s="212"/>
      <c r="BG198" s="212"/>
      <c r="BH198" s="212"/>
      <c r="BI198" s="213"/>
      <c r="BJ198" s="213"/>
      <c r="BK198" s="212"/>
      <c r="BL198" s="212"/>
      <c r="BM198" s="212"/>
      <c r="BN198" s="213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433"/>
      <c r="BY198" s="213"/>
      <c r="BZ198" s="212"/>
      <c r="CA198" s="91"/>
      <c r="CB198" s="212"/>
      <c r="CC198" s="212"/>
      <c r="CD198" s="284"/>
      <c r="CE198" s="216"/>
      <c r="CF198" s="216"/>
      <c r="CG198" s="216"/>
      <c r="CH198" s="216"/>
      <c r="CI198" s="216"/>
      <c r="CJ198" s="216"/>
      <c r="CK198" s="216"/>
      <c r="CL198" s="216"/>
      <c r="CM198" s="213"/>
      <c r="CN198" s="212"/>
      <c r="CO198" s="212"/>
      <c r="CP198" s="212"/>
      <c r="CQ198" s="212"/>
      <c r="CR198" s="212"/>
      <c r="CS198" s="212"/>
      <c r="CT198" s="213"/>
      <c r="CU198" s="212"/>
      <c r="CV198" s="212"/>
      <c r="CW198" s="213"/>
      <c r="CX198" s="212"/>
      <c r="CY198" s="212"/>
      <c r="CZ198" s="212"/>
      <c r="DA198" s="212"/>
      <c r="DB198" s="213"/>
      <c r="DC198" s="212"/>
      <c r="DD198" s="43"/>
      <c r="DE198" s="212"/>
      <c r="DF198" s="212"/>
      <c r="DG198" s="212"/>
      <c r="DH198" s="212"/>
      <c r="DI198" s="213"/>
      <c r="DJ198" s="213"/>
      <c r="DK198" s="212"/>
      <c r="DL198" s="212"/>
      <c r="DM198" s="213"/>
      <c r="DN198" s="212"/>
      <c r="DO198" s="212"/>
      <c r="DP198" s="213"/>
      <c r="DQ198" s="213"/>
      <c r="DR198" s="212"/>
      <c r="DS198" s="212"/>
      <c r="DT198" s="213"/>
      <c r="DU198" s="212"/>
      <c r="DV198" s="212"/>
      <c r="DW198" s="216"/>
      <c r="DX198" s="213"/>
      <c r="DY198" s="212"/>
      <c r="DZ198" s="212"/>
      <c r="EA198" s="212"/>
      <c r="EB198" s="212"/>
      <c r="EC198" s="212"/>
      <c r="ED198" s="212"/>
      <c r="EE198" s="213"/>
      <c r="EF198" s="212"/>
      <c r="EG198" s="212"/>
      <c r="EH198" s="212"/>
      <c r="EI198" s="212"/>
      <c r="EJ198" s="212"/>
      <c r="EK198" s="212"/>
      <c r="EL198" s="213"/>
      <c r="EM198" s="212"/>
      <c r="EN198" s="212"/>
      <c r="EO198" s="212"/>
      <c r="EP198" s="213"/>
      <c r="EQ198" s="212"/>
      <c r="ER198" s="212"/>
      <c r="ES198" s="213"/>
      <c r="ET198" s="212"/>
      <c r="EU198" s="212"/>
      <c r="EV198" s="212"/>
      <c r="EW198" s="212"/>
      <c r="EX198" s="212"/>
      <c r="EY198" s="213"/>
      <c r="EZ198" s="212"/>
      <c r="FA198" s="212"/>
      <c r="FB198" s="212"/>
      <c r="FC198" s="212"/>
      <c r="FD198" s="212"/>
      <c r="FE198" s="213"/>
      <c r="FF198" s="213"/>
      <c r="FG198" s="212"/>
      <c r="FH198" s="212"/>
      <c r="FI198" s="212"/>
      <c r="FJ198" s="43"/>
      <c r="FK198" s="212"/>
      <c r="FL198" s="212"/>
      <c r="FM198" s="212"/>
      <c r="FN198" s="212"/>
      <c r="FO198" s="212"/>
      <c r="FP198" s="212"/>
      <c r="FQ198" s="213"/>
      <c r="FR198" s="212"/>
      <c r="FS198" s="212"/>
      <c r="FT198" s="212"/>
      <c r="FU198" s="43"/>
      <c r="FV198" s="212"/>
      <c r="FW198" s="212"/>
      <c r="FX198" s="212"/>
      <c r="FY198" s="212"/>
      <c r="FZ198" s="212"/>
      <c r="GA198" s="212"/>
      <c r="GB198" s="213"/>
      <c r="GC198" s="213"/>
      <c r="GD198" s="212"/>
      <c r="GE198" s="212"/>
      <c r="GF198" s="212"/>
      <c r="GG198" s="212"/>
      <c r="GH198" s="212"/>
      <c r="GI198" s="212"/>
      <c r="GJ198" s="213"/>
      <c r="GK198" s="212"/>
      <c r="GL198" s="212"/>
      <c r="GM198" s="43" t="s">
        <v>310</v>
      </c>
      <c r="GN198" s="212"/>
      <c r="GO198" s="43" t="s">
        <v>310</v>
      </c>
      <c r="GP198" s="214"/>
      <c r="GQ198" s="212"/>
      <c r="GR198" s="212"/>
      <c r="GS198" s="213"/>
      <c r="GT198" s="369"/>
      <c r="GU198" s="212"/>
      <c r="GV198" s="212"/>
      <c r="GW198" s="91"/>
      <c r="GX198" s="91"/>
      <c r="GY198" s="91"/>
      <c r="GZ198" s="91"/>
      <c r="HA198" s="91"/>
      <c r="HB198" s="91"/>
      <c r="HC198" s="212"/>
      <c r="HD198" s="369"/>
      <c r="HE198" s="91"/>
      <c r="HF198" s="91"/>
      <c r="HG198" s="91"/>
      <c r="HH198" s="216"/>
      <c r="HI198" s="369"/>
      <c r="HJ198" s="212"/>
      <c r="HK198" s="212"/>
      <c r="HL198" s="212"/>
      <c r="HM198" s="212"/>
      <c r="HN198" s="212"/>
      <c r="HO198" s="212"/>
      <c r="HP198" s="212"/>
      <c r="HQ198" s="212"/>
      <c r="HR198" s="213"/>
      <c r="HS198" s="212"/>
      <c r="HT198" s="212"/>
      <c r="HU198" s="212"/>
      <c r="HV198" s="212"/>
      <c r="HW198" s="212"/>
      <c r="HX198" s="212"/>
      <c r="HY198" s="213"/>
      <c r="HZ198" s="212"/>
      <c r="IA198" s="212"/>
      <c r="IB198" s="212"/>
      <c r="IC198" s="212"/>
      <c r="ID198" s="212"/>
      <c r="IE198" s="212"/>
      <c r="IF198" s="213"/>
      <c r="IG198" s="212"/>
      <c r="IH198" s="212"/>
      <c r="II198" s="212"/>
      <c r="IJ198" s="212"/>
      <c r="IK198" s="212"/>
      <c r="IL198" s="212"/>
      <c r="IM198" s="212"/>
      <c r="IN198" s="212"/>
      <c r="IO198" s="213"/>
      <c r="IP198" s="91"/>
      <c r="IQ198" s="91"/>
      <c r="IR198" s="91"/>
      <c r="IS198" s="91"/>
      <c r="IT198" s="212"/>
      <c r="IU198" s="212"/>
      <c r="IV198" s="91"/>
      <c r="IW198" s="91"/>
      <c r="IX198" s="91"/>
      <c r="IY198" s="91"/>
      <c r="IZ198" s="212"/>
      <c r="JA198" s="212"/>
      <c r="JB198" s="212"/>
      <c r="JC198" s="212"/>
      <c r="JD198" s="212"/>
      <c r="JE198" s="212"/>
      <c r="JF198" s="212"/>
      <c r="JG198" s="212"/>
      <c r="JH198" s="91"/>
      <c r="JI198" s="91"/>
      <c r="JJ198" s="91"/>
      <c r="JK198" s="91"/>
      <c r="JL198" s="213"/>
      <c r="JM198" s="213"/>
      <c r="JN198" s="212"/>
      <c r="JO198" s="212"/>
      <c r="JP198" s="212"/>
      <c r="JQ198" s="212"/>
      <c r="JR198" s="212"/>
      <c r="JS198" s="213"/>
      <c r="JT198" s="212"/>
      <c r="JU198" s="212"/>
      <c r="JV198" s="213"/>
      <c r="JW198" s="212"/>
      <c r="JX198" s="213"/>
      <c r="JY198" s="212"/>
      <c r="JZ198" s="216"/>
      <c r="KA198" s="212"/>
      <c r="KB198" s="216"/>
      <c r="KC198" s="212"/>
      <c r="KD198" s="87"/>
      <c r="KE198" s="44"/>
      <c r="KF198" s="43"/>
      <c r="KG198" s="43"/>
      <c r="KH198" s="43"/>
      <c r="KI198" s="44"/>
      <c r="KJ198" s="43"/>
      <c r="KK198" s="43"/>
      <c r="KL198" s="43"/>
      <c r="KM198" s="87"/>
      <c r="KN198" s="213"/>
      <c r="KO198" s="87"/>
      <c r="KP198" s="87"/>
      <c r="KQ198" s="216"/>
      <c r="KR198" s="212"/>
      <c r="KS198" s="212"/>
      <c r="KT198" s="213"/>
      <c r="KU198" s="212"/>
      <c r="KV198" s="212"/>
      <c r="KW198" s="212"/>
      <c r="KX198" s="212"/>
      <c r="KY198" s="213"/>
      <c r="KZ198" s="213"/>
      <c r="LA198" s="212"/>
      <c r="LB198" s="212"/>
      <c r="LC198" s="213"/>
      <c r="LD198" s="213"/>
      <c r="LE198" s="212"/>
      <c r="LF198" s="212"/>
      <c r="LG198" s="212"/>
      <c r="LH198" s="212"/>
      <c r="LI198" s="213"/>
      <c r="LJ198" s="369"/>
      <c r="LK198" s="212"/>
      <c r="LL198" s="91"/>
      <c r="LM198" s="91"/>
      <c r="LN198" s="91"/>
      <c r="LO198" s="91"/>
      <c r="LP198" s="212"/>
      <c r="LQ198" s="369"/>
      <c r="LR198" s="91"/>
      <c r="LS198" s="91"/>
      <c r="LT198" s="212"/>
      <c r="LU198" s="369"/>
      <c r="LV198" s="212"/>
      <c r="LW198" s="212"/>
      <c r="LX198" s="213"/>
      <c r="LY198" s="212"/>
      <c r="LZ198" s="212"/>
      <c r="MA198" s="212"/>
      <c r="MB198" s="212"/>
      <c r="MC198" s="212"/>
      <c r="MD198" s="212"/>
      <c r="ME198" s="212"/>
      <c r="MF198" s="212"/>
      <c r="MG198" s="212"/>
      <c r="MH198" s="212"/>
      <c r="MI198" s="212"/>
      <c r="MJ198" s="212"/>
      <c r="MK198" s="212"/>
      <c r="ML198" s="212"/>
      <c r="MM198" s="212"/>
      <c r="MN198" s="212"/>
      <c r="MO198" s="212"/>
      <c r="MP198" s="212"/>
      <c r="MQ198" s="212"/>
      <c r="MR198" s="212"/>
      <c r="MS198" s="212"/>
      <c r="MT198" s="212"/>
      <c r="MU198" s="212"/>
      <c r="MV198" s="212"/>
      <c r="MW198" s="212"/>
      <c r="MX198" s="212"/>
      <c r="MY198" s="212"/>
      <c r="MZ198" s="212"/>
      <c r="NA198" s="212"/>
      <c r="NB198" s="212"/>
      <c r="NC198" s="212"/>
      <c r="ND198" s="212"/>
      <c r="NE198" s="212"/>
    </row>
    <row r="199" spans="1:369" ht="16.5" customHeight="1">
      <c r="A199" s="19" t="s">
        <v>236</v>
      </c>
      <c r="B199" s="22" t="s">
        <v>412</v>
      </c>
      <c r="C199" s="40"/>
      <c r="D199" s="43"/>
      <c r="E199" s="43"/>
      <c r="F199" s="43"/>
      <c r="G199" s="43"/>
      <c r="H199" s="43"/>
      <c r="I199" s="43"/>
      <c r="J199" s="43"/>
      <c r="K199" s="43"/>
      <c r="L199" s="43"/>
      <c r="M199" s="44"/>
      <c r="N199" s="43"/>
      <c r="O199" s="43"/>
      <c r="P199" s="44"/>
      <c r="Q199" s="43"/>
      <c r="R199" s="43"/>
      <c r="S199" s="43"/>
      <c r="T199" s="43"/>
      <c r="U199" s="44"/>
      <c r="V199" s="44"/>
      <c r="W199" s="43"/>
      <c r="X199" s="43"/>
      <c r="Y199" s="43"/>
      <c r="Z199" s="44"/>
      <c r="AA199" s="43"/>
      <c r="AB199" s="43"/>
      <c r="AC199" s="43"/>
      <c r="AD199" s="43"/>
      <c r="AE199" s="44"/>
      <c r="AF199" s="43"/>
      <c r="AG199" s="43"/>
      <c r="AH199" s="43"/>
      <c r="AI199" s="44"/>
      <c r="AJ199" s="43"/>
      <c r="AK199" s="43"/>
      <c r="AL199" s="43"/>
      <c r="AM199" s="44"/>
      <c r="AN199" s="43"/>
      <c r="AO199" s="43"/>
      <c r="AP199" s="43"/>
      <c r="AQ199" s="44"/>
      <c r="AR199" s="43"/>
      <c r="AS199" s="43"/>
      <c r="AT199" s="44"/>
      <c r="AU199" s="43"/>
      <c r="AV199" s="43"/>
      <c r="AW199" s="44"/>
      <c r="AX199" s="87"/>
      <c r="AY199" s="43"/>
      <c r="AZ199" s="43"/>
      <c r="BA199" s="91"/>
      <c r="BB199" s="43"/>
      <c r="BC199" s="43"/>
      <c r="BD199" s="44"/>
      <c r="BE199" s="43"/>
      <c r="BF199" s="43"/>
      <c r="BG199" s="43"/>
      <c r="BH199" s="43"/>
      <c r="BI199" s="44"/>
      <c r="BJ199" s="44"/>
      <c r="BK199" s="43"/>
      <c r="BL199" s="43"/>
      <c r="BM199" s="43"/>
      <c r="BN199" s="44"/>
      <c r="BO199" s="43"/>
      <c r="BP199" s="43"/>
      <c r="BQ199" s="43"/>
      <c r="BR199" s="43"/>
      <c r="BS199" s="43"/>
      <c r="BT199" s="43"/>
      <c r="BU199" s="43"/>
      <c r="BV199" s="43"/>
      <c r="BW199" s="43"/>
      <c r="BX199" s="88"/>
      <c r="BY199" s="44"/>
      <c r="BZ199" s="43"/>
      <c r="CA199" s="91"/>
      <c r="CB199" s="43"/>
      <c r="CC199" s="43"/>
      <c r="CD199" s="98"/>
      <c r="CE199" s="91"/>
      <c r="CF199" s="91"/>
      <c r="CG199" s="91"/>
      <c r="CH199" s="91"/>
      <c r="CI199" s="91"/>
      <c r="CJ199" s="91"/>
      <c r="CK199" s="91"/>
      <c r="CL199" s="91"/>
      <c r="CM199" s="44"/>
      <c r="CN199" s="43"/>
      <c r="CO199" s="43"/>
      <c r="CP199" s="43"/>
      <c r="CQ199" s="43"/>
      <c r="CR199" s="43"/>
      <c r="CS199" s="43"/>
      <c r="CT199" s="44"/>
      <c r="CU199" s="43"/>
      <c r="CV199" s="43"/>
      <c r="CW199" s="44"/>
      <c r="CX199" s="43"/>
      <c r="CY199" s="43"/>
      <c r="CZ199" s="43"/>
      <c r="DA199" s="43"/>
      <c r="DB199" s="44"/>
      <c r="DC199" s="43"/>
      <c r="DD199" s="43"/>
      <c r="DE199" s="43"/>
      <c r="DF199" s="43"/>
      <c r="DG199" s="43"/>
      <c r="DH199" s="43"/>
      <c r="DI199" s="44"/>
      <c r="DJ199" s="44"/>
      <c r="DK199" s="43"/>
      <c r="DL199" s="43"/>
      <c r="DM199" s="44"/>
      <c r="DN199" s="43"/>
      <c r="DO199" s="43"/>
      <c r="DP199" s="44"/>
      <c r="DQ199" s="44"/>
      <c r="DR199" s="43"/>
      <c r="DS199" s="43"/>
      <c r="DT199" s="44"/>
      <c r="DU199" s="43"/>
      <c r="DV199" s="43"/>
      <c r="DW199" s="91"/>
      <c r="DX199" s="44"/>
      <c r="DY199" s="43"/>
      <c r="DZ199" s="43"/>
      <c r="EA199" s="43"/>
      <c r="EB199" s="43"/>
      <c r="EC199" s="43"/>
      <c r="ED199" s="43"/>
      <c r="EE199" s="44"/>
      <c r="EF199" s="43"/>
      <c r="EG199" s="43"/>
      <c r="EH199" s="43"/>
      <c r="EI199" s="43"/>
      <c r="EJ199" s="43"/>
      <c r="EK199" s="43"/>
      <c r="EL199" s="44"/>
      <c r="EM199" s="43"/>
      <c r="EN199" s="43"/>
      <c r="EO199" s="43"/>
      <c r="EP199" s="44"/>
      <c r="EQ199" s="43"/>
      <c r="ER199" s="43"/>
      <c r="ES199" s="44"/>
      <c r="ET199" s="43"/>
      <c r="EU199" s="43"/>
      <c r="EV199" s="43"/>
      <c r="EW199" s="43"/>
      <c r="EX199" s="43"/>
      <c r="EY199" s="44"/>
      <c r="EZ199" s="43"/>
      <c r="FA199" s="43"/>
      <c r="FB199" s="43"/>
      <c r="FC199" s="43"/>
      <c r="FD199" s="43"/>
      <c r="FE199" s="44"/>
      <c r="FF199" s="44"/>
      <c r="FG199" s="43"/>
      <c r="FH199" s="91"/>
      <c r="FI199" s="43"/>
      <c r="FJ199" s="43"/>
      <c r="FK199" s="43"/>
      <c r="FL199" s="43"/>
      <c r="FM199" s="43"/>
      <c r="FN199" s="43"/>
      <c r="FO199" s="43"/>
      <c r="FP199" s="43"/>
      <c r="FQ199" s="44"/>
      <c r="FR199" s="43"/>
      <c r="FS199" s="91"/>
      <c r="FT199" s="43"/>
      <c r="FU199" s="43"/>
      <c r="FV199" s="43"/>
      <c r="FW199" s="43"/>
      <c r="FX199" s="43"/>
      <c r="FY199" s="43"/>
      <c r="FZ199" s="43"/>
      <c r="GA199" s="43"/>
      <c r="GB199" s="44"/>
      <c r="GC199" s="44"/>
      <c r="GD199" s="43"/>
      <c r="GE199" s="43"/>
      <c r="GF199" s="43"/>
      <c r="GG199" s="43"/>
      <c r="GH199" s="43"/>
      <c r="GI199" s="43"/>
      <c r="GJ199" s="44"/>
      <c r="GK199" s="43"/>
      <c r="GL199" s="43"/>
      <c r="GM199" s="43"/>
      <c r="GN199" s="43"/>
      <c r="GO199" s="43"/>
      <c r="GP199" s="43"/>
      <c r="GQ199" s="45"/>
      <c r="GR199" s="43"/>
      <c r="GS199" s="44"/>
      <c r="GT199" s="92"/>
      <c r="GU199" s="43"/>
      <c r="GV199" s="43"/>
      <c r="GW199" s="91"/>
      <c r="GX199" s="91"/>
      <c r="GY199" s="91"/>
      <c r="GZ199" s="91"/>
      <c r="HA199" s="91"/>
      <c r="HB199" s="91"/>
      <c r="HC199" s="43"/>
      <c r="HD199" s="92"/>
      <c r="HE199" s="91"/>
      <c r="HF199" s="91"/>
      <c r="HG199" s="91"/>
      <c r="HH199" s="91"/>
      <c r="HI199" s="92"/>
      <c r="HJ199" s="43"/>
      <c r="HK199" s="43"/>
      <c r="HL199" s="43"/>
      <c r="HM199" s="43"/>
      <c r="HN199" s="43"/>
      <c r="HO199" s="43"/>
      <c r="HP199" s="43"/>
      <c r="HQ199" s="43"/>
      <c r="HR199" s="44"/>
      <c r="HS199" s="43"/>
      <c r="HT199" s="43"/>
      <c r="HU199" s="43"/>
      <c r="HV199" s="43"/>
      <c r="HW199" s="43"/>
      <c r="HX199" s="43"/>
      <c r="HY199" s="44"/>
      <c r="HZ199" s="43"/>
      <c r="IA199" s="43"/>
      <c r="IB199" s="43"/>
      <c r="IC199" s="43"/>
      <c r="ID199" s="43"/>
      <c r="IE199" s="43"/>
      <c r="IF199" s="44"/>
      <c r="IG199" s="43"/>
      <c r="IH199" s="43"/>
      <c r="II199" s="43"/>
      <c r="IJ199" s="43"/>
      <c r="IK199" s="43"/>
      <c r="IL199" s="43"/>
      <c r="IM199" s="43"/>
      <c r="IN199" s="43"/>
      <c r="IO199" s="44"/>
      <c r="IP199" s="91"/>
      <c r="IQ199" s="91"/>
      <c r="IR199" s="91"/>
      <c r="IS199" s="91"/>
      <c r="IT199" s="43"/>
      <c r="IU199" s="43"/>
      <c r="IV199" s="91"/>
      <c r="IW199" s="91"/>
      <c r="IX199" s="91"/>
      <c r="IY199" s="91"/>
      <c r="IZ199" s="43"/>
      <c r="JA199" s="43"/>
      <c r="JB199" s="43"/>
      <c r="JC199" s="43"/>
      <c r="JD199" s="43"/>
      <c r="JE199" s="43"/>
      <c r="JF199" s="43"/>
      <c r="JG199" s="43"/>
      <c r="JH199" s="91"/>
      <c r="JI199" s="91"/>
      <c r="JJ199" s="91"/>
      <c r="JK199" s="91"/>
      <c r="JL199" s="44"/>
      <c r="JM199" s="44"/>
      <c r="JN199" s="43"/>
      <c r="JO199" s="43"/>
      <c r="JP199" s="43"/>
      <c r="JQ199" s="43"/>
      <c r="JR199" s="43"/>
      <c r="JS199" s="44"/>
      <c r="JT199" s="43"/>
      <c r="JU199" s="43"/>
      <c r="JV199" s="44"/>
      <c r="JW199" s="43"/>
      <c r="JX199" s="44"/>
      <c r="JY199" s="212"/>
      <c r="JZ199" s="91"/>
      <c r="KA199" s="212"/>
      <c r="KB199" s="91"/>
      <c r="KC199" s="212"/>
      <c r="KD199" s="87"/>
      <c r="KE199" s="44"/>
      <c r="KF199" s="43"/>
      <c r="KG199" s="43"/>
      <c r="KH199" s="43"/>
      <c r="KI199" s="44"/>
      <c r="KJ199" s="43"/>
      <c r="KK199" s="43"/>
      <c r="KL199" s="43"/>
      <c r="KM199" s="87"/>
      <c r="KN199" s="44"/>
      <c r="KO199" s="87"/>
      <c r="KP199" s="87"/>
      <c r="KQ199" s="91"/>
      <c r="KR199" s="212"/>
      <c r="KS199" s="43"/>
      <c r="KT199" s="44"/>
      <c r="KU199" s="43"/>
      <c r="KV199" s="43"/>
      <c r="KW199" s="43"/>
      <c r="KX199" s="43"/>
      <c r="KY199" s="44"/>
      <c r="KZ199" s="44"/>
      <c r="LA199" s="43"/>
      <c r="LB199" s="43"/>
      <c r="LC199" s="44"/>
      <c r="LD199" s="44"/>
      <c r="LE199" s="43"/>
      <c r="LF199" s="43"/>
      <c r="LG199" s="43"/>
      <c r="LH199" s="43"/>
      <c r="LI199" s="44"/>
      <c r="LJ199" s="92"/>
      <c r="LK199" s="43"/>
      <c r="LL199" s="91"/>
      <c r="LM199" s="91"/>
      <c r="LN199" s="91"/>
      <c r="LO199" s="91"/>
      <c r="LP199" s="43"/>
      <c r="LQ199" s="92"/>
      <c r="LR199" s="91"/>
      <c r="LS199" s="91"/>
      <c r="LT199" s="43"/>
      <c r="LU199" s="92"/>
      <c r="LV199" s="43"/>
      <c r="LW199" s="43"/>
      <c r="LX199" s="44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91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</row>
    <row r="200" spans="1:369" ht="16.5" customHeight="1">
      <c r="A200" s="41" t="s">
        <v>776</v>
      </c>
      <c r="B200" s="64" t="s">
        <v>708</v>
      </c>
      <c r="C200" s="40"/>
      <c r="D200" s="43"/>
      <c r="E200" s="43"/>
      <c r="F200" s="43"/>
      <c r="G200" s="43"/>
      <c r="H200" s="43"/>
      <c r="I200" s="43"/>
      <c r="J200" s="43"/>
      <c r="K200" s="43"/>
      <c r="L200" s="43"/>
      <c r="M200" s="44"/>
      <c r="N200" s="43"/>
      <c r="O200" s="43"/>
      <c r="P200" s="44"/>
      <c r="Q200" s="43"/>
      <c r="R200" s="43"/>
      <c r="S200" s="43"/>
      <c r="T200" s="43"/>
      <c r="U200" s="44"/>
      <c r="V200" s="44"/>
      <c r="W200" s="43"/>
      <c r="X200" s="43"/>
      <c r="Y200" s="43"/>
      <c r="Z200" s="44"/>
      <c r="AA200" s="43"/>
      <c r="AB200" s="43"/>
      <c r="AC200" s="43"/>
      <c r="AD200" s="43"/>
      <c r="AE200" s="44"/>
      <c r="AF200" s="43"/>
      <c r="AG200" s="43"/>
      <c r="AH200" s="43"/>
      <c r="AI200" s="44"/>
      <c r="AJ200" s="43"/>
      <c r="AK200" s="43"/>
      <c r="AL200" s="43"/>
      <c r="AM200" s="44"/>
      <c r="AN200" s="43"/>
      <c r="AO200" s="43"/>
      <c r="AP200" s="43"/>
      <c r="AQ200" s="44"/>
      <c r="AR200" s="43"/>
      <c r="AS200" s="43"/>
      <c r="AT200" s="44"/>
      <c r="AU200" s="43"/>
      <c r="AV200" s="43"/>
      <c r="AW200" s="44"/>
      <c r="AX200" s="87"/>
      <c r="AY200" s="43"/>
      <c r="AZ200" s="43"/>
      <c r="BA200" s="91"/>
      <c r="BB200" s="43"/>
      <c r="BC200" s="43"/>
      <c r="BD200" s="44"/>
      <c r="BE200" s="43"/>
      <c r="BF200" s="43"/>
      <c r="BG200" s="43"/>
      <c r="BH200" s="43"/>
      <c r="BI200" s="44"/>
      <c r="BJ200" s="44"/>
      <c r="BK200" s="43"/>
      <c r="BL200" s="43"/>
      <c r="BM200" s="43"/>
      <c r="BN200" s="44"/>
      <c r="BO200" s="43"/>
      <c r="BP200" s="43"/>
      <c r="BQ200" s="43"/>
      <c r="BR200" s="43"/>
      <c r="BS200" s="43"/>
      <c r="BT200" s="43"/>
      <c r="BU200" s="43"/>
      <c r="BV200" s="43"/>
      <c r="BW200" s="43"/>
      <c r="BX200" s="88"/>
      <c r="BY200" s="44"/>
      <c r="BZ200" s="43"/>
      <c r="CA200" s="91"/>
      <c r="CB200" s="43"/>
      <c r="CC200" s="43"/>
      <c r="CD200" s="98"/>
      <c r="CE200" s="91"/>
      <c r="CF200" s="91"/>
      <c r="CG200" s="91"/>
      <c r="CH200" s="91"/>
      <c r="CI200" s="91"/>
      <c r="CJ200" s="91"/>
      <c r="CK200" s="91"/>
      <c r="CL200" s="91"/>
      <c r="CM200" s="44"/>
      <c r="CN200" s="43"/>
      <c r="CO200" s="43"/>
      <c r="CP200" s="43"/>
      <c r="CQ200" s="43"/>
      <c r="CR200" s="43"/>
      <c r="CS200" s="43"/>
      <c r="CT200" s="44"/>
      <c r="CU200" s="43"/>
      <c r="CV200" s="43"/>
      <c r="CW200" s="44"/>
      <c r="CX200" s="43"/>
      <c r="CY200" s="43"/>
      <c r="CZ200" s="43"/>
      <c r="DA200" s="43"/>
      <c r="DB200" s="44"/>
      <c r="DC200" s="43"/>
      <c r="DD200" s="43"/>
      <c r="DE200" s="43"/>
      <c r="DF200" s="43"/>
      <c r="DG200" s="43"/>
      <c r="DH200" s="43"/>
      <c r="DI200" s="44"/>
      <c r="DJ200" s="44"/>
      <c r="DK200" s="43"/>
      <c r="DL200" s="43"/>
      <c r="DM200" s="44"/>
      <c r="DN200" s="43"/>
      <c r="DO200" s="43"/>
      <c r="DP200" s="44"/>
      <c r="DQ200" s="44"/>
      <c r="DR200" s="43"/>
      <c r="DS200" s="43"/>
      <c r="DT200" s="44"/>
      <c r="DU200" s="43"/>
      <c r="DV200" s="43"/>
      <c r="DW200" s="91"/>
      <c r="DX200" s="44"/>
      <c r="DY200" s="43"/>
      <c r="DZ200" s="43"/>
      <c r="EA200" s="43"/>
      <c r="EB200" s="43"/>
      <c r="EC200" s="43"/>
      <c r="ED200" s="43"/>
      <c r="EE200" s="44"/>
      <c r="EF200" s="43"/>
      <c r="EG200" s="43"/>
      <c r="EH200" s="43"/>
      <c r="EI200" s="43"/>
      <c r="EJ200" s="43"/>
      <c r="EK200" s="43"/>
      <c r="EL200" s="44"/>
      <c r="EM200" s="43"/>
      <c r="EN200" s="43"/>
      <c r="EO200" s="43"/>
      <c r="EP200" s="44"/>
      <c r="EQ200" s="43"/>
      <c r="ER200" s="43"/>
      <c r="ES200" s="44"/>
      <c r="ET200" s="43"/>
      <c r="EU200" s="43"/>
      <c r="EV200" s="43"/>
      <c r="EW200" s="43"/>
      <c r="EX200" s="43"/>
      <c r="EY200" s="44"/>
      <c r="EZ200" s="43"/>
      <c r="FA200" s="43"/>
      <c r="FB200" s="43"/>
      <c r="FC200" s="43"/>
      <c r="FD200" s="43"/>
      <c r="FE200" s="44"/>
      <c r="FF200" s="44"/>
      <c r="FG200" s="43"/>
      <c r="FH200" s="91"/>
      <c r="FI200" s="43"/>
      <c r="FJ200" s="43"/>
      <c r="FK200" s="43"/>
      <c r="FL200" s="43"/>
      <c r="FM200" s="43"/>
      <c r="FN200" s="43"/>
      <c r="FO200" s="43"/>
      <c r="FP200" s="43"/>
      <c r="FQ200" s="44"/>
      <c r="FR200" s="43"/>
      <c r="FS200" s="91"/>
      <c r="FT200" s="43"/>
      <c r="FU200" s="43"/>
      <c r="FV200" s="43"/>
      <c r="FW200" s="43"/>
      <c r="FX200" s="43"/>
      <c r="FY200" s="43"/>
      <c r="FZ200" s="43"/>
      <c r="GA200" s="43"/>
      <c r="GB200" s="44"/>
      <c r="GC200" s="44"/>
      <c r="GD200" s="43"/>
      <c r="GE200" s="43"/>
      <c r="GF200" s="43"/>
      <c r="GG200" s="43"/>
      <c r="GH200" s="43"/>
      <c r="GI200" s="43"/>
      <c r="GJ200" s="44"/>
      <c r="GK200" s="43"/>
      <c r="GL200" s="43"/>
      <c r="GM200" s="43"/>
      <c r="GN200" s="43"/>
      <c r="GO200" s="43"/>
      <c r="GP200" s="43"/>
      <c r="GQ200" s="43" t="s">
        <v>310</v>
      </c>
      <c r="GR200" s="45"/>
      <c r="GS200" s="44"/>
      <c r="GT200" s="92"/>
      <c r="GU200" s="43"/>
      <c r="GV200" s="43"/>
      <c r="GW200" s="91"/>
      <c r="GX200" s="91"/>
      <c r="GY200" s="91"/>
      <c r="GZ200" s="91"/>
      <c r="HA200" s="91"/>
      <c r="HB200" s="91"/>
      <c r="HC200" s="43"/>
      <c r="HD200" s="92"/>
      <c r="HE200" s="91"/>
      <c r="HF200" s="91"/>
      <c r="HG200" s="91"/>
      <c r="HH200" s="91"/>
      <c r="HI200" s="92"/>
      <c r="HJ200" s="43"/>
      <c r="HK200" s="43"/>
      <c r="HL200" s="43"/>
      <c r="HM200" s="43"/>
      <c r="HN200" s="43"/>
      <c r="HO200" s="43"/>
      <c r="HP200" s="43"/>
      <c r="HQ200" s="43"/>
      <c r="HR200" s="44"/>
      <c r="HS200" s="43"/>
      <c r="HT200" s="43"/>
      <c r="HU200" s="43"/>
      <c r="HV200" s="43"/>
      <c r="HW200" s="43"/>
      <c r="HX200" s="43"/>
      <c r="HY200" s="44"/>
      <c r="HZ200" s="43"/>
      <c r="IA200" s="43"/>
      <c r="IB200" s="43"/>
      <c r="IC200" s="43"/>
      <c r="ID200" s="43"/>
      <c r="IE200" s="43"/>
      <c r="IF200" s="44"/>
      <c r="IG200" s="43"/>
      <c r="IH200" s="43"/>
      <c r="II200" s="43"/>
      <c r="IJ200" s="43"/>
      <c r="IK200" s="43"/>
      <c r="IL200" s="43"/>
      <c r="IM200" s="43"/>
      <c r="IN200" s="43"/>
      <c r="IO200" s="44"/>
      <c r="IP200" s="91"/>
      <c r="IQ200" s="91"/>
      <c r="IR200" s="91"/>
      <c r="IS200" s="91"/>
      <c r="IT200" s="43"/>
      <c r="IU200" s="43"/>
      <c r="IV200" s="91"/>
      <c r="IW200" s="91"/>
      <c r="IX200" s="91"/>
      <c r="IY200" s="91"/>
      <c r="IZ200" s="43"/>
      <c r="JA200" s="43"/>
      <c r="JB200" s="43"/>
      <c r="JC200" s="43"/>
      <c r="JD200" s="43"/>
      <c r="JE200" s="43"/>
      <c r="JF200" s="43"/>
      <c r="JG200" s="43"/>
      <c r="JH200" s="91"/>
      <c r="JI200" s="91"/>
      <c r="JJ200" s="91"/>
      <c r="JK200" s="91"/>
      <c r="JL200" s="44"/>
      <c r="JM200" s="44"/>
      <c r="JN200" s="43"/>
      <c r="JO200" s="43"/>
      <c r="JP200" s="43"/>
      <c r="JQ200" s="43"/>
      <c r="JR200" s="43"/>
      <c r="JS200" s="44"/>
      <c r="JT200" s="43"/>
      <c r="JU200" s="43"/>
      <c r="JV200" s="44"/>
      <c r="JW200" s="43"/>
      <c r="JX200" s="44"/>
      <c r="JY200" s="212"/>
      <c r="JZ200" s="91"/>
      <c r="KA200" s="212"/>
      <c r="KB200" s="91"/>
      <c r="KC200" s="212"/>
      <c r="KD200" s="87"/>
      <c r="KE200" s="44"/>
      <c r="KF200" s="43"/>
      <c r="KG200" s="43"/>
      <c r="KH200" s="43"/>
      <c r="KI200" s="44"/>
      <c r="KJ200" s="43"/>
      <c r="KK200" s="43"/>
      <c r="KL200" s="43"/>
      <c r="KM200" s="87"/>
      <c r="KN200" s="44"/>
      <c r="KO200" s="87"/>
      <c r="KP200" s="87"/>
      <c r="KQ200" s="91"/>
      <c r="KR200" s="212"/>
      <c r="KS200" s="43"/>
      <c r="KT200" s="44"/>
      <c r="KU200" s="43"/>
      <c r="KV200" s="43"/>
      <c r="KW200" s="43"/>
      <c r="KX200" s="43"/>
      <c r="KY200" s="44"/>
      <c r="KZ200" s="44"/>
      <c r="LA200" s="43"/>
      <c r="LB200" s="43"/>
      <c r="LC200" s="44"/>
      <c r="LD200" s="44"/>
      <c r="LE200" s="43"/>
      <c r="LF200" s="43"/>
      <c r="LG200" s="43"/>
      <c r="LH200" s="43"/>
      <c r="LI200" s="44"/>
      <c r="LJ200" s="92"/>
      <c r="LK200" s="43"/>
      <c r="LL200" s="91"/>
      <c r="LM200" s="91"/>
      <c r="LN200" s="91"/>
      <c r="LO200" s="91"/>
      <c r="LP200" s="43"/>
      <c r="LQ200" s="92"/>
      <c r="LR200" s="91"/>
      <c r="LS200" s="91"/>
      <c r="LT200" s="43"/>
      <c r="LU200" s="92"/>
      <c r="LV200" s="43"/>
      <c r="LW200" s="43"/>
      <c r="LX200" s="44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91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</row>
    <row r="201" spans="1:369" ht="16.5" customHeight="1">
      <c r="A201" s="39" t="s">
        <v>96</v>
      </c>
      <c r="B201" s="65"/>
      <c r="C201" s="40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98"/>
      <c r="AY201" s="44"/>
      <c r="AZ201" s="44"/>
      <c r="BA201" s="92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31"/>
      <c r="BY201" s="44"/>
      <c r="BZ201" s="44"/>
      <c r="CA201" s="92"/>
      <c r="CB201" s="44"/>
      <c r="CC201" s="44"/>
      <c r="CD201" s="98"/>
      <c r="CE201" s="92"/>
      <c r="CF201" s="92"/>
      <c r="CG201" s="92"/>
      <c r="CH201" s="92"/>
      <c r="CI201" s="92"/>
      <c r="CJ201" s="92"/>
      <c r="CK201" s="92"/>
      <c r="CL201" s="92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92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92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92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92"/>
      <c r="GU201" s="44"/>
      <c r="GV201" s="44"/>
      <c r="GW201" s="92"/>
      <c r="GX201" s="92"/>
      <c r="GY201" s="92"/>
      <c r="GZ201" s="92"/>
      <c r="HA201" s="92"/>
      <c r="HB201" s="92"/>
      <c r="HC201" s="44"/>
      <c r="HD201" s="92"/>
      <c r="HE201" s="92"/>
      <c r="HF201" s="92"/>
      <c r="HG201" s="92"/>
      <c r="HH201" s="92"/>
      <c r="HI201" s="92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92"/>
      <c r="IQ201" s="92"/>
      <c r="IR201" s="92"/>
      <c r="IS201" s="92"/>
      <c r="IT201" s="44"/>
      <c r="IU201" s="44"/>
      <c r="IV201" s="92"/>
      <c r="IW201" s="92"/>
      <c r="IX201" s="92"/>
      <c r="IY201" s="92"/>
      <c r="IZ201" s="44"/>
      <c r="JA201" s="44"/>
      <c r="JB201" s="44"/>
      <c r="JC201" s="44"/>
      <c r="JD201" s="44"/>
      <c r="JE201" s="44"/>
      <c r="JF201" s="44"/>
      <c r="JG201" s="44"/>
      <c r="JH201" s="92"/>
      <c r="JI201" s="92"/>
      <c r="JJ201" s="92"/>
      <c r="JK201" s="92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213"/>
      <c r="JZ201" s="92"/>
      <c r="KA201" s="213"/>
      <c r="KB201" s="92"/>
      <c r="KC201" s="213"/>
      <c r="KD201" s="98"/>
      <c r="KE201" s="44"/>
      <c r="KF201" s="44"/>
      <c r="KG201" s="44"/>
      <c r="KH201" s="44"/>
      <c r="KI201" s="44"/>
      <c r="KJ201" s="44"/>
      <c r="KK201" s="44"/>
      <c r="KL201" s="44"/>
      <c r="KM201" s="98"/>
      <c r="KN201" s="44"/>
      <c r="KO201" s="98"/>
      <c r="KP201" s="98"/>
      <c r="KQ201" s="92"/>
      <c r="KR201" s="213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92"/>
      <c r="LK201" s="44"/>
      <c r="LL201" s="92"/>
      <c r="LM201" s="92"/>
      <c r="LN201" s="92"/>
      <c r="LO201" s="92"/>
      <c r="LP201" s="44"/>
      <c r="LQ201" s="92"/>
      <c r="LR201" s="92"/>
      <c r="LS201" s="92"/>
      <c r="LT201" s="44"/>
      <c r="LU201" s="92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92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</row>
    <row r="202" spans="1:369" s="94" customFormat="1" ht="16.5" customHeight="1">
      <c r="A202" s="362" t="s">
        <v>645</v>
      </c>
      <c r="B202" s="363"/>
      <c r="C202" s="90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8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431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  <c r="FH202" s="92"/>
      <c r="FI202" s="92"/>
      <c r="FJ202" s="92"/>
      <c r="FK202" s="92"/>
      <c r="FL202" s="92"/>
      <c r="FM202" s="92"/>
      <c r="FN202" s="92"/>
      <c r="FO202" s="92"/>
      <c r="FP202" s="92"/>
      <c r="FQ202" s="92"/>
      <c r="FR202" s="92"/>
      <c r="FS202" s="92"/>
      <c r="FT202" s="92"/>
      <c r="FU202" s="92"/>
      <c r="FV202" s="92"/>
      <c r="FW202" s="92"/>
      <c r="FX202" s="92"/>
      <c r="FY202" s="92"/>
      <c r="FZ202" s="92"/>
      <c r="GA202" s="92"/>
      <c r="GB202" s="92"/>
      <c r="GC202" s="92"/>
      <c r="GD202" s="92"/>
      <c r="GE202" s="92"/>
      <c r="GF202" s="92"/>
      <c r="GG202" s="92"/>
      <c r="GH202" s="92"/>
      <c r="GI202" s="92"/>
      <c r="GJ202" s="92"/>
      <c r="GK202" s="92"/>
      <c r="GL202" s="92"/>
      <c r="GM202" s="92"/>
      <c r="GN202" s="92"/>
      <c r="GO202" s="92"/>
      <c r="GP202" s="92"/>
      <c r="GQ202" s="92"/>
      <c r="GR202" s="92"/>
      <c r="GS202" s="92"/>
      <c r="GT202" s="92"/>
      <c r="GU202" s="92"/>
      <c r="GV202" s="92"/>
      <c r="GW202" s="92"/>
      <c r="GX202" s="92"/>
      <c r="GY202" s="92"/>
      <c r="GZ202" s="92"/>
      <c r="HA202" s="92"/>
      <c r="HB202" s="92"/>
      <c r="HC202" s="92"/>
      <c r="HD202" s="92"/>
      <c r="HE202" s="92"/>
      <c r="HF202" s="92"/>
      <c r="HG202" s="92"/>
      <c r="HH202" s="92"/>
      <c r="HI202" s="92"/>
      <c r="HJ202" s="92"/>
      <c r="HK202" s="92"/>
      <c r="HL202" s="92"/>
      <c r="HM202" s="92"/>
      <c r="HN202" s="92"/>
      <c r="HO202" s="92"/>
      <c r="HP202" s="92"/>
      <c r="HQ202" s="92"/>
      <c r="HR202" s="92"/>
      <c r="HS202" s="92"/>
      <c r="HT202" s="92"/>
      <c r="HU202" s="92"/>
      <c r="HV202" s="92"/>
      <c r="HW202" s="92"/>
      <c r="HX202" s="92"/>
      <c r="HY202" s="92"/>
      <c r="HZ202" s="92"/>
      <c r="IA202" s="92"/>
      <c r="IB202" s="92"/>
      <c r="IC202" s="92"/>
      <c r="ID202" s="92"/>
      <c r="IE202" s="92"/>
      <c r="IF202" s="92"/>
      <c r="IG202" s="92"/>
      <c r="IH202" s="92"/>
      <c r="II202" s="92"/>
      <c r="IJ202" s="92"/>
      <c r="IK202" s="92"/>
      <c r="IL202" s="92"/>
      <c r="IM202" s="92"/>
      <c r="IN202" s="92"/>
      <c r="IO202" s="92"/>
      <c r="IP202" s="92"/>
      <c r="IQ202" s="92"/>
      <c r="IR202" s="92"/>
      <c r="IS202" s="92"/>
      <c r="IT202" s="92"/>
      <c r="IU202" s="92"/>
      <c r="IV202" s="92"/>
      <c r="IW202" s="92"/>
      <c r="IX202" s="92"/>
      <c r="IY202" s="92"/>
      <c r="IZ202" s="92"/>
      <c r="JA202" s="92"/>
      <c r="JB202" s="92"/>
      <c r="JC202" s="92"/>
      <c r="JD202" s="92"/>
      <c r="JE202" s="92"/>
      <c r="JF202" s="92"/>
      <c r="JG202" s="92"/>
      <c r="JH202" s="92"/>
      <c r="JI202" s="92"/>
      <c r="JJ202" s="92"/>
      <c r="JK202" s="92"/>
      <c r="JL202" s="92"/>
      <c r="JM202" s="92"/>
      <c r="JN202" s="92"/>
      <c r="JO202" s="92"/>
      <c r="JP202" s="92"/>
      <c r="JQ202" s="92"/>
      <c r="JR202" s="92"/>
      <c r="JS202" s="92"/>
      <c r="JT202" s="92"/>
      <c r="JU202" s="92"/>
      <c r="JV202" s="92"/>
      <c r="JW202" s="92"/>
      <c r="JX202" s="92"/>
      <c r="JY202" s="369"/>
      <c r="JZ202" s="92"/>
      <c r="KA202" s="369"/>
      <c r="KB202" s="92"/>
      <c r="KC202" s="369"/>
      <c r="KD202" s="92"/>
      <c r="KE202" s="92"/>
      <c r="KF202" s="92"/>
      <c r="KG202" s="92"/>
      <c r="KH202" s="92"/>
      <c r="KI202" s="92"/>
      <c r="KJ202" s="92"/>
      <c r="KK202" s="92"/>
      <c r="KL202" s="92"/>
      <c r="KM202" s="92"/>
      <c r="KN202" s="92"/>
      <c r="KO202" s="92"/>
      <c r="KP202" s="92"/>
      <c r="KQ202" s="92"/>
      <c r="KR202" s="369"/>
      <c r="KS202" s="92"/>
      <c r="KT202" s="92"/>
      <c r="KU202" s="92"/>
      <c r="KV202" s="92"/>
      <c r="KW202" s="92"/>
      <c r="KX202" s="92"/>
      <c r="KY202" s="92"/>
      <c r="KZ202" s="92"/>
      <c r="LA202" s="92"/>
      <c r="LB202" s="92"/>
      <c r="LC202" s="92"/>
      <c r="LD202" s="92"/>
      <c r="LE202" s="92"/>
      <c r="LF202" s="92"/>
      <c r="LG202" s="92"/>
      <c r="LH202" s="92"/>
      <c r="LI202" s="92"/>
      <c r="LJ202" s="92"/>
      <c r="LK202" s="92"/>
      <c r="LL202" s="92"/>
      <c r="LM202" s="92"/>
      <c r="LN202" s="92"/>
      <c r="LO202" s="92"/>
      <c r="LP202" s="92"/>
      <c r="LQ202" s="92"/>
      <c r="LR202" s="92"/>
      <c r="LS202" s="92"/>
      <c r="LT202" s="92"/>
      <c r="LU202" s="92"/>
      <c r="LV202" s="92"/>
      <c r="LW202" s="92"/>
      <c r="LX202" s="92"/>
      <c r="LY202" s="92"/>
      <c r="LZ202" s="92"/>
      <c r="MA202" s="92"/>
      <c r="MB202" s="92"/>
      <c r="MC202" s="92"/>
      <c r="MD202" s="92"/>
      <c r="ME202" s="92"/>
      <c r="MF202" s="92"/>
      <c r="MG202" s="92"/>
      <c r="MH202" s="92"/>
      <c r="MI202" s="92"/>
      <c r="MJ202" s="92"/>
      <c r="MK202" s="92"/>
      <c r="ML202" s="92"/>
      <c r="MM202" s="92"/>
      <c r="MN202" s="92"/>
      <c r="MO202" s="92"/>
      <c r="MP202" s="92"/>
      <c r="MQ202" s="92"/>
      <c r="MR202" s="92"/>
      <c r="MS202" s="92"/>
      <c r="MT202" s="92"/>
      <c r="MU202" s="92"/>
      <c r="MV202" s="92"/>
      <c r="MW202" s="92"/>
      <c r="MX202" s="92"/>
      <c r="MY202" s="92"/>
      <c r="MZ202" s="92"/>
      <c r="NA202" s="92"/>
      <c r="NB202" s="92"/>
      <c r="NC202" s="92"/>
      <c r="ND202" s="92"/>
      <c r="NE202" s="92"/>
    </row>
    <row r="203" spans="1:369" ht="16.5" customHeight="1">
      <c r="A203" s="19" t="s">
        <v>97</v>
      </c>
      <c r="B203" s="22" t="s">
        <v>413</v>
      </c>
      <c r="C203" s="40"/>
      <c r="D203" s="43"/>
      <c r="E203" s="43"/>
      <c r="F203" s="43"/>
      <c r="G203" s="43"/>
      <c r="H203" s="43"/>
      <c r="I203" s="43"/>
      <c r="J203" s="43"/>
      <c r="K203" s="43"/>
      <c r="L203" s="43"/>
      <c r="M203" s="44"/>
      <c r="N203" s="43"/>
      <c r="O203" s="43"/>
      <c r="P203" s="44"/>
      <c r="Q203" s="43"/>
      <c r="R203" s="43"/>
      <c r="S203" s="43"/>
      <c r="T203" s="43"/>
      <c r="U203" s="44"/>
      <c r="V203" s="44"/>
      <c r="W203" s="43"/>
      <c r="X203" s="43"/>
      <c r="Y203" s="43"/>
      <c r="Z203" s="44"/>
      <c r="AA203" s="43"/>
      <c r="AB203" s="43"/>
      <c r="AC203" s="43"/>
      <c r="AD203" s="43"/>
      <c r="AE203" s="44"/>
      <c r="AF203" s="43"/>
      <c r="AG203" s="43"/>
      <c r="AH203" s="43"/>
      <c r="AI203" s="44"/>
      <c r="AJ203" s="43"/>
      <c r="AK203" s="43"/>
      <c r="AL203" s="43"/>
      <c r="AM203" s="44"/>
      <c r="AN203" s="43"/>
      <c r="AO203" s="43"/>
      <c r="AP203" s="43"/>
      <c r="AQ203" s="44"/>
      <c r="AR203" s="43"/>
      <c r="AS203" s="43"/>
      <c r="AT203" s="44"/>
      <c r="AU203" s="43"/>
      <c r="AV203" s="43"/>
      <c r="AW203" s="44"/>
      <c r="AX203" s="87"/>
      <c r="AY203" s="43"/>
      <c r="AZ203" s="43"/>
      <c r="BA203" s="91"/>
      <c r="BB203" s="43"/>
      <c r="BC203" s="43"/>
      <c r="BD203" s="44"/>
      <c r="BE203" s="43"/>
      <c r="BF203" s="43"/>
      <c r="BG203" s="43"/>
      <c r="BH203" s="43"/>
      <c r="BI203" s="44"/>
      <c r="BJ203" s="44"/>
      <c r="BK203" s="43"/>
      <c r="BL203" s="43"/>
      <c r="BM203" s="43"/>
      <c r="BN203" s="44"/>
      <c r="BO203" s="43"/>
      <c r="BP203" s="43"/>
      <c r="BQ203" s="43"/>
      <c r="BR203" s="43"/>
      <c r="BS203" s="43"/>
      <c r="BT203" s="43"/>
      <c r="BU203" s="43"/>
      <c r="BV203" s="43"/>
      <c r="BW203" s="43"/>
      <c r="BX203" s="88"/>
      <c r="BY203" s="44"/>
      <c r="BZ203" s="43"/>
      <c r="CA203" s="91"/>
      <c r="CB203" s="43"/>
      <c r="CC203" s="43"/>
      <c r="CD203" s="98"/>
      <c r="CE203" s="91"/>
      <c r="CF203" s="91"/>
      <c r="CG203" s="91"/>
      <c r="CH203" s="91"/>
      <c r="CI203" s="91"/>
      <c r="CJ203" s="91"/>
      <c r="CK203" s="91"/>
      <c r="CL203" s="91"/>
      <c r="CM203" s="44"/>
      <c r="CN203" s="43"/>
      <c r="CO203" s="43"/>
      <c r="CP203" s="43"/>
      <c r="CQ203" s="43"/>
      <c r="CR203" s="43"/>
      <c r="CS203" s="43"/>
      <c r="CT203" s="44"/>
      <c r="CU203" s="43"/>
      <c r="CV203" s="43"/>
      <c r="CW203" s="44"/>
      <c r="CX203" s="43"/>
      <c r="CY203" s="43"/>
      <c r="CZ203" s="43"/>
      <c r="DA203" s="43"/>
      <c r="DB203" s="44"/>
      <c r="DC203" s="43"/>
      <c r="DD203" s="43"/>
      <c r="DE203" s="43"/>
      <c r="DF203" s="43"/>
      <c r="DG203" s="43"/>
      <c r="DH203" s="43"/>
      <c r="DI203" s="44"/>
      <c r="DJ203" s="44"/>
      <c r="DK203" s="43"/>
      <c r="DL203" s="43"/>
      <c r="DM203" s="44"/>
      <c r="DN203" s="43"/>
      <c r="DO203" s="43"/>
      <c r="DP203" s="44"/>
      <c r="DQ203" s="44"/>
      <c r="DR203" s="43"/>
      <c r="DS203" s="43"/>
      <c r="DT203" s="44"/>
      <c r="DU203" s="43"/>
      <c r="DV203" s="43"/>
      <c r="DW203" s="91"/>
      <c r="DX203" s="44"/>
      <c r="DY203" s="43"/>
      <c r="DZ203" s="43"/>
      <c r="EA203" s="43"/>
      <c r="EB203" s="43"/>
      <c r="EC203" s="43"/>
      <c r="ED203" s="43"/>
      <c r="EE203" s="44"/>
      <c r="EF203" s="43"/>
      <c r="EG203" s="43"/>
      <c r="EH203" s="43"/>
      <c r="EI203" s="43"/>
      <c r="EJ203" s="43"/>
      <c r="EK203" s="43"/>
      <c r="EL203" s="44"/>
      <c r="EM203" s="43"/>
      <c r="EN203" s="43"/>
      <c r="EO203" s="43"/>
      <c r="EP203" s="44"/>
      <c r="EQ203" s="43"/>
      <c r="ER203" s="43"/>
      <c r="ES203" s="44"/>
      <c r="ET203" s="43"/>
      <c r="EU203" s="43"/>
      <c r="EV203" s="43"/>
      <c r="EW203" s="43"/>
      <c r="EX203" s="43"/>
      <c r="EY203" s="44"/>
      <c r="EZ203" s="43"/>
      <c r="FA203" s="43"/>
      <c r="FB203" s="43"/>
      <c r="FC203" s="43"/>
      <c r="FD203" s="43"/>
      <c r="FE203" s="44"/>
      <c r="FF203" s="44"/>
      <c r="FG203" s="43"/>
      <c r="FH203" s="91"/>
      <c r="FI203" s="43"/>
      <c r="FJ203" s="43"/>
      <c r="FK203" s="43"/>
      <c r="FL203" s="43"/>
      <c r="FM203" s="43"/>
      <c r="FN203" s="43"/>
      <c r="FO203" s="43"/>
      <c r="FP203" s="43"/>
      <c r="FQ203" s="44"/>
      <c r="FR203" s="43"/>
      <c r="FS203" s="91"/>
      <c r="FT203" s="43"/>
      <c r="FU203" s="43"/>
      <c r="FV203" s="43"/>
      <c r="FW203" s="43"/>
      <c r="FX203" s="43"/>
      <c r="FY203" s="43"/>
      <c r="FZ203" s="43"/>
      <c r="GA203" s="43"/>
      <c r="GB203" s="44"/>
      <c r="GC203" s="44"/>
      <c r="GD203" s="43"/>
      <c r="GE203" s="43"/>
      <c r="GF203" s="43"/>
      <c r="GG203" s="43"/>
      <c r="GH203" s="43"/>
      <c r="GI203" s="43"/>
      <c r="GJ203" s="44"/>
      <c r="GK203" s="43"/>
      <c r="GL203" s="43"/>
      <c r="GM203" s="43"/>
      <c r="GN203" s="43"/>
      <c r="GO203" s="43"/>
      <c r="GP203" s="43"/>
      <c r="GQ203" s="43"/>
      <c r="GR203" s="43"/>
      <c r="GS203" s="44"/>
      <c r="GT203" s="92"/>
      <c r="GU203" s="45"/>
      <c r="GV203" s="43"/>
      <c r="GW203" s="91"/>
      <c r="GX203" s="91"/>
      <c r="GY203" s="91"/>
      <c r="GZ203" s="91"/>
      <c r="HA203" s="91"/>
      <c r="HB203" s="91"/>
      <c r="HC203" s="43"/>
      <c r="HD203" s="92"/>
      <c r="HE203" s="91"/>
      <c r="HF203" s="91"/>
      <c r="HG203" s="91"/>
      <c r="HH203" s="91"/>
      <c r="HI203" s="92"/>
      <c r="HJ203" s="43"/>
      <c r="HK203" s="43"/>
      <c r="HL203" s="43"/>
      <c r="HM203" s="43"/>
      <c r="HN203" s="43"/>
      <c r="HO203" s="43"/>
      <c r="HP203" s="43"/>
      <c r="HQ203" s="43"/>
      <c r="HR203" s="44"/>
      <c r="HS203" s="43"/>
      <c r="HT203" s="43"/>
      <c r="HU203" s="43"/>
      <c r="HV203" s="43"/>
      <c r="HW203" s="43"/>
      <c r="HX203" s="43"/>
      <c r="HY203" s="44"/>
      <c r="HZ203" s="43"/>
      <c r="IA203" s="43"/>
      <c r="IB203" s="43"/>
      <c r="IC203" s="43"/>
      <c r="ID203" s="43"/>
      <c r="IE203" s="43"/>
      <c r="IF203" s="44"/>
      <c r="IG203" s="43"/>
      <c r="IH203" s="43"/>
      <c r="II203" s="43"/>
      <c r="IJ203" s="43"/>
      <c r="IK203" s="43"/>
      <c r="IL203" s="43"/>
      <c r="IM203" s="43"/>
      <c r="IN203" s="43"/>
      <c r="IO203" s="44"/>
      <c r="IP203" s="91"/>
      <c r="IQ203" s="91"/>
      <c r="IR203" s="91"/>
      <c r="IS203" s="91"/>
      <c r="IT203" s="43"/>
      <c r="IU203" s="43"/>
      <c r="IV203" s="91"/>
      <c r="IW203" s="91"/>
      <c r="IX203" s="91"/>
      <c r="IY203" s="91"/>
      <c r="IZ203" s="43"/>
      <c r="JA203" s="43"/>
      <c r="JB203" s="43"/>
      <c r="JC203" s="43"/>
      <c r="JD203" s="43"/>
      <c r="JE203" s="43"/>
      <c r="JF203" s="43"/>
      <c r="JG203" s="43"/>
      <c r="JH203" s="91"/>
      <c r="JI203" s="91"/>
      <c r="JJ203" s="91"/>
      <c r="JK203" s="91"/>
      <c r="JL203" s="44"/>
      <c r="JM203" s="44"/>
      <c r="JN203" s="43"/>
      <c r="JO203" s="43"/>
      <c r="JP203" s="43"/>
      <c r="JQ203" s="43"/>
      <c r="JR203" s="43"/>
      <c r="JS203" s="44"/>
      <c r="JT203" s="43"/>
      <c r="JU203" s="43"/>
      <c r="JV203" s="44"/>
      <c r="JW203" s="43"/>
      <c r="JX203" s="44"/>
      <c r="JY203" s="212"/>
      <c r="JZ203" s="91"/>
      <c r="KA203" s="212"/>
      <c r="KB203" s="91"/>
      <c r="KC203" s="212"/>
      <c r="KD203" s="87"/>
      <c r="KE203" s="44"/>
      <c r="KF203" s="43"/>
      <c r="KG203" s="43"/>
      <c r="KH203" s="43"/>
      <c r="KI203" s="44"/>
      <c r="KJ203" s="43"/>
      <c r="KK203" s="43"/>
      <c r="KL203" s="43"/>
      <c r="KM203" s="87"/>
      <c r="KN203" s="44"/>
      <c r="KO203" s="87"/>
      <c r="KP203" s="87"/>
      <c r="KQ203" s="91"/>
      <c r="KR203" s="212"/>
      <c r="KS203" s="43"/>
      <c r="KT203" s="44"/>
      <c r="KU203" s="43"/>
      <c r="KV203" s="43"/>
      <c r="KW203" s="43"/>
      <c r="KX203" s="43"/>
      <c r="KY203" s="44"/>
      <c r="KZ203" s="44"/>
      <c r="LA203" s="43"/>
      <c r="LB203" s="43"/>
      <c r="LC203" s="44"/>
      <c r="LD203" s="44"/>
      <c r="LE203" s="43"/>
      <c r="LF203" s="43"/>
      <c r="LG203" s="43"/>
      <c r="LH203" s="43"/>
      <c r="LI203" s="44"/>
      <c r="LJ203" s="92"/>
      <c r="LK203" s="43"/>
      <c r="LL203" s="91"/>
      <c r="LM203" s="91"/>
      <c r="LN203" s="91"/>
      <c r="LO203" s="91"/>
      <c r="LP203" s="43"/>
      <c r="LQ203" s="92"/>
      <c r="LR203" s="91"/>
      <c r="LS203" s="91"/>
      <c r="LT203" s="43"/>
      <c r="LU203" s="92"/>
      <c r="LV203" s="43"/>
      <c r="LW203" s="43"/>
      <c r="LX203" s="44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91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</row>
    <row r="204" spans="1:369" ht="16.5" customHeight="1">
      <c r="A204" s="19" t="s">
        <v>98</v>
      </c>
      <c r="B204" s="22" t="s">
        <v>414</v>
      </c>
      <c r="C204" s="40"/>
      <c r="D204" s="43"/>
      <c r="E204" s="43"/>
      <c r="F204" s="43"/>
      <c r="G204" s="43"/>
      <c r="H204" s="43"/>
      <c r="I204" s="43"/>
      <c r="J204" s="43"/>
      <c r="K204" s="43"/>
      <c r="L204" s="43"/>
      <c r="M204" s="44"/>
      <c r="N204" s="43"/>
      <c r="O204" s="43"/>
      <c r="P204" s="44"/>
      <c r="Q204" s="43"/>
      <c r="R204" s="43"/>
      <c r="S204" s="43"/>
      <c r="T204" s="43"/>
      <c r="U204" s="44"/>
      <c r="V204" s="44"/>
      <c r="W204" s="43"/>
      <c r="X204" s="43"/>
      <c r="Y204" s="43"/>
      <c r="Z204" s="44"/>
      <c r="AA204" s="43"/>
      <c r="AB204" s="43"/>
      <c r="AC204" s="43"/>
      <c r="AD204" s="43"/>
      <c r="AE204" s="44"/>
      <c r="AF204" s="43"/>
      <c r="AG204" s="43"/>
      <c r="AH204" s="43"/>
      <c r="AI204" s="44"/>
      <c r="AJ204" s="43"/>
      <c r="AK204" s="43"/>
      <c r="AL204" s="43"/>
      <c r="AM204" s="44"/>
      <c r="AN204" s="43"/>
      <c r="AO204" s="43"/>
      <c r="AP204" s="43"/>
      <c r="AQ204" s="44"/>
      <c r="AR204" s="43"/>
      <c r="AS204" s="43"/>
      <c r="AT204" s="44"/>
      <c r="AU204" s="43"/>
      <c r="AV204" s="43"/>
      <c r="AW204" s="44"/>
      <c r="AX204" s="87"/>
      <c r="AY204" s="43"/>
      <c r="AZ204" s="43"/>
      <c r="BA204" s="91"/>
      <c r="BB204" s="43"/>
      <c r="BC204" s="43"/>
      <c r="BD204" s="44"/>
      <c r="BE204" s="43"/>
      <c r="BF204" s="43"/>
      <c r="BG204" s="43"/>
      <c r="BH204" s="43"/>
      <c r="BI204" s="44"/>
      <c r="BJ204" s="44"/>
      <c r="BK204" s="43"/>
      <c r="BL204" s="43"/>
      <c r="BM204" s="43"/>
      <c r="BN204" s="44"/>
      <c r="BO204" s="43"/>
      <c r="BP204" s="43"/>
      <c r="BQ204" s="43"/>
      <c r="BR204" s="43"/>
      <c r="BS204" s="43"/>
      <c r="BT204" s="43"/>
      <c r="BU204" s="43"/>
      <c r="BV204" s="43"/>
      <c r="BW204" s="43"/>
      <c r="BX204" s="88"/>
      <c r="BY204" s="44"/>
      <c r="BZ204" s="43"/>
      <c r="CA204" s="91"/>
      <c r="CB204" s="43"/>
      <c r="CC204" s="43"/>
      <c r="CD204" s="98"/>
      <c r="CE204" s="91"/>
      <c r="CF204" s="91"/>
      <c r="CG204" s="91"/>
      <c r="CH204" s="91"/>
      <c r="CI204" s="91"/>
      <c r="CJ204" s="91"/>
      <c r="CK204" s="91"/>
      <c r="CL204" s="91"/>
      <c r="CM204" s="44"/>
      <c r="CN204" s="43"/>
      <c r="CO204" s="43"/>
      <c r="CP204" s="43"/>
      <c r="CQ204" s="43"/>
      <c r="CR204" s="43"/>
      <c r="CS204" s="43"/>
      <c r="CT204" s="44"/>
      <c r="CU204" s="43"/>
      <c r="CV204" s="43"/>
      <c r="CW204" s="44"/>
      <c r="CX204" s="43"/>
      <c r="CY204" s="43"/>
      <c r="CZ204" s="43"/>
      <c r="DA204" s="43"/>
      <c r="DB204" s="44"/>
      <c r="DC204" s="43"/>
      <c r="DD204" s="43"/>
      <c r="DE204" s="43"/>
      <c r="DF204" s="43"/>
      <c r="DG204" s="43"/>
      <c r="DH204" s="43"/>
      <c r="DI204" s="44"/>
      <c r="DJ204" s="44"/>
      <c r="DK204" s="43"/>
      <c r="DL204" s="43"/>
      <c r="DM204" s="44"/>
      <c r="DN204" s="43"/>
      <c r="DO204" s="43"/>
      <c r="DP204" s="44"/>
      <c r="DQ204" s="44"/>
      <c r="DR204" s="43"/>
      <c r="DS204" s="43"/>
      <c r="DT204" s="44"/>
      <c r="DU204" s="43"/>
      <c r="DV204" s="43"/>
      <c r="DW204" s="91"/>
      <c r="DX204" s="44"/>
      <c r="DY204" s="43"/>
      <c r="DZ204" s="43"/>
      <c r="EA204" s="43"/>
      <c r="EB204" s="43"/>
      <c r="EC204" s="43"/>
      <c r="ED204" s="43"/>
      <c r="EE204" s="44"/>
      <c r="EF204" s="43"/>
      <c r="EG204" s="43"/>
      <c r="EH204" s="43"/>
      <c r="EI204" s="43"/>
      <c r="EJ204" s="43"/>
      <c r="EK204" s="43"/>
      <c r="EL204" s="44"/>
      <c r="EM204" s="43"/>
      <c r="EN204" s="43"/>
      <c r="EO204" s="43"/>
      <c r="EP204" s="44"/>
      <c r="EQ204" s="43"/>
      <c r="ER204" s="43"/>
      <c r="ES204" s="44"/>
      <c r="ET204" s="43"/>
      <c r="EU204" s="43"/>
      <c r="EV204" s="43"/>
      <c r="EW204" s="43"/>
      <c r="EX204" s="43"/>
      <c r="EY204" s="44"/>
      <c r="EZ204" s="43"/>
      <c r="FA204" s="43"/>
      <c r="FB204" s="43"/>
      <c r="FC204" s="43"/>
      <c r="FD204" s="43"/>
      <c r="FE204" s="44"/>
      <c r="FF204" s="44"/>
      <c r="FG204" s="43"/>
      <c r="FH204" s="91"/>
      <c r="FI204" s="43"/>
      <c r="FJ204" s="43"/>
      <c r="FK204" s="43"/>
      <c r="FL204" s="43"/>
      <c r="FM204" s="43"/>
      <c r="FN204" s="43"/>
      <c r="FO204" s="43"/>
      <c r="FP204" s="43"/>
      <c r="FQ204" s="44"/>
      <c r="FR204" s="43"/>
      <c r="FS204" s="91"/>
      <c r="FT204" s="43"/>
      <c r="FU204" s="43"/>
      <c r="FV204" s="43"/>
      <c r="FW204" s="43"/>
      <c r="FX204" s="43"/>
      <c r="FY204" s="43"/>
      <c r="FZ204" s="43"/>
      <c r="GA204" s="43"/>
      <c r="GB204" s="44"/>
      <c r="GC204" s="44"/>
      <c r="GD204" s="43"/>
      <c r="GE204" s="43"/>
      <c r="GF204" s="43"/>
      <c r="GG204" s="43"/>
      <c r="GH204" s="43"/>
      <c r="GI204" s="43"/>
      <c r="GJ204" s="44"/>
      <c r="GK204" s="43"/>
      <c r="GL204" s="43"/>
      <c r="GM204" s="43"/>
      <c r="GN204" s="43"/>
      <c r="GO204" s="43"/>
      <c r="GP204" s="43"/>
      <c r="GQ204" s="43"/>
      <c r="GR204" s="43"/>
      <c r="GS204" s="44"/>
      <c r="GT204" s="92"/>
      <c r="GU204" s="43" t="s">
        <v>310</v>
      </c>
      <c r="GV204" s="45"/>
      <c r="GW204" s="91"/>
      <c r="GX204" s="91"/>
      <c r="GY204" s="91"/>
      <c r="GZ204" s="91"/>
      <c r="HA204" s="91"/>
      <c r="HB204" s="91"/>
      <c r="HC204" s="43"/>
      <c r="HD204" s="92"/>
      <c r="HE204" s="91"/>
      <c r="HF204" s="91"/>
      <c r="HG204" s="91"/>
      <c r="HH204" s="91"/>
      <c r="HI204" s="92"/>
      <c r="HJ204" s="43"/>
      <c r="HK204" s="43"/>
      <c r="HL204" s="43"/>
      <c r="HM204" s="43"/>
      <c r="HN204" s="43"/>
      <c r="HO204" s="43"/>
      <c r="HP204" s="43"/>
      <c r="HQ204" s="43"/>
      <c r="HR204" s="44"/>
      <c r="HS204" s="43"/>
      <c r="HT204" s="43"/>
      <c r="HU204" s="43"/>
      <c r="HV204" s="43"/>
      <c r="HW204" s="43"/>
      <c r="HX204" s="43"/>
      <c r="HY204" s="44"/>
      <c r="HZ204" s="43"/>
      <c r="IA204" s="43"/>
      <c r="IB204" s="43"/>
      <c r="IC204" s="43"/>
      <c r="ID204" s="43"/>
      <c r="IE204" s="43"/>
      <c r="IF204" s="44"/>
      <c r="IG204" s="43"/>
      <c r="IH204" s="43"/>
      <c r="II204" s="43"/>
      <c r="IJ204" s="43"/>
      <c r="IK204" s="43"/>
      <c r="IL204" s="43"/>
      <c r="IM204" s="43"/>
      <c r="IN204" s="43"/>
      <c r="IO204" s="44"/>
      <c r="IP204" s="91"/>
      <c r="IQ204" s="91"/>
      <c r="IR204" s="91"/>
      <c r="IS204" s="91"/>
      <c r="IT204" s="43"/>
      <c r="IU204" s="43"/>
      <c r="IV204" s="91"/>
      <c r="IW204" s="91"/>
      <c r="IX204" s="91"/>
      <c r="IY204" s="91"/>
      <c r="IZ204" s="43"/>
      <c r="JA204" s="43"/>
      <c r="JB204" s="43"/>
      <c r="JC204" s="43"/>
      <c r="JD204" s="43"/>
      <c r="JE204" s="43"/>
      <c r="JF204" s="43"/>
      <c r="JG204" s="43"/>
      <c r="JH204" s="91"/>
      <c r="JI204" s="91"/>
      <c r="JJ204" s="91"/>
      <c r="JK204" s="91"/>
      <c r="JL204" s="44"/>
      <c r="JM204" s="44"/>
      <c r="JN204" s="43"/>
      <c r="JO204" s="43"/>
      <c r="JP204" s="43"/>
      <c r="JQ204" s="43"/>
      <c r="JR204" s="43"/>
      <c r="JS204" s="44"/>
      <c r="JT204" s="43"/>
      <c r="JU204" s="43"/>
      <c r="JV204" s="44"/>
      <c r="JW204" s="43"/>
      <c r="JX204" s="44"/>
      <c r="JY204" s="212"/>
      <c r="JZ204" s="91"/>
      <c r="KA204" s="212"/>
      <c r="KB204" s="91"/>
      <c r="KC204" s="212"/>
      <c r="KD204" s="87"/>
      <c r="KE204" s="44"/>
      <c r="KF204" s="43"/>
      <c r="KG204" s="43"/>
      <c r="KH204" s="43"/>
      <c r="KI204" s="44"/>
      <c r="KJ204" s="43"/>
      <c r="KK204" s="43"/>
      <c r="KL204" s="43"/>
      <c r="KM204" s="87"/>
      <c r="KN204" s="44"/>
      <c r="KO204" s="87"/>
      <c r="KP204" s="87"/>
      <c r="KQ204" s="91"/>
      <c r="KR204" s="212"/>
      <c r="KS204" s="43"/>
      <c r="KT204" s="44"/>
      <c r="KU204" s="43"/>
      <c r="KV204" s="43"/>
      <c r="KW204" s="43"/>
      <c r="KX204" s="43"/>
      <c r="KY204" s="44"/>
      <c r="KZ204" s="44"/>
      <c r="LA204" s="43"/>
      <c r="LB204" s="43"/>
      <c r="LC204" s="44"/>
      <c r="LD204" s="44"/>
      <c r="LE204" s="43"/>
      <c r="LF204" s="43"/>
      <c r="LG204" s="43"/>
      <c r="LH204" s="43"/>
      <c r="LI204" s="44"/>
      <c r="LJ204" s="92"/>
      <c r="LK204" s="43"/>
      <c r="LL204" s="91"/>
      <c r="LM204" s="91"/>
      <c r="LN204" s="91"/>
      <c r="LO204" s="91"/>
      <c r="LP204" s="43"/>
      <c r="LQ204" s="92"/>
      <c r="LR204" s="91"/>
      <c r="LS204" s="91"/>
      <c r="LT204" s="43"/>
      <c r="LU204" s="92"/>
      <c r="LV204" s="43"/>
      <c r="LW204" s="43"/>
      <c r="LX204" s="44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91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</row>
    <row r="205" spans="1:369" s="215" customFormat="1" ht="16.5" customHeight="1">
      <c r="A205" s="356" t="s">
        <v>990</v>
      </c>
      <c r="B205" s="357" t="s">
        <v>984</v>
      </c>
      <c r="C205" s="90"/>
      <c r="D205" s="91"/>
      <c r="E205" s="91"/>
      <c r="F205" s="91"/>
      <c r="G205" s="91"/>
      <c r="H205" s="91"/>
      <c r="I205" s="91"/>
      <c r="J205" s="91"/>
      <c r="K205" s="91"/>
      <c r="L205" s="91"/>
      <c r="M205" s="92"/>
      <c r="N205" s="91"/>
      <c r="O205" s="91"/>
      <c r="P205" s="92"/>
      <c r="Q205" s="91"/>
      <c r="R205" s="91"/>
      <c r="S205" s="91"/>
      <c r="T205" s="91"/>
      <c r="U205" s="92"/>
      <c r="V205" s="92"/>
      <c r="W205" s="91"/>
      <c r="X205" s="91" t="s">
        <v>310</v>
      </c>
      <c r="Y205" s="91"/>
      <c r="Z205" s="92"/>
      <c r="AA205" s="91"/>
      <c r="AB205" s="91"/>
      <c r="AC205" s="91"/>
      <c r="AD205" s="91"/>
      <c r="AE205" s="92"/>
      <c r="AF205" s="91"/>
      <c r="AG205" s="91"/>
      <c r="AH205" s="91"/>
      <c r="AI205" s="92"/>
      <c r="AJ205" s="91"/>
      <c r="AK205" s="91"/>
      <c r="AL205" s="91"/>
      <c r="AM205" s="92"/>
      <c r="AN205" s="91"/>
      <c r="AO205" s="91"/>
      <c r="AP205" s="91"/>
      <c r="AQ205" s="92"/>
      <c r="AR205" s="91"/>
      <c r="AS205" s="91"/>
      <c r="AT205" s="92"/>
      <c r="AU205" s="91"/>
      <c r="AV205" s="91"/>
      <c r="AW205" s="92"/>
      <c r="AX205" s="87"/>
      <c r="AY205" s="91"/>
      <c r="AZ205" s="91"/>
      <c r="BA205" s="91"/>
      <c r="BB205" s="91"/>
      <c r="BC205" s="91"/>
      <c r="BD205" s="92"/>
      <c r="BE205" s="91"/>
      <c r="BF205" s="91"/>
      <c r="BG205" s="91"/>
      <c r="BH205" s="91"/>
      <c r="BI205" s="92"/>
      <c r="BJ205" s="92"/>
      <c r="BK205" s="91"/>
      <c r="BL205" s="91"/>
      <c r="BM205" s="91"/>
      <c r="BN205" s="92"/>
      <c r="BO205" s="91"/>
      <c r="BP205" s="91"/>
      <c r="BQ205" s="91"/>
      <c r="BR205" s="91"/>
      <c r="BS205" s="91"/>
      <c r="BT205" s="91"/>
      <c r="BU205" s="91"/>
      <c r="BV205" s="91"/>
      <c r="BW205" s="91"/>
      <c r="BX205" s="88"/>
      <c r="BY205" s="92"/>
      <c r="BZ205" s="91"/>
      <c r="CA205" s="91"/>
      <c r="CB205" s="91"/>
      <c r="CC205" s="91"/>
      <c r="CD205" s="92"/>
      <c r="CE205" s="91"/>
      <c r="CF205" s="91"/>
      <c r="CG205" s="91"/>
      <c r="CH205" s="91"/>
      <c r="CI205" s="91"/>
      <c r="CJ205" s="91"/>
      <c r="CK205" s="91"/>
      <c r="CL205" s="91"/>
      <c r="CM205" s="92"/>
      <c r="CN205" s="91"/>
      <c r="CO205" s="91"/>
      <c r="CP205" s="91"/>
      <c r="CQ205" s="91"/>
      <c r="CR205" s="91"/>
      <c r="CS205" s="91"/>
      <c r="CT205" s="92"/>
      <c r="CU205" s="91"/>
      <c r="CV205" s="91"/>
      <c r="CW205" s="92"/>
      <c r="CX205" s="91"/>
      <c r="CY205" s="91"/>
      <c r="CZ205" s="91"/>
      <c r="DA205" s="91"/>
      <c r="DB205" s="92"/>
      <c r="DC205" s="91"/>
      <c r="DD205" s="91"/>
      <c r="DE205" s="91"/>
      <c r="DF205" s="91"/>
      <c r="DG205" s="91"/>
      <c r="DH205" s="91"/>
      <c r="DI205" s="92"/>
      <c r="DJ205" s="92"/>
      <c r="DK205" s="91"/>
      <c r="DL205" s="91"/>
      <c r="DM205" s="92"/>
      <c r="DN205" s="91"/>
      <c r="DO205" s="91"/>
      <c r="DP205" s="92"/>
      <c r="DQ205" s="92"/>
      <c r="DR205" s="91"/>
      <c r="DS205" s="91"/>
      <c r="DT205" s="92"/>
      <c r="DU205" s="91"/>
      <c r="DV205" s="91"/>
      <c r="DW205" s="91"/>
      <c r="DX205" s="92"/>
      <c r="DY205" s="91"/>
      <c r="DZ205" s="91"/>
      <c r="EA205" s="91"/>
      <c r="EB205" s="91"/>
      <c r="EC205" s="91"/>
      <c r="ED205" s="91"/>
      <c r="EE205" s="92"/>
      <c r="EF205" s="91"/>
      <c r="EG205" s="91"/>
      <c r="EH205" s="91"/>
      <c r="EI205" s="91"/>
      <c r="EJ205" s="91"/>
      <c r="EK205" s="91"/>
      <c r="EL205" s="92"/>
      <c r="EM205" s="91"/>
      <c r="EN205" s="91"/>
      <c r="EO205" s="91"/>
      <c r="EP205" s="92"/>
      <c r="EQ205" s="91"/>
      <c r="ER205" s="91"/>
      <c r="ES205" s="92"/>
      <c r="ET205" s="91"/>
      <c r="EU205" s="91"/>
      <c r="EV205" s="91"/>
      <c r="EW205" s="91"/>
      <c r="EX205" s="91"/>
      <c r="EY205" s="92"/>
      <c r="EZ205" s="91"/>
      <c r="FA205" s="91"/>
      <c r="FB205" s="91"/>
      <c r="FC205" s="91"/>
      <c r="FD205" s="91"/>
      <c r="FE205" s="92"/>
      <c r="FF205" s="92"/>
      <c r="FG205" s="91"/>
      <c r="FH205" s="91"/>
      <c r="FI205" s="91"/>
      <c r="FJ205" s="91"/>
      <c r="FK205" s="91"/>
      <c r="FL205" s="91"/>
      <c r="FM205" s="91"/>
      <c r="FN205" s="91"/>
      <c r="FO205" s="91"/>
      <c r="FP205" s="91"/>
      <c r="FQ205" s="92"/>
      <c r="FR205" s="91"/>
      <c r="FS205" s="91"/>
      <c r="FT205" s="91"/>
      <c r="FU205" s="91"/>
      <c r="FV205" s="91"/>
      <c r="FW205" s="91"/>
      <c r="FX205" s="91"/>
      <c r="FY205" s="91"/>
      <c r="FZ205" s="91"/>
      <c r="GA205" s="91"/>
      <c r="GB205" s="92"/>
      <c r="GC205" s="92"/>
      <c r="GD205" s="91"/>
      <c r="GE205" s="91"/>
      <c r="GF205" s="91"/>
      <c r="GG205" s="91"/>
      <c r="GH205" s="91"/>
      <c r="GI205" s="91"/>
      <c r="GJ205" s="92"/>
      <c r="GK205" s="91"/>
      <c r="GL205" s="91"/>
      <c r="GM205" s="91"/>
      <c r="GN205" s="91"/>
      <c r="GO205" s="91"/>
      <c r="GP205" s="91"/>
      <c r="GQ205" s="91"/>
      <c r="GR205" s="91"/>
      <c r="GS205" s="92"/>
      <c r="GT205" s="92"/>
      <c r="GU205" s="91" t="s">
        <v>310</v>
      </c>
      <c r="GV205" s="91" t="s">
        <v>310</v>
      </c>
      <c r="GW205" s="93"/>
      <c r="GX205" s="91"/>
      <c r="GY205" s="91"/>
      <c r="GZ205" s="91"/>
      <c r="HA205" s="91"/>
      <c r="HB205" s="91"/>
      <c r="HC205" s="91"/>
      <c r="HD205" s="92"/>
      <c r="HE205" s="91"/>
      <c r="HF205" s="91"/>
      <c r="HG205" s="91"/>
      <c r="HH205" s="91"/>
      <c r="HI205" s="92"/>
      <c r="HJ205" s="91"/>
      <c r="HK205" s="91"/>
      <c r="HL205" s="91"/>
      <c r="HM205" s="91"/>
      <c r="HN205" s="91"/>
      <c r="HO205" s="91"/>
      <c r="HP205" s="91"/>
      <c r="HQ205" s="91"/>
      <c r="HR205" s="92"/>
      <c r="HS205" s="91"/>
      <c r="HT205" s="91"/>
      <c r="HU205" s="91"/>
      <c r="HV205" s="91"/>
      <c r="HW205" s="91"/>
      <c r="HX205" s="91"/>
      <c r="HY205" s="92"/>
      <c r="HZ205" s="91"/>
      <c r="IA205" s="91"/>
      <c r="IB205" s="91"/>
      <c r="IC205" s="91"/>
      <c r="ID205" s="91"/>
      <c r="IE205" s="91"/>
      <c r="IF205" s="92"/>
      <c r="IG205" s="91"/>
      <c r="IH205" s="91"/>
      <c r="II205" s="91"/>
      <c r="IJ205" s="91"/>
      <c r="IK205" s="91"/>
      <c r="IL205" s="91"/>
      <c r="IM205" s="91"/>
      <c r="IN205" s="91"/>
      <c r="IO205" s="92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2"/>
      <c r="JM205" s="92"/>
      <c r="JN205" s="91"/>
      <c r="JO205" s="91"/>
      <c r="JP205" s="91"/>
      <c r="JQ205" s="91"/>
      <c r="JR205" s="91"/>
      <c r="JS205" s="92"/>
      <c r="JT205" s="91"/>
      <c r="JU205" s="91"/>
      <c r="JV205" s="92"/>
      <c r="JW205" s="91"/>
      <c r="JX205" s="92"/>
      <c r="JY205" s="91"/>
      <c r="JZ205" s="91"/>
      <c r="KA205" s="91"/>
      <c r="KB205" s="91"/>
      <c r="KC205" s="91"/>
      <c r="KD205" s="91"/>
      <c r="KE205" s="92"/>
      <c r="KF205" s="91"/>
      <c r="KG205" s="91"/>
      <c r="KH205" s="91"/>
      <c r="KI205" s="92"/>
      <c r="KJ205" s="91"/>
      <c r="KK205" s="91"/>
      <c r="KL205" s="91"/>
      <c r="KM205" s="91"/>
      <c r="KN205" s="92"/>
      <c r="KO205" s="91"/>
      <c r="KP205" s="91"/>
      <c r="KQ205" s="91"/>
      <c r="KR205" s="91"/>
      <c r="KS205" s="91"/>
      <c r="KT205" s="92"/>
      <c r="KU205" s="91"/>
      <c r="KV205" s="91"/>
      <c r="KW205" s="91"/>
      <c r="KX205" s="91"/>
      <c r="KY205" s="92"/>
      <c r="KZ205" s="92"/>
      <c r="LA205" s="91"/>
      <c r="LB205" s="91"/>
      <c r="LC205" s="92"/>
      <c r="LD205" s="92"/>
      <c r="LE205" s="91"/>
      <c r="LF205" s="91"/>
      <c r="LG205" s="91"/>
      <c r="LH205" s="91"/>
      <c r="LI205" s="92"/>
      <c r="LJ205" s="92"/>
      <c r="LK205" s="91"/>
      <c r="LL205" s="91"/>
      <c r="LM205" s="91"/>
      <c r="LN205" s="91"/>
      <c r="LO205" s="91"/>
      <c r="LP205" s="91"/>
      <c r="LQ205" s="92"/>
      <c r="LR205" s="91"/>
      <c r="LS205" s="91"/>
      <c r="LT205" s="91"/>
      <c r="LU205" s="92"/>
      <c r="LV205" s="91"/>
      <c r="LW205" s="91"/>
      <c r="LX205" s="92"/>
      <c r="LY205" s="91"/>
      <c r="LZ205" s="91"/>
      <c r="MA205" s="91"/>
      <c r="MB205" s="91"/>
      <c r="MC205" s="91"/>
      <c r="MD205" s="91"/>
      <c r="ME205" s="91"/>
      <c r="MF205" s="91"/>
      <c r="MG205" s="91"/>
      <c r="MH205" s="91"/>
      <c r="MI205" s="91"/>
      <c r="MJ205" s="91"/>
      <c r="MK205" s="91"/>
      <c r="ML205" s="91"/>
      <c r="MM205" s="91"/>
      <c r="MN205" s="91"/>
      <c r="MO205" s="91"/>
      <c r="MP205" s="91"/>
      <c r="MQ205" s="91"/>
      <c r="MR205" s="91"/>
      <c r="MS205" s="91"/>
      <c r="MT205" s="91"/>
      <c r="MU205" s="91"/>
      <c r="MV205" s="91"/>
      <c r="MW205" s="91"/>
      <c r="MX205" s="91"/>
      <c r="MY205" s="91"/>
      <c r="MZ205" s="91"/>
      <c r="NA205" s="91"/>
      <c r="NB205" s="91"/>
      <c r="NC205" s="91"/>
      <c r="ND205" s="91"/>
      <c r="NE205" s="91"/>
    </row>
    <row r="206" spans="1:369" s="215" customFormat="1" ht="16.5" customHeight="1">
      <c r="A206" s="356" t="s">
        <v>991</v>
      </c>
      <c r="B206" s="357" t="s">
        <v>985</v>
      </c>
      <c r="C206" s="90"/>
      <c r="D206" s="91"/>
      <c r="E206" s="91"/>
      <c r="F206" s="91"/>
      <c r="G206" s="91"/>
      <c r="H206" s="91"/>
      <c r="I206" s="91"/>
      <c r="J206" s="91"/>
      <c r="K206" s="91"/>
      <c r="L206" s="91"/>
      <c r="M206" s="92"/>
      <c r="N206" s="91"/>
      <c r="O206" s="91"/>
      <c r="P206" s="92"/>
      <c r="Q206" s="91"/>
      <c r="R206" s="91"/>
      <c r="S206" s="91"/>
      <c r="T206" s="91"/>
      <c r="U206" s="92"/>
      <c r="V206" s="92"/>
      <c r="W206" s="91"/>
      <c r="X206" s="91" t="s">
        <v>310</v>
      </c>
      <c r="Y206" s="91"/>
      <c r="Z206" s="92"/>
      <c r="AA206" s="91"/>
      <c r="AB206" s="91"/>
      <c r="AC206" s="91"/>
      <c r="AD206" s="91"/>
      <c r="AE206" s="92"/>
      <c r="AF206" s="91"/>
      <c r="AG206" s="91"/>
      <c r="AH206" s="91"/>
      <c r="AI206" s="92"/>
      <c r="AJ206" s="91"/>
      <c r="AK206" s="91"/>
      <c r="AL206" s="91"/>
      <c r="AM206" s="92"/>
      <c r="AN206" s="91"/>
      <c r="AO206" s="91"/>
      <c r="AP206" s="91"/>
      <c r="AQ206" s="92"/>
      <c r="AR206" s="91"/>
      <c r="AS206" s="91"/>
      <c r="AT206" s="92"/>
      <c r="AU206" s="91"/>
      <c r="AV206" s="91"/>
      <c r="AW206" s="92"/>
      <c r="AX206" s="87"/>
      <c r="AY206" s="91"/>
      <c r="AZ206" s="91"/>
      <c r="BA206" s="91"/>
      <c r="BB206" s="91"/>
      <c r="BC206" s="91"/>
      <c r="BD206" s="92"/>
      <c r="BE206" s="91"/>
      <c r="BF206" s="91"/>
      <c r="BG206" s="91"/>
      <c r="BH206" s="91"/>
      <c r="BI206" s="92"/>
      <c r="BJ206" s="92"/>
      <c r="BK206" s="91"/>
      <c r="BL206" s="91"/>
      <c r="BM206" s="91"/>
      <c r="BN206" s="92"/>
      <c r="BO206" s="91"/>
      <c r="BP206" s="91"/>
      <c r="BQ206" s="91"/>
      <c r="BR206" s="91"/>
      <c r="BS206" s="91"/>
      <c r="BT206" s="91"/>
      <c r="BU206" s="91"/>
      <c r="BV206" s="91"/>
      <c r="BW206" s="91"/>
      <c r="BX206" s="88"/>
      <c r="BY206" s="92"/>
      <c r="BZ206" s="91"/>
      <c r="CA206" s="91"/>
      <c r="CB206" s="91"/>
      <c r="CC206" s="91"/>
      <c r="CD206" s="92"/>
      <c r="CE206" s="91"/>
      <c r="CF206" s="91"/>
      <c r="CG206" s="91"/>
      <c r="CH206" s="91"/>
      <c r="CI206" s="91"/>
      <c r="CJ206" s="91"/>
      <c r="CK206" s="91"/>
      <c r="CL206" s="91"/>
      <c r="CM206" s="92"/>
      <c r="CN206" s="91"/>
      <c r="CO206" s="91"/>
      <c r="CP206" s="91"/>
      <c r="CQ206" s="91"/>
      <c r="CR206" s="91"/>
      <c r="CS206" s="91"/>
      <c r="CT206" s="92"/>
      <c r="CU206" s="91"/>
      <c r="CV206" s="91"/>
      <c r="CW206" s="92"/>
      <c r="CX206" s="91"/>
      <c r="CY206" s="91"/>
      <c r="CZ206" s="91"/>
      <c r="DA206" s="91"/>
      <c r="DB206" s="92"/>
      <c r="DC206" s="91"/>
      <c r="DD206" s="91"/>
      <c r="DE206" s="91"/>
      <c r="DF206" s="91"/>
      <c r="DG206" s="91"/>
      <c r="DH206" s="91"/>
      <c r="DI206" s="92"/>
      <c r="DJ206" s="92"/>
      <c r="DK206" s="91"/>
      <c r="DL206" s="91"/>
      <c r="DM206" s="92"/>
      <c r="DN206" s="91"/>
      <c r="DO206" s="91"/>
      <c r="DP206" s="92"/>
      <c r="DQ206" s="92"/>
      <c r="DR206" s="91"/>
      <c r="DS206" s="91"/>
      <c r="DT206" s="92"/>
      <c r="DU206" s="91"/>
      <c r="DV206" s="91"/>
      <c r="DW206" s="91"/>
      <c r="DX206" s="92"/>
      <c r="DY206" s="91"/>
      <c r="DZ206" s="91"/>
      <c r="EA206" s="91"/>
      <c r="EB206" s="91"/>
      <c r="EC206" s="91"/>
      <c r="ED206" s="91"/>
      <c r="EE206" s="92"/>
      <c r="EF206" s="91"/>
      <c r="EG206" s="91"/>
      <c r="EH206" s="91"/>
      <c r="EI206" s="91"/>
      <c r="EJ206" s="91"/>
      <c r="EK206" s="91"/>
      <c r="EL206" s="92"/>
      <c r="EM206" s="91"/>
      <c r="EN206" s="91"/>
      <c r="EO206" s="91"/>
      <c r="EP206" s="92"/>
      <c r="EQ206" s="91"/>
      <c r="ER206" s="91"/>
      <c r="ES206" s="92"/>
      <c r="ET206" s="91"/>
      <c r="EU206" s="91"/>
      <c r="EV206" s="91"/>
      <c r="EW206" s="91"/>
      <c r="EX206" s="91"/>
      <c r="EY206" s="92"/>
      <c r="EZ206" s="91"/>
      <c r="FA206" s="91"/>
      <c r="FB206" s="91"/>
      <c r="FC206" s="91"/>
      <c r="FD206" s="91"/>
      <c r="FE206" s="92"/>
      <c r="FF206" s="92"/>
      <c r="FG206" s="91"/>
      <c r="FH206" s="91"/>
      <c r="FI206" s="91"/>
      <c r="FJ206" s="91"/>
      <c r="FK206" s="91"/>
      <c r="FL206" s="91"/>
      <c r="FM206" s="91"/>
      <c r="FN206" s="91"/>
      <c r="FO206" s="91"/>
      <c r="FP206" s="91"/>
      <c r="FQ206" s="92"/>
      <c r="FR206" s="91"/>
      <c r="FS206" s="91"/>
      <c r="FT206" s="91"/>
      <c r="FU206" s="91"/>
      <c r="FV206" s="91"/>
      <c r="FW206" s="91"/>
      <c r="FX206" s="91"/>
      <c r="FY206" s="91"/>
      <c r="FZ206" s="91"/>
      <c r="GA206" s="91"/>
      <c r="GB206" s="92"/>
      <c r="GC206" s="92"/>
      <c r="GD206" s="91"/>
      <c r="GE206" s="91"/>
      <c r="GF206" s="91"/>
      <c r="GG206" s="91"/>
      <c r="GH206" s="91"/>
      <c r="GI206" s="91"/>
      <c r="GJ206" s="92"/>
      <c r="GK206" s="91"/>
      <c r="GL206" s="91"/>
      <c r="GM206" s="91"/>
      <c r="GN206" s="91"/>
      <c r="GO206" s="91"/>
      <c r="GP206" s="91"/>
      <c r="GQ206" s="91"/>
      <c r="GR206" s="91"/>
      <c r="GS206" s="92"/>
      <c r="GT206" s="92"/>
      <c r="GU206" s="91" t="s">
        <v>310</v>
      </c>
      <c r="GV206" s="91" t="s">
        <v>310</v>
      </c>
      <c r="GW206" s="91" t="s">
        <v>310</v>
      </c>
      <c r="GX206" s="93"/>
      <c r="GY206" s="91"/>
      <c r="GZ206" s="91"/>
      <c r="HA206" s="91"/>
      <c r="HB206" s="91"/>
      <c r="HC206" s="91"/>
      <c r="HD206" s="92"/>
      <c r="HE206" s="91"/>
      <c r="HF206" s="91"/>
      <c r="HG206" s="91"/>
      <c r="HH206" s="91"/>
      <c r="HI206" s="92"/>
      <c r="HJ206" s="91"/>
      <c r="HK206" s="91"/>
      <c r="HL206" s="91"/>
      <c r="HM206" s="91"/>
      <c r="HN206" s="91"/>
      <c r="HO206" s="91"/>
      <c r="HP206" s="91"/>
      <c r="HQ206" s="91"/>
      <c r="HR206" s="92"/>
      <c r="HS206" s="91"/>
      <c r="HT206" s="91"/>
      <c r="HU206" s="91"/>
      <c r="HV206" s="91"/>
      <c r="HW206" s="91"/>
      <c r="HX206" s="91"/>
      <c r="HY206" s="92"/>
      <c r="HZ206" s="91"/>
      <c r="IA206" s="91"/>
      <c r="IB206" s="91"/>
      <c r="IC206" s="91"/>
      <c r="ID206" s="91"/>
      <c r="IE206" s="91"/>
      <c r="IF206" s="92"/>
      <c r="IG206" s="91"/>
      <c r="IH206" s="91"/>
      <c r="II206" s="91"/>
      <c r="IJ206" s="91"/>
      <c r="IK206" s="91"/>
      <c r="IL206" s="91"/>
      <c r="IM206" s="91"/>
      <c r="IN206" s="91"/>
      <c r="IO206" s="92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2"/>
      <c r="JM206" s="92"/>
      <c r="JN206" s="91"/>
      <c r="JO206" s="91"/>
      <c r="JP206" s="91"/>
      <c r="JQ206" s="91"/>
      <c r="JR206" s="91"/>
      <c r="JS206" s="92"/>
      <c r="JT206" s="91"/>
      <c r="JU206" s="91"/>
      <c r="JV206" s="92"/>
      <c r="JW206" s="91"/>
      <c r="JX206" s="92"/>
      <c r="JY206" s="91"/>
      <c r="JZ206" s="91"/>
      <c r="KA206" s="91"/>
      <c r="KB206" s="91"/>
      <c r="KC206" s="91"/>
      <c r="KD206" s="91"/>
      <c r="KE206" s="92"/>
      <c r="KF206" s="91"/>
      <c r="KG206" s="91"/>
      <c r="KH206" s="91"/>
      <c r="KI206" s="92"/>
      <c r="KJ206" s="91"/>
      <c r="KK206" s="91"/>
      <c r="KL206" s="91"/>
      <c r="KM206" s="91"/>
      <c r="KN206" s="92"/>
      <c r="KO206" s="91"/>
      <c r="KP206" s="91"/>
      <c r="KQ206" s="91"/>
      <c r="KR206" s="91"/>
      <c r="KS206" s="91"/>
      <c r="KT206" s="92"/>
      <c r="KU206" s="91"/>
      <c r="KV206" s="91"/>
      <c r="KW206" s="91"/>
      <c r="KX206" s="91"/>
      <c r="KY206" s="92"/>
      <c r="KZ206" s="92"/>
      <c r="LA206" s="91"/>
      <c r="LB206" s="91"/>
      <c r="LC206" s="92"/>
      <c r="LD206" s="92"/>
      <c r="LE206" s="91"/>
      <c r="LF206" s="91"/>
      <c r="LG206" s="91"/>
      <c r="LH206" s="91"/>
      <c r="LI206" s="92"/>
      <c r="LJ206" s="92"/>
      <c r="LK206" s="91"/>
      <c r="LL206" s="91"/>
      <c r="LM206" s="91"/>
      <c r="LN206" s="91"/>
      <c r="LO206" s="91"/>
      <c r="LP206" s="91"/>
      <c r="LQ206" s="92"/>
      <c r="LR206" s="91"/>
      <c r="LS206" s="91"/>
      <c r="LT206" s="91"/>
      <c r="LU206" s="92"/>
      <c r="LV206" s="91"/>
      <c r="LW206" s="91"/>
      <c r="LX206" s="92"/>
      <c r="LY206" s="91"/>
      <c r="LZ206" s="91"/>
      <c r="MA206" s="91"/>
      <c r="MB206" s="91"/>
      <c r="MC206" s="91"/>
      <c r="MD206" s="91"/>
      <c r="ME206" s="91"/>
      <c r="MF206" s="91"/>
      <c r="MG206" s="91"/>
      <c r="MH206" s="91"/>
      <c r="MI206" s="91"/>
      <c r="MJ206" s="91"/>
      <c r="MK206" s="91"/>
      <c r="ML206" s="91"/>
      <c r="MM206" s="91"/>
      <c r="MN206" s="91"/>
      <c r="MO206" s="91"/>
      <c r="MP206" s="91"/>
      <c r="MQ206" s="91"/>
      <c r="MR206" s="91"/>
      <c r="MS206" s="91"/>
      <c r="MT206" s="91"/>
      <c r="MU206" s="91"/>
      <c r="MV206" s="91"/>
      <c r="MW206" s="91"/>
      <c r="MX206" s="91"/>
      <c r="MY206" s="91"/>
      <c r="MZ206" s="91"/>
      <c r="NA206" s="91"/>
      <c r="NB206" s="91"/>
      <c r="NC206" s="91"/>
      <c r="ND206" s="91"/>
      <c r="NE206" s="91"/>
    </row>
    <row r="207" spans="1:369" s="215" customFormat="1" ht="16.5" customHeight="1">
      <c r="A207" s="356" t="s">
        <v>992</v>
      </c>
      <c r="B207" s="357" t="s">
        <v>986</v>
      </c>
      <c r="C207" s="90"/>
      <c r="D207" s="91"/>
      <c r="E207" s="91"/>
      <c r="F207" s="91"/>
      <c r="G207" s="91"/>
      <c r="H207" s="91"/>
      <c r="I207" s="91"/>
      <c r="J207" s="91"/>
      <c r="K207" s="91"/>
      <c r="L207" s="91"/>
      <c r="M207" s="92"/>
      <c r="N207" s="91"/>
      <c r="O207" s="91"/>
      <c r="P207" s="92"/>
      <c r="Q207" s="91"/>
      <c r="R207" s="91"/>
      <c r="S207" s="91"/>
      <c r="T207" s="91"/>
      <c r="U207" s="92"/>
      <c r="V207" s="92"/>
      <c r="W207" s="91"/>
      <c r="X207" s="91" t="s">
        <v>310</v>
      </c>
      <c r="Y207" s="91"/>
      <c r="Z207" s="92"/>
      <c r="AA207" s="91"/>
      <c r="AB207" s="91"/>
      <c r="AC207" s="91"/>
      <c r="AD207" s="91"/>
      <c r="AE207" s="92"/>
      <c r="AF207" s="91"/>
      <c r="AG207" s="91"/>
      <c r="AH207" s="91"/>
      <c r="AI207" s="92"/>
      <c r="AJ207" s="91"/>
      <c r="AK207" s="91"/>
      <c r="AL207" s="91"/>
      <c r="AM207" s="92"/>
      <c r="AN207" s="91"/>
      <c r="AO207" s="91"/>
      <c r="AP207" s="91"/>
      <c r="AQ207" s="92"/>
      <c r="AR207" s="91"/>
      <c r="AS207" s="91"/>
      <c r="AT207" s="92"/>
      <c r="AU207" s="91"/>
      <c r="AV207" s="91"/>
      <c r="AW207" s="92"/>
      <c r="AX207" s="87"/>
      <c r="AY207" s="91"/>
      <c r="AZ207" s="91"/>
      <c r="BA207" s="91"/>
      <c r="BB207" s="91"/>
      <c r="BC207" s="91"/>
      <c r="BD207" s="92"/>
      <c r="BE207" s="91"/>
      <c r="BF207" s="91"/>
      <c r="BG207" s="91"/>
      <c r="BH207" s="91"/>
      <c r="BI207" s="92"/>
      <c r="BJ207" s="92"/>
      <c r="BK207" s="91"/>
      <c r="BL207" s="91"/>
      <c r="BM207" s="91"/>
      <c r="BN207" s="92"/>
      <c r="BO207" s="91"/>
      <c r="BP207" s="91"/>
      <c r="BQ207" s="91"/>
      <c r="BR207" s="91"/>
      <c r="BS207" s="91"/>
      <c r="BT207" s="91"/>
      <c r="BU207" s="91"/>
      <c r="BV207" s="91"/>
      <c r="BW207" s="91"/>
      <c r="BX207" s="88"/>
      <c r="BY207" s="92"/>
      <c r="BZ207" s="91"/>
      <c r="CA207" s="91"/>
      <c r="CB207" s="91"/>
      <c r="CC207" s="91"/>
      <c r="CD207" s="92"/>
      <c r="CE207" s="91"/>
      <c r="CF207" s="91"/>
      <c r="CG207" s="91"/>
      <c r="CH207" s="91"/>
      <c r="CI207" s="91"/>
      <c r="CJ207" s="91"/>
      <c r="CK207" s="91"/>
      <c r="CL207" s="91"/>
      <c r="CM207" s="92"/>
      <c r="CN207" s="91"/>
      <c r="CO207" s="91"/>
      <c r="CP207" s="91"/>
      <c r="CQ207" s="91"/>
      <c r="CR207" s="91"/>
      <c r="CS207" s="91"/>
      <c r="CT207" s="92"/>
      <c r="CU207" s="91"/>
      <c r="CV207" s="91"/>
      <c r="CW207" s="92"/>
      <c r="CX207" s="91"/>
      <c r="CY207" s="91"/>
      <c r="CZ207" s="91"/>
      <c r="DA207" s="91"/>
      <c r="DB207" s="92"/>
      <c r="DC207" s="91"/>
      <c r="DD207" s="91"/>
      <c r="DE207" s="91"/>
      <c r="DF207" s="91"/>
      <c r="DG207" s="91"/>
      <c r="DH207" s="91"/>
      <c r="DI207" s="92"/>
      <c r="DJ207" s="92"/>
      <c r="DK207" s="91"/>
      <c r="DL207" s="91"/>
      <c r="DM207" s="92"/>
      <c r="DN207" s="91"/>
      <c r="DO207" s="91"/>
      <c r="DP207" s="92"/>
      <c r="DQ207" s="92"/>
      <c r="DR207" s="91"/>
      <c r="DS207" s="91"/>
      <c r="DT207" s="92"/>
      <c r="DU207" s="91"/>
      <c r="DV207" s="91"/>
      <c r="DW207" s="91"/>
      <c r="DX207" s="92"/>
      <c r="DY207" s="91"/>
      <c r="DZ207" s="91"/>
      <c r="EA207" s="91"/>
      <c r="EB207" s="91"/>
      <c r="EC207" s="91"/>
      <c r="ED207" s="91"/>
      <c r="EE207" s="92"/>
      <c r="EF207" s="91"/>
      <c r="EG207" s="91"/>
      <c r="EH207" s="91"/>
      <c r="EI207" s="91"/>
      <c r="EJ207" s="91"/>
      <c r="EK207" s="91"/>
      <c r="EL207" s="92"/>
      <c r="EM207" s="91"/>
      <c r="EN207" s="91"/>
      <c r="EO207" s="91"/>
      <c r="EP207" s="92"/>
      <c r="EQ207" s="91"/>
      <c r="ER207" s="91"/>
      <c r="ES207" s="92"/>
      <c r="ET207" s="91"/>
      <c r="EU207" s="91"/>
      <c r="EV207" s="91"/>
      <c r="EW207" s="91"/>
      <c r="EX207" s="91"/>
      <c r="EY207" s="92"/>
      <c r="EZ207" s="91"/>
      <c r="FA207" s="91"/>
      <c r="FB207" s="91"/>
      <c r="FC207" s="91"/>
      <c r="FD207" s="91"/>
      <c r="FE207" s="92"/>
      <c r="FF207" s="92"/>
      <c r="FG207" s="91"/>
      <c r="FH207" s="91"/>
      <c r="FI207" s="91"/>
      <c r="FJ207" s="91"/>
      <c r="FK207" s="91"/>
      <c r="FL207" s="91"/>
      <c r="FM207" s="91"/>
      <c r="FN207" s="91"/>
      <c r="FO207" s="91"/>
      <c r="FP207" s="91"/>
      <c r="FQ207" s="92"/>
      <c r="FR207" s="91"/>
      <c r="FS207" s="91"/>
      <c r="FT207" s="91"/>
      <c r="FU207" s="91"/>
      <c r="FV207" s="91"/>
      <c r="FW207" s="91"/>
      <c r="FX207" s="91"/>
      <c r="FY207" s="91"/>
      <c r="FZ207" s="91"/>
      <c r="GA207" s="91"/>
      <c r="GB207" s="92"/>
      <c r="GC207" s="92"/>
      <c r="GD207" s="91"/>
      <c r="GE207" s="91"/>
      <c r="GF207" s="91"/>
      <c r="GG207" s="91"/>
      <c r="GH207" s="91"/>
      <c r="GI207" s="91"/>
      <c r="GJ207" s="92"/>
      <c r="GK207" s="91"/>
      <c r="GL207" s="91"/>
      <c r="GM207" s="91"/>
      <c r="GN207" s="91"/>
      <c r="GO207" s="91"/>
      <c r="GP207" s="91"/>
      <c r="GQ207" s="91"/>
      <c r="GR207" s="91"/>
      <c r="GS207" s="92"/>
      <c r="GT207" s="92"/>
      <c r="GU207" s="91" t="s">
        <v>310</v>
      </c>
      <c r="GV207" s="91" t="s">
        <v>310</v>
      </c>
      <c r="GW207" s="91" t="s">
        <v>310</v>
      </c>
      <c r="GX207" s="91" t="s">
        <v>310</v>
      </c>
      <c r="GY207" s="93"/>
      <c r="GZ207" s="91"/>
      <c r="HA207" s="91"/>
      <c r="HB207" s="91"/>
      <c r="HC207" s="91"/>
      <c r="HD207" s="92"/>
      <c r="HE207" s="91"/>
      <c r="HF207" s="91"/>
      <c r="HG207" s="91"/>
      <c r="HH207" s="91"/>
      <c r="HI207" s="92"/>
      <c r="HJ207" s="91"/>
      <c r="HK207" s="91"/>
      <c r="HL207" s="91"/>
      <c r="HM207" s="91"/>
      <c r="HN207" s="91"/>
      <c r="HO207" s="91"/>
      <c r="HP207" s="91"/>
      <c r="HQ207" s="91"/>
      <c r="HR207" s="92"/>
      <c r="HS207" s="91"/>
      <c r="HT207" s="91"/>
      <c r="HU207" s="91"/>
      <c r="HV207" s="91"/>
      <c r="HW207" s="91"/>
      <c r="HX207" s="91"/>
      <c r="HY207" s="92"/>
      <c r="HZ207" s="91"/>
      <c r="IA207" s="91"/>
      <c r="IB207" s="91"/>
      <c r="IC207" s="91"/>
      <c r="ID207" s="91"/>
      <c r="IE207" s="91"/>
      <c r="IF207" s="92"/>
      <c r="IG207" s="91"/>
      <c r="IH207" s="91"/>
      <c r="II207" s="91"/>
      <c r="IJ207" s="91"/>
      <c r="IK207" s="91"/>
      <c r="IL207" s="91"/>
      <c r="IM207" s="91"/>
      <c r="IN207" s="91"/>
      <c r="IO207" s="92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2"/>
      <c r="JM207" s="92"/>
      <c r="JN207" s="91"/>
      <c r="JO207" s="91"/>
      <c r="JP207" s="91"/>
      <c r="JQ207" s="91"/>
      <c r="JR207" s="91"/>
      <c r="JS207" s="92"/>
      <c r="JT207" s="91"/>
      <c r="JU207" s="91"/>
      <c r="JV207" s="92"/>
      <c r="JW207" s="91"/>
      <c r="JX207" s="92"/>
      <c r="JY207" s="91"/>
      <c r="JZ207" s="91"/>
      <c r="KA207" s="91"/>
      <c r="KB207" s="91"/>
      <c r="KC207" s="91"/>
      <c r="KD207" s="91"/>
      <c r="KE207" s="92"/>
      <c r="KF207" s="91"/>
      <c r="KG207" s="91"/>
      <c r="KH207" s="91"/>
      <c r="KI207" s="92"/>
      <c r="KJ207" s="91"/>
      <c r="KK207" s="91"/>
      <c r="KL207" s="91"/>
      <c r="KM207" s="91"/>
      <c r="KN207" s="92"/>
      <c r="KO207" s="91"/>
      <c r="KP207" s="91"/>
      <c r="KQ207" s="91"/>
      <c r="KR207" s="91"/>
      <c r="KS207" s="91"/>
      <c r="KT207" s="92"/>
      <c r="KU207" s="91"/>
      <c r="KV207" s="91"/>
      <c r="KW207" s="91"/>
      <c r="KX207" s="91"/>
      <c r="KY207" s="92"/>
      <c r="KZ207" s="92"/>
      <c r="LA207" s="91"/>
      <c r="LB207" s="91"/>
      <c r="LC207" s="92"/>
      <c r="LD207" s="92"/>
      <c r="LE207" s="91"/>
      <c r="LF207" s="91"/>
      <c r="LG207" s="91"/>
      <c r="LH207" s="91"/>
      <c r="LI207" s="92"/>
      <c r="LJ207" s="92"/>
      <c r="LK207" s="91"/>
      <c r="LL207" s="91"/>
      <c r="LM207" s="91"/>
      <c r="LN207" s="91"/>
      <c r="LO207" s="91"/>
      <c r="LP207" s="91"/>
      <c r="LQ207" s="92"/>
      <c r="LR207" s="91"/>
      <c r="LS207" s="91"/>
      <c r="LT207" s="91"/>
      <c r="LU207" s="92"/>
      <c r="LV207" s="91"/>
      <c r="LW207" s="91"/>
      <c r="LX207" s="92"/>
      <c r="LY207" s="91"/>
      <c r="LZ207" s="91"/>
      <c r="MA207" s="91"/>
      <c r="MB207" s="91"/>
      <c r="MC207" s="91"/>
      <c r="MD207" s="91"/>
      <c r="ME207" s="91"/>
      <c r="MF207" s="91"/>
      <c r="MG207" s="91"/>
      <c r="MH207" s="91"/>
      <c r="MI207" s="91"/>
      <c r="MJ207" s="91"/>
      <c r="MK207" s="91"/>
      <c r="ML207" s="91"/>
      <c r="MM207" s="91"/>
      <c r="MN207" s="91"/>
      <c r="MO207" s="91"/>
      <c r="MP207" s="91"/>
      <c r="MQ207" s="91"/>
      <c r="MR207" s="91"/>
      <c r="MS207" s="91"/>
      <c r="MT207" s="91"/>
      <c r="MU207" s="91"/>
      <c r="MV207" s="91"/>
      <c r="MW207" s="91"/>
      <c r="MX207" s="91"/>
      <c r="MY207" s="91"/>
      <c r="MZ207" s="91"/>
      <c r="NA207" s="91"/>
      <c r="NB207" s="91"/>
      <c r="NC207" s="91"/>
      <c r="ND207" s="91"/>
      <c r="NE207" s="91"/>
    </row>
    <row r="208" spans="1:369" s="215" customFormat="1" ht="16.5" customHeight="1">
      <c r="A208" s="356" t="s">
        <v>993</v>
      </c>
      <c r="B208" s="357" t="s">
        <v>987</v>
      </c>
      <c r="C208" s="90"/>
      <c r="D208" s="91"/>
      <c r="E208" s="91"/>
      <c r="F208" s="91"/>
      <c r="G208" s="91"/>
      <c r="H208" s="91"/>
      <c r="I208" s="91"/>
      <c r="J208" s="91"/>
      <c r="K208" s="91"/>
      <c r="L208" s="91"/>
      <c r="M208" s="92"/>
      <c r="N208" s="91"/>
      <c r="O208" s="91"/>
      <c r="P208" s="92"/>
      <c r="Q208" s="91"/>
      <c r="R208" s="91"/>
      <c r="S208" s="91"/>
      <c r="T208" s="91"/>
      <c r="U208" s="92"/>
      <c r="V208" s="92"/>
      <c r="W208" s="91"/>
      <c r="X208" s="91" t="s">
        <v>310</v>
      </c>
      <c r="Y208" s="91"/>
      <c r="Z208" s="92"/>
      <c r="AA208" s="91"/>
      <c r="AB208" s="91"/>
      <c r="AC208" s="91"/>
      <c r="AD208" s="91"/>
      <c r="AE208" s="92"/>
      <c r="AF208" s="91"/>
      <c r="AG208" s="91"/>
      <c r="AH208" s="91"/>
      <c r="AI208" s="92"/>
      <c r="AJ208" s="91"/>
      <c r="AK208" s="91"/>
      <c r="AL208" s="91"/>
      <c r="AM208" s="92"/>
      <c r="AN208" s="91"/>
      <c r="AO208" s="91"/>
      <c r="AP208" s="91"/>
      <c r="AQ208" s="92"/>
      <c r="AR208" s="91"/>
      <c r="AS208" s="91"/>
      <c r="AT208" s="92"/>
      <c r="AU208" s="91"/>
      <c r="AV208" s="91"/>
      <c r="AW208" s="92"/>
      <c r="AX208" s="87"/>
      <c r="AY208" s="91"/>
      <c r="AZ208" s="91"/>
      <c r="BA208" s="91"/>
      <c r="BB208" s="91"/>
      <c r="BC208" s="91"/>
      <c r="BD208" s="92"/>
      <c r="BE208" s="91"/>
      <c r="BF208" s="91"/>
      <c r="BG208" s="91"/>
      <c r="BH208" s="91"/>
      <c r="BI208" s="92"/>
      <c r="BJ208" s="92"/>
      <c r="BK208" s="91"/>
      <c r="BL208" s="91"/>
      <c r="BM208" s="91"/>
      <c r="BN208" s="92"/>
      <c r="BO208" s="91"/>
      <c r="BP208" s="91"/>
      <c r="BQ208" s="91"/>
      <c r="BR208" s="91"/>
      <c r="BS208" s="91"/>
      <c r="BT208" s="91"/>
      <c r="BU208" s="91"/>
      <c r="BV208" s="91"/>
      <c r="BW208" s="91"/>
      <c r="BX208" s="88"/>
      <c r="BY208" s="92"/>
      <c r="BZ208" s="91"/>
      <c r="CA208" s="91"/>
      <c r="CB208" s="91"/>
      <c r="CC208" s="91"/>
      <c r="CD208" s="92"/>
      <c r="CE208" s="91"/>
      <c r="CF208" s="91"/>
      <c r="CG208" s="91"/>
      <c r="CH208" s="91"/>
      <c r="CI208" s="91"/>
      <c r="CJ208" s="91"/>
      <c r="CK208" s="91"/>
      <c r="CL208" s="91"/>
      <c r="CM208" s="92"/>
      <c r="CN208" s="91"/>
      <c r="CO208" s="91"/>
      <c r="CP208" s="91"/>
      <c r="CQ208" s="91"/>
      <c r="CR208" s="91"/>
      <c r="CS208" s="91"/>
      <c r="CT208" s="92"/>
      <c r="CU208" s="91"/>
      <c r="CV208" s="91"/>
      <c r="CW208" s="92"/>
      <c r="CX208" s="91"/>
      <c r="CY208" s="91"/>
      <c r="CZ208" s="91"/>
      <c r="DA208" s="91"/>
      <c r="DB208" s="92"/>
      <c r="DC208" s="91"/>
      <c r="DD208" s="91"/>
      <c r="DE208" s="91"/>
      <c r="DF208" s="91"/>
      <c r="DG208" s="91"/>
      <c r="DH208" s="91"/>
      <c r="DI208" s="92"/>
      <c r="DJ208" s="92"/>
      <c r="DK208" s="91"/>
      <c r="DL208" s="91"/>
      <c r="DM208" s="92"/>
      <c r="DN208" s="91"/>
      <c r="DO208" s="91"/>
      <c r="DP208" s="92"/>
      <c r="DQ208" s="92"/>
      <c r="DR208" s="91"/>
      <c r="DS208" s="91"/>
      <c r="DT208" s="92"/>
      <c r="DU208" s="91"/>
      <c r="DV208" s="91"/>
      <c r="DW208" s="91"/>
      <c r="DX208" s="92"/>
      <c r="DY208" s="91"/>
      <c r="DZ208" s="91"/>
      <c r="EA208" s="91"/>
      <c r="EB208" s="91"/>
      <c r="EC208" s="91"/>
      <c r="ED208" s="91"/>
      <c r="EE208" s="92"/>
      <c r="EF208" s="91"/>
      <c r="EG208" s="91"/>
      <c r="EH208" s="91"/>
      <c r="EI208" s="91"/>
      <c r="EJ208" s="91"/>
      <c r="EK208" s="91"/>
      <c r="EL208" s="92"/>
      <c r="EM208" s="91"/>
      <c r="EN208" s="91"/>
      <c r="EO208" s="91"/>
      <c r="EP208" s="92"/>
      <c r="EQ208" s="91"/>
      <c r="ER208" s="91"/>
      <c r="ES208" s="92"/>
      <c r="ET208" s="91"/>
      <c r="EU208" s="91"/>
      <c r="EV208" s="91"/>
      <c r="EW208" s="91"/>
      <c r="EX208" s="91"/>
      <c r="EY208" s="92"/>
      <c r="EZ208" s="91"/>
      <c r="FA208" s="91"/>
      <c r="FB208" s="91"/>
      <c r="FC208" s="91"/>
      <c r="FD208" s="91"/>
      <c r="FE208" s="92"/>
      <c r="FF208" s="92"/>
      <c r="FG208" s="91"/>
      <c r="FH208" s="91"/>
      <c r="FI208" s="91"/>
      <c r="FJ208" s="91"/>
      <c r="FK208" s="91"/>
      <c r="FL208" s="91"/>
      <c r="FM208" s="91"/>
      <c r="FN208" s="91"/>
      <c r="FO208" s="91"/>
      <c r="FP208" s="91"/>
      <c r="FQ208" s="92"/>
      <c r="FR208" s="91"/>
      <c r="FS208" s="91"/>
      <c r="FT208" s="91"/>
      <c r="FU208" s="91"/>
      <c r="FV208" s="91"/>
      <c r="FW208" s="91"/>
      <c r="FX208" s="91"/>
      <c r="FY208" s="91"/>
      <c r="FZ208" s="91"/>
      <c r="GA208" s="91"/>
      <c r="GB208" s="92"/>
      <c r="GC208" s="92"/>
      <c r="GD208" s="91"/>
      <c r="GE208" s="91"/>
      <c r="GF208" s="91"/>
      <c r="GG208" s="91"/>
      <c r="GH208" s="91"/>
      <c r="GI208" s="91"/>
      <c r="GJ208" s="92"/>
      <c r="GK208" s="91"/>
      <c r="GL208" s="91"/>
      <c r="GM208" s="91"/>
      <c r="GN208" s="91"/>
      <c r="GO208" s="91"/>
      <c r="GP208" s="91"/>
      <c r="GQ208" s="91"/>
      <c r="GR208" s="91"/>
      <c r="GS208" s="92"/>
      <c r="GT208" s="92"/>
      <c r="GU208" s="91" t="s">
        <v>310</v>
      </c>
      <c r="GV208" s="91" t="s">
        <v>310</v>
      </c>
      <c r="GW208" s="91" t="s">
        <v>310</v>
      </c>
      <c r="GX208" s="91" t="s">
        <v>310</v>
      </c>
      <c r="GY208" s="91" t="s">
        <v>310</v>
      </c>
      <c r="GZ208" s="93"/>
      <c r="HA208" s="91"/>
      <c r="HB208" s="91"/>
      <c r="HC208" s="91"/>
      <c r="HD208" s="92"/>
      <c r="HE208" s="91"/>
      <c r="HF208" s="91"/>
      <c r="HG208" s="91"/>
      <c r="HH208" s="91"/>
      <c r="HI208" s="92"/>
      <c r="HJ208" s="91"/>
      <c r="HK208" s="91"/>
      <c r="HL208" s="91"/>
      <c r="HM208" s="91"/>
      <c r="HN208" s="91"/>
      <c r="HO208" s="91"/>
      <c r="HP208" s="91"/>
      <c r="HQ208" s="91"/>
      <c r="HR208" s="92"/>
      <c r="HS208" s="91"/>
      <c r="HT208" s="91"/>
      <c r="HU208" s="91"/>
      <c r="HV208" s="91"/>
      <c r="HW208" s="91"/>
      <c r="HX208" s="91"/>
      <c r="HY208" s="92"/>
      <c r="HZ208" s="91"/>
      <c r="IA208" s="91"/>
      <c r="IB208" s="91"/>
      <c r="IC208" s="91"/>
      <c r="ID208" s="91"/>
      <c r="IE208" s="91"/>
      <c r="IF208" s="92"/>
      <c r="IG208" s="91"/>
      <c r="IH208" s="91"/>
      <c r="II208" s="91"/>
      <c r="IJ208" s="91"/>
      <c r="IK208" s="91"/>
      <c r="IL208" s="91"/>
      <c r="IM208" s="91"/>
      <c r="IN208" s="91"/>
      <c r="IO208" s="92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2"/>
      <c r="JM208" s="92"/>
      <c r="JN208" s="91"/>
      <c r="JO208" s="91"/>
      <c r="JP208" s="91"/>
      <c r="JQ208" s="91"/>
      <c r="JR208" s="91"/>
      <c r="JS208" s="92"/>
      <c r="JT208" s="91"/>
      <c r="JU208" s="91"/>
      <c r="JV208" s="92"/>
      <c r="JW208" s="91"/>
      <c r="JX208" s="92"/>
      <c r="JY208" s="91"/>
      <c r="JZ208" s="91"/>
      <c r="KA208" s="91"/>
      <c r="KB208" s="91"/>
      <c r="KC208" s="91"/>
      <c r="KD208" s="91"/>
      <c r="KE208" s="92"/>
      <c r="KF208" s="91"/>
      <c r="KG208" s="91"/>
      <c r="KH208" s="91"/>
      <c r="KI208" s="92"/>
      <c r="KJ208" s="91"/>
      <c r="KK208" s="91"/>
      <c r="KL208" s="91"/>
      <c r="KM208" s="91"/>
      <c r="KN208" s="92"/>
      <c r="KO208" s="91"/>
      <c r="KP208" s="91"/>
      <c r="KQ208" s="91"/>
      <c r="KR208" s="91"/>
      <c r="KS208" s="91"/>
      <c r="KT208" s="92"/>
      <c r="KU208" s="91"/>
      <c r="KV208" s="91"/>
      <c r="KW208" s="91"/>
      <c r="KX208" s="91"/>
      <c r="KY208" s="92"/>
      <c r="KZ208" s="92"/>
      <c r="LA208" s="91"/>
      <c r="LB208" s="91"/>
      <c r="LC208" s="92"/>
      <c r="LD208" s="92"/>
      <c r="LE208" s="91"/>
      <c r="LF208" s="91"/>
      <c r="LG208" s="91"/>
      <c r="LH208" s="91"/>
      <c r="LI208" s="92"/>
      <c r="LJ208" s="92"/>
      <c r="LK208" s="91"/>
      <c r="LL208" s="91"/>
      <c r="LM208" s="91"/>
      <c r="LN208" s="91"/>
      <c r="LO208" s="91"/>
      <c r="LP208" s="91"/>
      <c r="LQ208" s="92"/>
      <c r="LR208" s="91"/>
      <c r="LS208" s="91"/>
      <c r="LT208" s="91"/>
      <c r="LU208" s="92"/>
      <c r="LV208" s="91"/>
      <c r="LW208" s="91"/>
      <c r="LX208" s="92"/>
      <c r="LY208" s="91"/>
      <c r="LZ208" s="91"/>
      <c r="MA208" s="91"/>
      <c r="MB208" s="91"/>
      <c r="MC208" s="91"/>
      <c r="MD208" s="91"/>
      <c r="ME208" s="91"/>
      <c r="MF208" s="91"/>
      <c r="MG208" s="91"/>
      <c r="MH208" s="91"/>
      <c r="MI208" s="91"/>
      <c r="MJ208" s="91"/>
      <c r="MK208" s="91"/>
      <c r="ML208" s="91"/>
      <c r="MM208" s="91"/>
      <c r="MN208" s="91"/>
      <c r="MO208" s="91"/>
      <c r="MP208" s="91"/>
      <c r="MQ208" s="91"/>
      <c r="MR208" s="91"/>
      <c r="MS208" s="91"/>
      <c r="MT208" s="91"/>
      <c r="MU208" s="91"/>
      <c r="MV208" s="91"/>
      <c r="MW208" s="91"/>
      <c r="MX208" s="91"/>
      <c r="MY208" s="91"/>
      <c r="MZ208" s="91"/>
      <c r="NA208" s="91"/>
      <c r="NB208" s="91"/>
      <c r="NC208" s="91"/>
      <c r="ND208" s="91"/>
      <c r="NE208" s="91"/>
    </row>
    <row r="209" spans="1:369" s="215" customFormat="1" ht="16.5" customHeight="1">
      <c r="A209" s="356" t="s">
        <v>994</v>
      </c>
      <c r="B209" s="357" t="s">
        <v>988</v>
      </c>
      <c r="C209" s="90"/>
      <c r="D209" s="91"/>
      <c r="E209" s="91"/>
      <c r="F209" s="91"/>
      <c r="G209" s="91"/>
      <c r="H209" s="91"/>
      <c r="I209" s="91"/>
      <c r="J209" s="91"/>
      <c r="K209" s="91"/>
      <c r="L209" s="91"/>
      <c r="M209" s="92"/>
      <c r="N209" s="91"/>
      <c r="O209" s="91"/>
      <c r="P209" s="92"/>
      <c r="Q209" s="91"/>
      <c r="R209" s="91"/>
      <c r="S209" s="91"/>
      <c r="T209" s="91"/>
      <c r="U209" s="92"/>
      <c r="V209" s="92"/>
      <c r="W209" s="91"/>
      <c r="X209" s="91" t="s">
        <v>310</v>
      </c>
      <c r="Y209" s="91"/>
      <c r="Z209" s="92"/>
      <c r="AA209" s="91"/>
      <c r="AB209" s="91"/>
      <c r="AC209" s="91"/>
      <c r="AD209" s="91"/>
      <c r="AE209" s="92"/>
      <c r="AF209" s="91"/>
      <c r="AG209" s="91"/>
      <c r="AH209" s="91"/>
      <c r="AI209" s="92"/>
      <c r="AJ209" s="91"/>
      <c r="AK209" s="91"/>
      <c r="AL209" s="91"/>
      <c r="AM209" s="92"/>
      <c r="AN209" s="91"/>
      <c r="AO209" s="91"/>
      <c r="AP209" s="91"/>
      <c r="AQ209" s="92"/>
      <c r="AR209" s="91"/>
      <c r="AS209" s="91"/>
      <c r="AT209" s="92"/>
      <c r="AU209" s="91"/>
      <c r="AV209" s="91"/>
      <c r="AW209" s="92"/>
      <c r="AX209" s="87"/>
      <c r="AY209" s="91"/>
      <c r="AZ209" s="91"/>
      <c r="BA209" s="91"/>
      <c r="BB209" s="91"/>
      <c r="BC209" s="91"/>
      <c r="BD209" s="92"/>
      <c r="BE209" s="91"/>
      <c r="BF209" s="91"/>
      <c r="BG209" s="91"/>
      <c r="BH209" s="91"/>
      <c r="BI209" s="92"/>
      <c r="BJ209" s="92"/>
      <c r="BK209" s="91"/>
      <c r="BL209" s="91"/>
      <c r="BM209" s="91"/>
      <c r="BN209" s="92"/>
      <c r="BO209" s="91"/>
      <c r="BP209" s="91"/>
      <c r="BQ209" s="91"/>
      <c r="BR209" s="91"/>
      <c r="BS209" s="91"/>
      <c r="BT209" s="91"/>
      <c r="BU209" s="91"/>
      <c r="BV209" s="91"/>
      <c r="BW209" s="91"/>
      <c r="BX209" s="88"/>
      <c r="BY209" s="92"/>
      <c r="BZ209" s="91"/>
      <c r="CA209" s="91"/>
      <c r="CB209" s="91"/>
      <c r="CC209" s="91"/>
      <c r="CD209" s="92"/>
      <c r="CE209" s="91"/>
      <c r="CF209" s="91"/>
      <c r="CG209" s="91"/>
      <c r="CH209" s="91"/>
      <c r="CI209" s="91"/>
      <c r="CJ209" s="91"/>
      <c r="CK209" s="91"/>
      <c r="CL209" s="91"/>
      <c r="CM209" s="92"/>
      <c r="CN209" s="91"/>
      <c r="CO209" s="91"/>
      <c r="CP209" s="91"/>
      <c r="CQ209" s="91"/>
      <c r="CR209" s="91"/>
      <c r="CS209" s="91"/>
      <c r="CT209" s="92"/>
      <c r="CU209" s="91"/>
      <c r="CV209" s="91"/>
      <c r="CW209" s="92"/>
      <c r="CX209" s="91"/>
      <c r="CY209" s="91"/>
      <c r="CZ209" s="91"/>
      <c r="DA209" s="91"/>
      <c r="DB209" s="92"/>
      <c r="DC209" s="91"/>
      <c r="DD209" s="91"/>
      <c r="DE209" s="91"/>
      <c r="DF209" s="91"/>
      <c r="DG209" s="91"/>
      <c r="DH209" s="91"/>
      <c r="DI209" s="92"/>
      <c r="DJ209" s="92"/>
      <c r="DK209" s="91"/>
      <c r="DL209" s="91"/>
      <c r="DM209" s="92"/>
      <c r="DN209" s="91"/>
      <c r="DO209" s="91"/>
      <c r="DP209" s="92"/>
      <c r="DQ209" s="92"/>
      <c r="DR209" s="91"/>
      <c r="DS209" s="91"/>
      <c r="DT209" s="92"/>
      <c r="DU209" s="91"/>
      <c r="DV209" s="91"/>
      <c r="DW209" s="91"/>
      <c r="DX209" s="92"/>
      <c r="DY209" s="91"/>
      <c r="DZ209" s="91"/>
      <c r="EA209" s="91"/>
      <c r="EB209" s="91"/>
      <c r="EC209" s="91"/>
      <c r="ED209" s="91"/>
      <c r="EE209" s="92"/>
      <c r="EF209" s="91"/>
      <c r="EG209" s="91"/>
      <c r="EH209" s="91"/>
      <c r="EI209" s="91"/>
      <c r="EJ209" s="91"/>
      <c r="EK209" s="91"/>
      <c r="EL209" s="92"/>
      <c r="EM209" s="91"/>
      <c r="EN209" s="91"/>
      <c r="EO209" s="91"/>
      <c r="EP209" s="92"/>
      <c r="EQ209" s="91"/>
      <c r="ER209" s="91"/>
      <c r="ES209" s="92"/>
      <c r="ET209" s="91"/>
      <c r="EU209" s="91"/>
      <c r="EV209" s="91"/>
      <c r="EW209" s="91"/>
      <c r="EX209" s="91"/>
      <c r="EY209" s="92"/>
      <c r="EZ209" s="91"/>
      <c r="FA209" s="91"/>
      <c r="FB209" s="91"/>
      <c r="FC209" s="91"/>
      <c r="FD209" s="91"/>
      <c r="FE209" s="92"/>
      <c r="FF209" s="92"/>
      <c r="FG209" s="91"/>
      <c r="FH209" s="91"/>
      <c r="FI209" s="91"/>
      <c r="FJ209" s="91"/>
      <c r="FK209" s="91"/>
      <c r="FL209" s="91"/>
      <c r="FM209" s="91"/>
      <c r="FN209" s="91"/>
      <c r="FO209" s="91"/>
      <c r="FP209" s="91"/>
      <c r="FQ209" s="92"/>
      <c r="FR209" s="91"/>
      <c r="FS209" s="91"/>
      <c r="FT209" s="91"/>
      <c r="FU209" s="91"/>
      <c r="FV209" s="91"/>
      <c r="FW209" s="91"/>
      <c r="FX209" s="91"/>
      <c r="FY209" s="91"/>
      <c r="FZ209" s="91"/>
      <c r="GA209" s="91"/>
      <c r="GB209" s="92"/>
      <c r="GC209" s="92"/>
      <c r="GD209" s="91"/>
      <c r="GE209" s="91"/>
      <c r="GF209" s="91"/>
      <c r="GG209" s="91"/>
      <c r="GH209" s="91"/>
      <c r="GI209" s="91"/>
      <c r="GJ209" s="92"/>
      <c r="GK209" s="91"/>
      <c r="GL209" s="91"/>
      <c r="GM209" s="91"/>
      <c r="GN209" s="91"/>
      <c r="GO209" s="91"/>
      <c r="GP209" s="91"/>
      <c r="GQ209" s="91"/>
      <c r="GR209" s="91"/>
      <c r="GS209" s="92"/>
      <c r="GT209" s="92"/>
      <c r="GU209" s="91" t="s">
        <v>310</v>
      </c>
      <c r="GV209" s="91" t="s">
        <v>310</v>
      </c>
      <c r="GW209" s="91" t="s">
        <v>310</v>
      </c>
      <c r="GX209" s="91" t="s">
        <v>310</v>
      </c>
      <c r="GY209" s="91" t="s">
        <v>310</v>
      </c>
      <c r="GZ209" s="91" t="s">
        <v>310</v>
      </c>
      <c r="HA209" s="93"/>
      <c r="HB209" s="91"/>
      <c r="HC209" s="91"/>
      <c r="HD209" s="92"/>
      <c r="HE209" s="91"/>
      <c r="HF209" s="91"/>
      <c r="HG209" s="91"/>
      <c r="HH209" s="91"/>
      <c r="HI209" s="92"/>
      <c r="HJ209" s="91"/>
      <c r="HK209" s="91"/>
      <c r="HL209" s="91"/>
      <c r="HM209" s="91"/>
      <c r="HN209" s="91"/>
      <c r="HO209" s="91"/>
      <c r="HP209" s="91"/>
      <c r="HQ209" s="91"/>
      <c r="HR209" s="92"/>
      <c r="HS209" s="91"/>
      <c r="HT209" s="91"/>
      <c r="HU209" s="91"/>
      <c r="HV209" s="91"/>
      <c r="HW209" s="91"/>
      <c r="HX209" s="91"/>
      <c r="HY209" s="92"/>
      <c r="HZ209" s="91"/>
      <c r="IA209" s="91"/>
      <c r="IB209" s="91"/>
      <c r="IC209" s="91"/>
      <c r="ID209" s="91"/>
      <c r="IE209" s="91"/>
      <c r="IF209" s="92"/>
      <c r="IG209" s="91"/>
      <c r="IH209" s="91"/>
      <c r="II209" s="91"/>
      <c r="IJ209" s="91"/>
      <c r="IK209" s="91"/>
      <c r="IL209" s="91"/>
      <c r="IM209" s="91"/>
      <c r="IN209" s="91"/>
      <c r="IO209" s="92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2"/>
      <c r="JM209" s="92"/>
      <c r="JN209" s="91"/>
      <c r="JO209" s="91"/>
      <c r="JP209" s="91"/>
      <c r="JQ209" s="91"/>
      <c r="JR209" s="91"/>
      <c r="JS209" s="92"/>
      <c r="JT209" s="91"/>
      <c r="JU209" s="91"/>
      <c r="JV209" s="92"/>
      <c r="JW209" s="91"/>
      <c r="JX209" s="92"/>
      <c r="JY209" s="91"/>
      <c r="JZ209" s="91"/>
      <c r="KA209" s="91"/>
      <c r="KB209" s="91"/>
      <c r="KC209" s="91"/>
      <c r="KD209" s="91"/>
      <c r="KE209" s="92"/>
      <c r="KF209" s="91"/>
      <c r="KG209" s="91"/>
      <c r="KH209" s="91"/>
      <c r="KI209" s="92"/>
      <c r="KJ209" s="91"/>
      <c r="KK209" s="91"/>
      <c r="KL209" s="91"/>
      <c r="KM209" s="91"/>
      <c r="KN209" s="92"/>
      <c r="KO209" s="91"/>
      <c r="KP209" s="91"/>
      <c r="KQ209" s="91"/>
      <c r="KR209" s="91"/>
      <c r="KS209" s="91"/>
      <c r="KT209" s="92"/>
      <c r="KU209" s="91"/>
      <c r="KV209" s="91"/>
      <c r="KW209" s="91"/>
      <c r="KX209" s="91"/>
      <c r="KY209" s="92"/>
      <c r="KZ209" s="92"/>
      <c r="LA209" s="91"/>
      <c r="LB209" s="91"/>
      <c r="LC209" s="92"/>
      <c r="LD209" s="92"/>
      <c r="LE209" s="91"/>
      <c r="LF209" s="91"/>
      <c r="LG209" s="91"/>
      <c r="LH209" s="91"/>
      <c r="LI209" s="92"/>
      <c r="LJ209" s="92"/>
      <c r="LK209" s="91"/>
      <c r="LL209" s="91"/>
      <c r="LM209" s="91"/>
      <c r="LN209" s="91"/>
      <c r="LO209" s="91"/>
      <c r="LP209" s="91"/>
      <c r="LQ209" s="92"/>
      <c r="LR209" s="91"/>
      <c r="LS209" s="91"/>
      <c r="LT209" s="91"/>
      <c r="LU209" s="92"/>
      <c r="LV209" s="91"/>
      <c r="LW209" s="91"/>
      <c r="LX209" s="92"/>
      <c r="LY209" s="91"/>
      <c r="LZ209" s="91"/>
      <c r="MA209" s="91"/>
      <c r="MB209" s="91"/>
      <c r="MC209" s="91"/>
      <c r="MD209" s="91"/>
      <c r="ME209" s="91"/>
      <c r="MF209" s="91"/>
      <c r="MG209" s="91"/>
      <c r="MH209" s="91"/>
      <c r="MI209" s="91"/>
      <c r="MJ209" s="91"/>
      <c r="MK209" s="91"/>
      <c r="ML209" s="91"/>
      <c r="MM209" s="91"/>
      <c r="MN209" s="91"/>
      <c r="MO209" s="91"/>
      <c r="MP209" s="91"/>
      <c r="MQ209" s="91"/>
      <c r="MR209" s="91"/>
      <c r="MS209" s="91"/>
      <c r="MT209" s="91"/>
      <c r="MU209" s="91"/>
      <c r="MV209" s="91"/>
      <c r="MW209" s="91"/>
      <c r="MX209" s="91"/>
      <c r="MY209" s="91"/>
      <c r="MZ209" s="91"/>
      <c r="NA209" s="91"/>
      <c r="NB209" s="91"/>
      <c r="NC209" s="91"/>
      <c r="ND209" s="91"/>
      <c r="NE209" s="91"/>
    </row>
    <row r="210" spans="1:369" s="215" customFormat="1" ht="16.5" customHeight="1">
      <c r="A210" s="356" t="s">
        <v>995</v>
      </c>
      <c r="B210" s="357" t="s">
        <v>989</v>
      </c>
      <c r="C210" s="90"/>
      <c r="D210" s="91"/>
      <c r="E210" s="91"/>
      <c r="F210" s="91"/>
      <c r="G210" s="91"/>
      <c r="H210" s="91"/>
      <c r="I210" s="91"/>
      <c r="J210" s="91"/>
      <c r="K210" s="91"/>
      <c r="L210" s="91"/>
      <c r="M210" s="92"/>
      <c r="N210" s="91"/>
      <c r="O210" s="91"/>
      <c r="P210" s="92"/>
      <c r="Q210" s="91"/>
      <c r="R210" s="91"/>
      <c r="S210" s="91"/>
      <c r="T210" s="91"/>
      <c r="U210" s="92"/>
      <c r="V210" s="92"/>
      <c r="W210" s="91"/>
      <c r="X210" s="91" t="s">
        <v>310</v>
      </c>
      <c r="Y210" s="91"/>
      <c r="Z210" s="92"/>
      <c r="AA210" s="91"/>
      <c r="AB210" s="91"/>
      <c r="AC210" s="91"/>
      <c r="AD210" s="91"/>
      <c r="AE210" s="92"/>
      <c r="AF210" s="91"/>
      <c r="AG210" s="91"/>
      <c r="AH210" s="91"/>
      <c r="AI210" s="92"/>
      <c r="AJ210" s="91"/>
      <c r="AK210" s="91"/>
      <c r="AL210" s="91"/>
      <c r="AM210" s="92"/>
      <c r="AN210" s="91"/>
      <c r="AO210" s="91"/>
      <c r="AP210" s="91"/>
      <c r="AQ210" s="92"/>
      <c r="AR210" s="91"/>
      <c r="AS210" s="91"/>
      <c r="AT210" s="92"/>
      <c r="AU210" s="91"/>
      <c r="AV210" s="91"/>
      <c r="AW210" s="92"/>
      <c r="AX210" s="87"/>
      <c r="AY210" s="91"/>
      <c r="AZ210" s="91"/>
      <c r="BA210" s="91"/>
      <c r="BB210" s="91"/>
      <c r="BC210" s="91"/>
      <c r="BD210" s="92"/>
      <c r="BE210" s="91"/>
      <c r="BF210" s="91"/>
      <c r="BG210" s="91"/>
      <c r="BH210" s="91"/>
      <c r="BI210" s="92"/>
      <c r="BJ210" s="92"/>
      <c r="BK210" s="91"/>
      <c r="BL210" s="91"/>
      <c r="BM210" s="91"/>
      <c r="BN210" s="92"/>
      <c r="BO210" s="91"/>
      <c r="BP210" s="91"/>
      <c r="BQ210" s="91"/>
      <c r="BR210" s="91"/>
      <c r="BS210" s="91"/>
      <c r="BT210" s="91"/>
      <c r="BU210" s="91"/>
      <c r="BV210" s="91"/>
      <c r="BW210" s="91"/>
      <c r="BX210" s="88"/>
      <c r="BY210" s="92"/>
      <c r="BZ210" s="91"/>
      <c r="CA210" s="91"/>
      <c r="CB210" s="91"/>
      <c r="CC210" s="91"/>
      <c r="CD210" s="92"/>
      <c r="CE210" s="91"/>
      <c r="CF210" s="91"/>
      <c r="CG210" s="91"/>
      <c r="CH210" s="91"/>
      <c r="CI210" s="91"/>
      <c r="CJ210" s="91"/>
      <c r="CK210" s="91"/>
      <c r="CL210" s="91"/>
      <c r="CM210" s="92"/>
      <c r="CN210" s="91"/>
      <c r="CO210" s="91"/>
      <c r="CP210" s="91"/>
      <c r="CQ210" s="91"/>
      <c r="CR210" s="91"/>
      <c r="CS210" s="91"/>
      <c r="CT210" s="92"/>
      <c r="CU210" s="91"/>
      <c r="CV210" s="91"/>
      <c r="CW210" s="92"/>
      <c r="CX210" s="91"/>
      <c r="CY210" s="91"/>
      <c r="CZ210" s="91"/>
      <c r="DA210" s="91"/>
      <c r="DB210" s="92"/>
      <c r="DC210" s="91"/>
      <c r="DD210" s="91"/>
      <c r="DE210" s="91"/>
      <c r="DF210" s="91"/>
      <c r="DG210" s="91"/>
      <c r="DH210" s="91"/>
      <c r="DI210" s="92"/>
      <c r="DJ210" s="92"/>
      <c r="DK210" s="91"/>
      <c r="DL210" s="91"/>
      <c r="DM210" s="92"/>
      <c r="DN210" s="91"/>
      <c r="DO210" s="91"/>
      <c r="DP210" s="92"/>
      <c r="DQ210" s="92"/>
      <c r="DR210" s="91"/>
      <c r="DS210" s="91"/>
      <c r="DT210" s="92"/>
      <c r="DU210" s="91"/>
      <c r="DV210" s="91"/>
      <c r="DW210" s="91"/>
      <c r="DX210" s="92"/>
      <c r="DY210" s="91"/>
      <c r="DZ210" s="91"/>
      <c r="EA210" s="91"/>
      <c r="EB210" s="91"/>
      <c r="EC210" s="91"/>
      <c r="ED210" s="91"/>
      <c r="EE210" s="92"/>
      <c r="EF210" s="91"/>
      <c r="EG210" s="91"/>
      <c r="EH210" s="91"/>
      <c r="EI210" s="91"/>
      <c r="EJ210" s="91"/>
      <c r="EK210" s="91"/>
      <c r="EL210" s="92"/>
      <c r="EM210" s="91"/>
      <c r="EN210" s="91"/>
      <c r="EO210" s="91"/>
      <c r="EP210" s="92"/>
      <c r="EQ210" s="91"/>
      <c r="ER210" s="91"/>
      <c r="ES210" s="92"/>
      <c r="ET210" s="91"/>
      <c r="EU210" s="91"/>
      <c r="EV210" s="91"/>
      <c r="EW210" s="91"/>
      <c r="EX210" s="91"/>
      <c r="EY210" s="92"/>
      <c r="EZ210" s="91"/>
      <c r="FA210" s="91"/>
      <c r="FB210" s="91"/>
      <c r="FC210" s="91"/>
      <c r="FD210" s="91"/>
      <c r="FE210" s="92"/>
      <c r="FF210" s="92"/>
      <c r="FG210" s="91"/>
      <c r="FH210" s="91"/>
      <c r="FI210" s="91"/>
      <c r="FJ210" s="91"/>
      <c r="FK210" s="91"/>
      <c r="FL210" s="91"/>
      <c r="FM210" s="91"/>
      <c r="FN210" s="91"/>
      <c r="FO210" s="91"/>
      <c r="FP210" s="91"/>
      <c r="FQ210" s="92"/>
      <c r="FR210" s="91"/>
      <c r="FS210" s="91"/>
      <c r="FT210" s="91"/>
      <c r="FU210" s="91"/>
      <c r="FV210" s="91"/>
      <c r="FW210" s="91"/>
      <c r="FX210" s="91"/>
      <c r="FY210" s="91"/>
      <c r="FZ210" s="91"/>
      <c r="GA210" s="91"/>
      <c r="GB210" s="92"/>
      <c r="GC210" s="92"/>
      <c r="GD210" s="91"/>
      <c r="GE210" s="91"/>
      <c r="GF210" s="91"/>
      <c r="GG210" s="91"/>
      <c r="GH210" s="91"/>
      <c r="GI210" s="91"/>
      <c r="GJ210" s="92"/>
      <c r="GK210" s="91"/>
      <c r="GL210" s="91"/>
      <c r="GM210" s="91"/>
      <c r="GN210" s="91"/>
      <c r="GO210" s="91"/>
      <c r="GP210" s="91"/>
      <c r="GQ210" s="91"/>
      <c r="GR210" s="91"/>
      <c r="GS210" s="92"/>
      <c r="GT210" s="92"/>
      <c r="GU210" s="91" t="s">
        <v>310</v>
      </c>
      <c r="GV210" s="91" t="s">
        <v>310</v>
      </c>
      <c r="GW210" s="91" t="s">
        <v>310</v>
      </c>
      <c r="GX210" s="91" t="s">
        <v>310</v>
      </c>
      <c r="GY210" s="91" t="s">
        <v>310</v>
      </c>
      <c r="GZ210" s="91" t="s">
        <v>310</v>
      </c>
      <c r="HA210" s="91" t="s">
        <v>310</v>
      </c>
      <c r="HB210" s="93"/>
      <c r="HC210" s="91"/>
      <c r="HD210" s="92"/>
      <c r="HE210" s="91"/>
      <c r="HF210" s="91"/>
      <c r="HG210" s="91"/>
      <c r="HH210" s="91"/>
      <c r="HI210" s="92"/>
      <c r="HJ210" s="91"/>
      <c r="HK210" s="91"/>
      <c r="HL210" s="91"/>
      <c r="HM210" s="91"/>
      <c r="HN210" s="91"/>
      <c r="HO210" s="91"/>
      <c r="HP210" s="91"/>
      <c r="HQ210" s="91"/>
      <c r="HR210" s="92"/>
      <c r="HS210" s="91"/>
      <c r="HT210" s="91"/>
      <c r="HU210" s="91"/>
      <c r="HV210" s="91"/>
      <c r="HW210" s="91"/>
      <c r="HX210" s="91"/>
      <c r="HY210" s="92"/>
      <c r="HZ210" s="91"/>
      <c r="IA210" s="91"/>
      <c r="IB210" s="91"/>
      <c r="IC210" s="91"/>
      <c r="ID210" s="91"/>
      <c r="IE210" s="91"/>
      <c r="IF210" s="92"/>
      <c r="IG210" s="91"/>
      <c r="IH210" s="91"/>
      <c r="II210" s="91"/>
      <c r="IJ210" s="91"/>
      <c r="IK210" s="91"/>
      <c r="IL210" s="91"/>
      <c r="IM210" s="91"/>
      <c r="IN210" s="91"/>
      <c r="IO210" s="92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2"/>
      <c r="JM210" s="92"/>
      <c r="JN210" s="91"/>
      <c r="JO210" s="91"/>
      <c r="JP210" s="91"/>
      <c r="JQ210" s="91"/>
      <c r="JR210" s="91"/>
      <c r="JS210" s="92"/>
      <c r="JT210" s="91"/>
      <c r="JU210" s="91"/>
      <c r="JV210" s="92"/>
      <c r="JW210" s="91"/>
      <c r="JX210" s="92"/>
      <c r="JY210" s="91"/>
      <c r="JZ210" s="91"/>
      <c r="KA210" s="91"/>
      <c r="KB210" s="91"/>
      <c r="KC210" s="91"/>
      <c r="KD210" s="91"/>
      <c r="KE210" s="92"/>
      <c r="KF210" s="91"/>
      <c r="KG210" s="91"/>
      <c r="KH210" s="91"/>
      <c r="KI210" s="92"/>
      <c r="KJ210" s="91"/>
      <c r="KK210" s="91"/>
      <c r="KL210" s="91"/>
      <c r="KM210" s="91"/>
      <c r="KN210" s="92"/>
      <c r="KO210" s="91"/>
      <c r="KP210" s="91"/>
      <c r="KQ210" s="91"/>
      <c r="KR210" s="91"/>
      <c r="KS210" s="91"/>
      <c r="KT210" s="92"/>
      <c r="KU210" s="91"/>
      <c r="KV210" s="91"/>
      <c r="KW210" s="91"/>
      <c r="KX210" s="91"/>
      <c r="KY210" s="92"/>
      <c r="KZ210" s="92"/>
      <c r="LA210" s="91"/>
      <c r="LB210" s="91"/>
      <c r="LC210" s="92"/>
      <c r="LD210" s="92"/>
      <c r="LE210" s="91"/>
      <c r="LF210" s="91"/>
      <c r="LG210" s="91"/>
      <c r="LH210" s="91"/>
      <c r="LI210" s="92"/>
      <c r="LJ210" s="92"/>
      <c r="LK210" s="91"/>
      <c r="LL210" s="91"/>
      <c r="LM210" s="91"/>
      <c r="LN210" s="91"/>
      <c r="LO210" s="91"/>
      <c r="LP210" s="91"/>
      <c r="LQ210" s="92"/>
      <c r="LR210" s="91"/>
      <c r="LS210" s="91"/>
      <c r="LT210" s="91"/>
      <c r="LU210" s="92"/>
      <c r="LV210" s="91"/>
      <c r="LW210" s="91"/>
      <c r="LX210" s="92"/>
      <c r="LY210" s="91"/>
      <c r="LZ210" s="91"/>
      <c r="MA210" s="91"/>
      <c r="MB210" s="91"/>
      <c r="MC210" s="91"/>
      <c r="MD210" s="91"/>
      <c r="ME210" s="91"/>
      <c r="MF210" s="91"/>
      <c r="MG210" s="91"/>
      <c r="MH210" s="91"/>
      <c r="MI210" s="91"/>
      <c r="MJ210" s="91"/>
      <c r="MK210" s="91"/>
      <c r="ML210" s="91"/>
      <c r="MM210" s="91"/>
      <c r="MN210" s="91"/>
      <c r="MO210" s="91"/>
      <c r="MP210" s="91"/>
      <c r="MQ210" s="91"/>
      <c r="MR210" s="91"/>
      <c r="MS210" s="91"/>
      <c r="MT210" s="91"/>
      <c r="MU210" s="91"/>
      <c r="MV210" s="91"/>
      <c r="MW210" s="91"/>
      <c r="MX210" s="91"/>
      <c r="MY210" s="91"/>
      <c r="MZ210" s="91"/>
      <c r="NA210" s="91"/>
      <c r="NB210" s="91"/>
      <c r="NC210" s="91"/>
      <c r="ND210" s="91"/>
      <c r="NE210" s="91"/>
    </row>
    <row r="211" spans="1:369" ht="16.5" customHeight="1">
      <c r="A211" s="41" t="s">
        <v>776</v>
      </c>
      <c r="B211" s="64" t="s">
        <v>709</v>
      </c>
      <c r="C211" s="40"/>
      <c r="D211" s="43"/>
      <c r="E211" s="43"/>
      <c r="F211" s="43"/>
      <c r="G211" s="43"/>
      <c r="H211" s="43"/>
      <c r="I211" s="43"/>
      <c r="J211" s="43"/>
      <c r="K211" s="43"/>
      <c r="L211" s="43"/>
      <c r="M211" s="44"/>
      <c r="N211" s="43"/>
      <c r="O211" s="43"/>
      <c r="P211" s="44"/>
      <c r="Q211" s="43"/>
      <c r="R211" s="43"/>
      <c r="S211" s="43"/>
      <c r="T211" s="43"/>
      <c r="U211" s="44"/>
      <c r="V211" s="44"/>
      <c r="W211" s="43"/>
      <c r="X211" s="43"/>
      <c r="Y211" s="43"/>
      <c r="Z211" s="44"/>
      <c r="AA211" s="43"/>
      <c r="AB211" s="43"/>
      <c r="AC211" s="43"/>
      <c r="AD211" s="43"/>
      <c r="AE211" s="44"/>
      <c r="AF211" s="43"/>
      <c r="AG211" s="43"/>
      <c r="AH211" s="43"/>
      <c r="AI211" s="44"/>
      <c r="AJ211" s="43"/>
      <c r="AK211" s="43"/>
      <c r="AL211" s="43"/>
      <c r="AM211" s="44"/>
      <c r="AN211" s="43"/>
      <c r="AO211" s="43"/>
      <c r="AP211" s="43"/>
      <c r="AQ211" s="44"/>
      <c r="AR211" s="43"/>
      <c r="AS211" s="43"/>
      <c r="AT211" s="44"/>
      <c r="AU211" s="43"/>
      <c r="AV211" s="43"/>
      <c r="AW211" s="44"/>
      <c r="AX211" s="87"/>
      <c r="AY211" s="43"/>
      <c r="AZ211" s="43"/>
      <c r="BA211" s="91"/>
      <c r="BB211" s="43"/>
      <c r="BC211" s="43"/>
      <c r="BD211" s="44"/>
      <c r="BE211" s="43"/>
      <c r="BF211" s="43"/>
      <c r="BG211" s="43"/>
      <c r="BH211" s="43"/>
      <c r="BI211" s="44"/>
      <c r="BJ211" s="44"/>
      <c r="BK211" s="43"/>
      <c r="BL211" s="43"/>
      <c r="BM211" s="43"/>
      <c r="BN211" s="44"/>
      <c r="BO211" s="43"/>
      <c r="BP211" s="43"/>
      <c r="BQ211" s="43"/>
      <c r="BR211" s="43"/>
      <c r="BS211" s="43"/>
      <c r="BT211" s="43"/>
      <c r="BU211" s="43"/>
      <c r="BV211" s="43"/>
      <c r="BW211" s="43"/>
      <c r="BX211" s="88"/>
      <c r="BY211" s="44"/>
      <c r="BZ211" s="43"/>
      <c r="CA211" s="91"/>
      <c r="CB211" s="43"/>
      <c r="CC211" s="43"/>
      <c r="CD211" s="98"/>
      <c r="CE211" s="91"/>
      <c r="CF211" s="91"/>
      <c r="CG211" s="91"/>
      <c r="CH211" s="91"/>
      <c r="CI211" s="91"/>
      <c r="CJ211" s="91"/>
      <c r="CK211" s="91"/>
      <c r="CL211" s="91"/>
      <c r="CM211" s="44"/>
      <c r="CN211" s="43"/>
      <c r="CO211" s="43"/>
      <c r="CP211" s="43"/>
      <c r="CQ211" s="43"/>
      <c r="CR211" s="43"/>
      <c r="CS211" s="43"/>
      <c r="CT211" s="44"/>
      <c r="CU211" s="43"/>
      <c r="CV211" s="43"/>
      <c r="CW211" s="44"/>
      <c r="CX211" s="43"/>
      <c r="CY211" s="43"/>
      <c r="CZ211" s="43"/>
      <c r="DA211" s="43"/>
      <c r="DB211" s="44"/>
      <c r="DC211" s="43"/>
      <c r="DD211" s="43"/>
      <c r="DE211" s="43"/>
      <c r="DF211" s="43"/>
      <c r="DG211" s="43"/>
      <c r="DH211" s="43"/>
      <c r="DI211" s="44"/>
      <c r="DJ211" s="44"/>
      <c r="DK211" s="43"/>
      <c r="DL211" s="43"/>
      <c r="DM211" s="44"/>
      <c r="DN211" s="43"/>
      <c r="DO211" s="43"/>
      <c r="DP211" s="44"/>
      <c r="DQ211" s="44"/>
      <c r="DR211" s="43"/>
      <c r="DS211" s="43"/>
      <c r="DT211" s="44"/>
      <c r="DU211" s="43"/>
      <c r="DV211" s="43"/>
      <c r="DW211" s="91"/>
      <c r="DX211" s="44"/>
      <c r="DY211" s="43"/>
      <c r="DZ211" s="43"/>
      <c r="EA211" s="43"/>
      <c r="EB211" s="43"/>
      <c r="EC211" s="43"/>
      <c r="ED211" s="43"/>
      <c r="EE211" s="44"/>
      <c r="EF211" s="43"/>
      <c r="EG211" s="43"/>
      <c r="EH211" s="43"/>
      <c r="EI211" s="43"/>
      <c r="EJ211" s="43"/>
      <c r="EK211" s="43"/>
      <c r="EL211" s="44"/>
      <c r="EM211" s="43"/>
      <c r="EN211" s="43"/>
      <c r="EO211" s="43"/>
      <c r="EP211" s="44"/>
      <c r="EQ211" s="43"/>
      <c r="ER211" s="43"/>
      <c r="ES211" s="44"/>
      <c r="ET211" s="43"/>
      <c r="EU211" s="43"/>
      <c r="EV211" s="43"/>
      <c r="EW211" s="43"/>
      <c r="EX211" s="43"/>
      <c r="EY211" s="44"/>
      <c r="EZ211" s="43"/>
      <c r="FA211" s="43"/>
      <c r="FB211" s="43"/>
      <c r="FC211" s="43"/>
      <c r="FD211" s="43"/>
      <c r="FE211" s="44"/>
      <c r="FF211" s="44"/>
      <c r="FG211" s="43"/>
      <c r="FH211" s="91"/>
      <c r="FI211" s="43"/>
      <c r="FJ211" s="43"/>
      <c r="FK211" s="43"/>
      <c r="FL211" s="43"/>
      <c r="FM211" s="43"/>
      <c r="FN211" s="43"/>
      <c r="FO211" s="43"/>
      <c r="FP211" s="43"/>
      <c r="FQ211" s="44"/>
      <c r="FR211" s="43"/>
      <c r="FS211" s="91"/>
      <c r="FT211" s="43"/>
      <c r="FU211" s="43"/>
      <c r="FV211" s="43"/>
      <c r="FW211" s="43"/>
      <c r="FX211" s="43"/>
      <c r="FY211" s="43"/>
      <c r="FZ211" s="43"/>
      <c r="GA211" s="43"/>
      <c r="GB211" s="44"/>
      <c r="GC211" s="44"/>
      <c r="GD211" s="43"/>
      <c r="GE211" s="43"/>
      <c r="GF211" s="43"/>
      <c r="GG211" s="43"/>
      <c r="GH211" s="43"/>
      <c r="GI211" s="43"/>
      <c r="GJ211" s="44"/>
      <c r="GK211" s="43"/>
      <c r="GL211" s="43"/>
      <c r="GM211" s="43"/>
      <c r="GN211" s="43"/>
      <c r="GO211" s="43"/>
      <c r="GP211" s="43"/>
      <c r="GQ211" s="43"/>
      <c r="GR211" s="43"/>
      <c r="GS211" s="44"/>
      <c r="GT211" s="92"/>
      <c r="GU211" s="43" t="s">
        <v>310</v>
      </c>
      <c r="GV211" s="43" t="s">
        <v>310</v>
      </c>
      <c r="GW211" s="91" t="s">
        <v>310</v>
      </c>
      <c r="GX211" s="91" t="s">
        <v>310</v>
      </c>
      <c r="GY211" s="91" t="s">
        <v>310</v>
      </c>
      <c r="GZ211" s="91" t="s">
        <v>310</v>
      </c>
      <c r="HA211" s="91" t="s">
        <v>310</v>
      </c>
      <c r="HB211" s="91" t="s">
        <v>310</v>
      </c>
      <c r="HC211" s="45"/>
      <c r="HD211" s="92"/>
      <c r="HE211" s="91"/>
      <c r="HF211" s="91"/>
      <c r="HG211" s="91"/>
      <c r="HH211" s="91"/>
      <c r="HI211" s="92"/>
      <c r="HJ211" s="43"/>
      <c r="HK211" s="43"/>
      <c r="HL211" s="43"/>
      <c r="HM211" s="43"/>
      <c r="HN211" s="43"/>
      <c r="HO211" s="43"/>
      <c r="HP211" s="43"/>
      <c r="HQ211" s="43"/>
      <c r="HR211" s="44"/>
      <c r="HS211" s="43"/>
      <c r="HT211" s="43"/>
      <c r="HU211" s="43"/>
      <c r="HV211" s="43"/>
      <c r="HW211" s="43"/>
      <c r="HX211" s="43"/>
      <c r="HY211" s="44"/>
      <c r="HZ211" s="43"/>
      <c r="IA211" s="43"/>
      <c r="IB211" s="43"/>
      <c r="IC211" s="43"/>
      <c r="ID211" s="43"/>
      <c r="IE211" s="43"/>
      <c r="IF211" s="44"/>
      <c r="IG211" s="43"/>
      <c r="IH211" s="43"/>
      <c r="II211" s="43"/>
      <c r="IJ211" s="43"/>
      <c r="IK211" s="43"/>
      <c r="IL211" s="43"/>
      <c r="IM211" s="43"/>
      <c r="IN211" s="43"/>
      <c r="IO211" s="44"/>
      <c r="IP211" s="91"/>
      <c r="IQ211" s="91"/>
      <c r="IR211" s="91"/>
      <c r="IS211" s="91"/>
      <c r="IT211" s="43"/>
      <c r="IU211" s="43"/>
      <c r="IV211" s="91"/>
      <c r="IW211" s="91"/>
      <c r="IX211" s="91"/>
      <c r="IY211" s="91"/>
      <c r="IZ211" s="43"/>
      <c r="JA211" s="43"/>
      <c r="JB211" s="43"/>
      <c r="JC211" s="43"/>
      <c r="JD211" s="43"/>
      <c r="JE211" s="43"/>
      <c r="JF211" s="43"/>
      <c r="JG211" s="43"/>
      <c r="JH211" s="91"/>
      <c r="JI211" s="91"/>
      <c r="JJ211" s="91"/>
      <c r="JK211" s="91"/>
      <c r="JL211" s="44"/>
      <c r="JM211" s="44"/>
      <c r="JN211" s="43"/>
      <c r="JO211" s="43"/>
      <c r="JP211" s="43"/>
      <c r="JQ211" s="43"/>
      <c r="JR211" s="43"/>
      <c r="JS211" s="44"/>
      <c r="JT211" s="43"/>
      <c r="JU211" s="43"/>
      <c r="JV211" s="44"/>
      <c r="JW211" s="43"/>
      <c r="JX211" s="44"/>
      <c r="JY211" s="212"/>
      <c r="JZ211" s="91"/>
      <c r="KA211" s="212"/>
      <c r="KB211" s="91"/>
      <c r="KC211" s="212"/>
      <c r="KD211" s="87"/>
      <c r="KE211" s="44"/>
      <c r="KF211" s="43"/>
      <c r="KG211" s="43"/>
      <c r="KH211" s="43"/>
      <c r="KI211" s="44"/>
      <c r="KJ211" s="43"/>
      <c r="KK211" s="43"/>
      <c r="KL211" s="43"/>
      <c r="KM211" s="87"/>
      <c r="KN211" s="44"/>
      <c r="KO211" s="87"/>
      <c r="KP211" s="87"/>
      <c r="KQ211" s="91"/>
      <c r="KR211" s="212"/>
      <c r="KS211" s="43"/>
      <c r="KT211" s="44"/>
      <c r="KU211" s="43"/>
      <c r="KV211" s="43"/>
      <c r="KW211" s="43"/>
      <c r="KX211" s="43"/>
      <c r="KY211" s="44"/>
      <c r="KZ211" s="44"/>
      <c r="LA211" s="43"/>
      <c r="LB211" s="43"/>
      <c r="LC211" s="44"/>
      <c r="LD211" s="44"/>
      <c r="LE211" s="43"/>
      <c r="LF211" s="43"/>
      <c r="LG211" s="43"/>
      <c r="LH211" s="43"/>
      <c r="LI211" s="44"/>
      <c r="LJ211" s="92"/>
      <c r="LK211" s="43"/>
      <c r="LL211" s="91"/>
      <c r="LM211" s="91"/>
      <c r="LN211" s="91"/>
      <c r="LO211" s="91"/>
      <c r="LP211" s="43"/>
      <c r="LQ211" s="92"/>
      <c r="LR211" s="91"/>
      <c r="LS211" s="91"/>
      <c r="LT211" s="43"/>
      <c r="LU211" s="92"/>
      <c r="LV211" s="43"/>
      <c r="LW211" s="43"/>
      <c r="LX211" s="44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91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</row>
    <row r="212" spans="1:369" s="94" customFormat="1" ht="16.5" customHeight="1">
      <c r="A212" s="362" t="s">
        <v>983</v>
      </c>
      <c r="B212" s="363"/>
      <c r="C212" s="90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8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431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  <c r="FH212" s="92"/>
      <c r="FI212" s="92"/>
      <c r="FJ212" s="92"/>
      <c r="FK212" s="92"/>
      <c r="FL212" s="92"/>
      <c r="FM212" s="92"/>
      <c r="FN212" s="92"/>
      <c r="FO212" s="92"/>
      <c r="FP212" s="92"/>
      <c r="FQ212" s="92"/>
      <c r="FR212" s="92"/>
      <c r="FS212" s="92"/>
      <c r="FT212" s="92"/>
      <c r="FU212" s="92"/>
      <c r="FV212" s="92"/>
      <c r="FW212" s="92"/>
      <c r="FX212" s="92"/>
      <c r="FY212" s="92"/>
      <c r="FZ212" s="92"/>
      <c r="GA212" s="92"/>
      <c r="GB212" s="92"/>
      <c r="GC212" s="92"/>
      <c r="GD212" s="92"/>
      <c r="GE212" s="92"/>
      <c r="GF212" s="92"/>
      <c r="GG212" s="92"/>
      <c r="GH212" s="92"/>
      <c r="GI212" s="92"/>
      <c r="GJ212" s="92"/>
      <c r="GK212" s="92"/>
      <c r="GL212" s="92"/>
      <c r="GM212" s="92"/>
      <c r="GN212" s="92"/>
      <c r="GO212" s="92"/>
      <c r="GP212" s="92"/>
      <c r="GQ212" s="92"/>
      <c r="GR212" s="92"/>
      <c r="GS212" s="92"/>
      <c r="GT212" s="92"/>
      <c r="GU212" s="92"/>
      <c r="GV212" s="92"/>
      <c r="GW212" s="92"/>
      <c r="GX212" s="92"/>
      <c r="GY212" s="92"/>
      <c r="GZ212" s="92"/>
      <c r="HA212" s="92"/>
      <c r="HB212" s="92"/>
      <c r="HC212" s="92"/>
      <c r="HD212" s="92"/>
      <c r="HE212" s="92"/>
      <c r="HF212" s="92"/>
      <c r="HG212" s="92"/>
      <c r="HH212" s="92"/>
      <c r="HI212" s="92"/>
      <c r="HJ212" s="92"/>
      <c r="HK212" s="92"/>
      <c r="HL212" s="92"/>
      <c r="HM212" s="92"/>
      <c r="HN212" s="92"/>
      <c r="HO212" s="92"/>
      <c r="HP212" s="92"/>
      <c r="HQ212" s="92"/>
      <c r="HR212" s="92"/>
      <c r="HS212" s="92"/>
      <c r="HT212" s="92"/>
      <c r="HU212" s="92"/>
      <c r="HV212" s="92"/>
      <c r="HW212" s="92"/>
      <c r="HX212" s="92"/>
      <c r="HY212" s="92"/>
      <c r="HZ212" s="92"/>
      <c r="IA212" s="92"/>
      <c r="IB212" s="92"/>
      <c r="IC212" s="92"/>
      <c r="ID212" s="92"/>
      <c r="IE212" s="92"/>
      <c r="IF212" s="92"/>
      <c r="IG212" s="92"/>
      <c r="IH212" s="92"/>
      <c r="II212" s="92"/>
      <c r="IJ212" s="92"/>
      <c r="IK212" s="92"/>
      <c r="IL212" s="92"/>
      <c r="IM212" s="92"/>
      <c r="IN212" s="92"/>
      <c r="IO212" s="92"/>
      <c r="IP212" s="92"/>
      <c r="IQ212" s="92"/>
      <c r="IR212" s="92"/>
      <c r="IS212" s="92"/>
      <c r="IT212" s="92"/>
      <c r="IU212" s="92"/>
      <c r="IV212" s="92"/>
      <c r="IW212" s="92"/>
      <c r="IX212" s="92"/>
      <c r="IY212" s="92"/>
      <c r="IZ212" s="92"/>
      <c r="JA212" s="92"/>
      <c r="JB212" s="92"/>
      <c r="JC212" s="92"/>
      <c r="JD212" s="92"/>
      <c r="JE212" s="92"/>
      <c r="JF212" s="92"/>
      <c r="JG212" s="92"/>
      <c r="JH212" s="92"/>
      <c r="JI212" s="92"/>
      <c r="JJ212" s="92"/>
      <c r="JK212" s="92"/>
      <c r="JL212" s="92"/>
      <c r="JM212" s="92"/>
      <c r="JN212" s="92"/>
      <c r="JO212" s="92"/>
      <c r="JP212" s="92"/>
      <c r="JQ212" s="92"/>
      <c r="JR212" s="92"/>
      <c r="JS212" s="92"/>
      <c r="JT212" s="92"/>
      <c r="JU212" s="92"/>
      <c r="JV212" s="92"/>
      <c r="JW212" s="92"/>
      <c r="JX212" s="92"/>
      <c r="JY212" s="369"/>
      <c r="JZ212" s="92"/>
      <c r="KA212" s="369"/>
      <c r="KB212" s="92"/>
      <c r="KC212" s="369"/>
      <c r="KD212" s="92"/>
      <c r="KE212" s="92"/>
      <c r="KF212" s="92"/>
      <c r="KG212" s="92"/>
      <c r="KH212" s="92"/>
      <c r="KI212" s="92"/>
      <c r="KJ212" s="92"/>
      <c r="KK212" s="92"/>
      <c r="KL212" s="92"/>
      <c r="KM212" s="92"/>
      <c r="KN212" s="92"/>
      <c r="KO212" s="92"/>
      <c r="KP212" s="92"/>
      <c r="KQ212" s="92"/>
      <c r="KR212" s="369"/>
      <c r="KS212" s="92"/>
      <c r="KT212" s="92"/>
      <c r="KU212" s="92"/>
      <c r="KV212" s="92"/>
      <c r="KW212" s="92"/>
      <c r="KX212" s="92"/>
      <c r="KY212" s="92"/>
      <c r="KZ212" s="92"/>
      <c r="LA212" s="92"/>
      <c r="LB212" s="92"/>
      <c r="LC212" s="92"/>
      <c r="LD212" s="92"/>
      <c r="LE212" s="92"/>
      <c r="LF212" s="92"/>
      <c r="LG212" s="92"/>
      <c r="LH212" s="92"/>
      <c r="LI212" s="92"/>
      <c r="LJ212" s="92"/>
      <c r="LK212" s="92"/>
      <c r="LL212" s="92"/>
      <c r="LM212" s="92"/>
      <c r="LN212" s="92"/>
      <c r="LO212" s="92"/>
      <c r="LP212" s="92"/>
      <c r="LQ212" s="92"/>
      <c r="LR212" s="92"/>
      <c r="LS212" s="92"/>
      <c r="LT212" s="92"/>
      <c r="LU212" s="92"/>
      <c r="LV212" s="92"/>
      <c r="LW212" s="92"/>
      <c r="LX212" s="92"/>
      <c r="LY212" s="92"/>
      <c r="LZ212" s="92"/>
      <c r="MA212" s="92"/>
      <c r="MB212" s="92"/>
      <c r="MC212" s="92"/>
      <c r="MD212" s="92"/>
      <c r="ME212" s="92"/>
      <c r="MF212" s="92"/>
      <c r="MG212" s="92"/>
      <c r="MH212" s="92"/>
      <c r="MI212" s="92"/>
      <c r="MJ212" s="92"/>
      <c r="MK212" s="92"/>
      <c r="ML212" s="92"/>
      <c r="MM212" s="92"/>
      <c r="MN212" s="92"/>
      <c r="MO212" s="92"/>
      <c r="MP212" s="92"/>
      <c r="MQ212" s="92"/>
      <c r="MR212" s="92"/>
      <c r="MS212" s="92"/>
      <c r="MT212" s="92"/>
      <c r="MU212" s="92"/>
      <c r="MV212" s="92"/>
      <c r="MW212" s="92"/>
      <c r="MX212" s="92"/>
      <c r="MY212" s="92"/>
      <c r="MZ212" s="92"/>
      <c r="NA212" s="92"/>
      <c r="NB212" s="92"/>
      <c r="NC212" s="92"/>
      <c r="ND212" s="92"/>
      <c r="NE212" s="92"/>
    </row>
    <row r="213" spans="1:369" s="215" customFormat="1" ht="16.5" customHeight="1">
      <c r="A213" s="356" t="s">
        <v>999</v>
      </c>
      <c r="B213" s="357" t="s">
        <v>996</v>
      </c>
      <c r="C213" s="90"/>
      <c r="D213" s="91"/>
      <c r="E213" s="91"/>
      <c r="F213" s="91"/>
      <c r="G213" s="91"/>
      <c r="H213" s="91"/>
      <c r="I213" s="91"/>
      <c r="J213" s="91"/>
      <c r="K213" s="91"/>
      <c r="L213" s="91"/>
      <c r="M213" s="92"/>
      <c r="N213" s="91"/>
      <c r="O213" s="91"/>
      <c r="P213" s="92"/>
      <c r="Q213" s="91"/>
      <c r="R213" s="91"/>
      <c r="S213" s="91"/>
      <c r="T213" s="91"/>
      <c r="U213" s="92"/>
      <c r="V213" s="92"/>
      <c r="W213" s="91"/>
      <c r="X213" s="91"/>
      <c r="Y213" s="91"/>
      <c r="Z213" s="92"/>
      <c r="AA213" s="91"/>
      <c r="AB213" s="91"/>
      <c r="AC213" s="91"/>
      <c r="AD213" s="91"/>
      <c r="AE213" s="92"/>
      <c r="AF213" s="91"/>
      <c r="AG213" s="91"/>
      <c r="AH213" s="91"/>
      <c r="AI213" s="92"/>
      <c r="AJ213" s="91"/>
      <c r="AK213" s="91"/>
      <c r="AL213" s="91"/>
      <c r="AM213" s="92"/>
      <c r="AN213" s="91"/>
      <c r="AO213" s="91"/>
      <c r="AP213" s="91"/>
      <c r="AQ213" s="92"/>
      <c r="AR213" s="91"/>
      <c r="AS213" s="91"/>
      <c r="AT213" s="92"/>
      <c r="AU213" s="91"/>
      <c r="AV213" s="91"/>
      <c r="AW213" s="92"/>
      <c r="AX213" s="87"/>
      <c r="AY213" s="91"/>
      <c r="AZ213" s="91"/>
      <c r="BA213" s="91"/>
      <c r="BB213" s="91"/>
      <c r="BC213" s="91"/>
      <c r="BD213" s="92"/>
      <c r="BE213" s="91"/>
      <c r="BF213" s="91"/>
      <c r="BG213" s="91"/>
      <c r="BH213" s="91"/>
      <c r="BI213" s="92"/>
      <c r="BJ213" s="92"/>
      <c r="BK213" s="91"/>
      <c r="BL213" s="91"/>
      <c r="BM213" s="91"/>
      <c r="BN213" s="92"/>
      <c r="BO213" s="91"/>
      <c r="BP213" s="91"/>
      <c r="BQ213" s="91"/>
      <c r="BR213" s="91"/>
      <c r="BS213" s="91"/>
      <c r="BT213" s="91"/>
      <c r="BU213" s="91"/>
      <c r="BV213" s="91"/>
      <c r="BW213" s="91"/>
      <c r="BX213" s="88"/>
      <c r="BY213" s="92"/>
      <c r="BZ213" s="91"/>
      <c r="CA213" s="91"/>
      <c r="CB213" s="91"/>
      <c r="CC213" s="91"/>
      <c r="CD213" s="92"/>
      <c r="CE213" s="91"/>
      <c r="CF213" s="91"/>
      <c r="CG213" s="91"/>
      <c r="CH213" s="91"/>
      <c r="CI213" s="91"/>
      <c r="CJ213" s="91"/>
      <c r="CK213" s="91"/>
      <c r="CL213" s="91"/>
      <c r="CM213" s="92"/>
      <c r="CN213" s="91"/>
      <c r="CO213" s="91"/>
      <c r="CP213" s="91"/>
      <c r="CQ213" s="91"/>
      <c r="CR213" s="91"/>
      <c r="CS213" s="91"/>
      <c r="CT213" s="92"/>
      <c r="CU213" s="91"/>
      <c r="CV213" s="91"/>
      <c r="CW213" s="92"/>
      <c r="CX213" s="91"/>
      <c r="CY213" s="91"/>
      <c r="CZ213" s="91"/>
      <c r="DA213" s="91"/>
      <c r="DB213" s="92"/>
      <c r="DC213" s="91"/>
      <c r="DD213" s="91"/>
      <c r="DE213" s="91"/>
      <c r="DF213" s="91"/>
      <c r="DG213" s="91"/>
      <c r="DH213" s="91"/>
      <c r="DI213" s="92"/>
      <c r="DJ213" s="92"/>
      <c r="DK213" s="91"/>
      <c r="DL213" s="91"/>
      <c r="DM213" s="92"/>
      <c r="DN213" s="91"/>
      <c r="DO213" s="91"/>
      <c r="DP213" s="92"/>
      <c r="DQ213" s="92"/>
      <c r="DR213" s="91"/>
      <c r="DS213" s="91"/>
      <c r="DT213" s="92"/>
      <c r="DU213" s="91"/>
      <c r="DV213" s="91"/>
      <c r="DW213" s="91"/>
      <c r="DX213" s="92"/>
      <c r="DY213" s="91"/>
      <c r="DZ213" s="91"/>
      <c r="EA213" s="91"/>
      <c r="EB213" s="91"/>
      <c r="EC213" s="91"/>
      <c r="ED213" s="91"/>
      <c r="EE213" s="92"/>
      <c r="EF213" s="91"/>
      <c r="EG213" s="91"/>
      <c r="EH213" s="91"/>
      <c r="EI213" s="91"/>
      <c r="EJ213" s="91"/>
      <c r="EK213" s="91"/>
      <c r="EL213" s="92"/>
      <c r="EM213" s="91"/>
      <c r="EN213" s="91"/>
      <c r="EO213" s="91"/>
      <c r="EP213" s="92"/>
      <c r="EQ213" s="91"/>
      <c r="ER213" s="91"/>
      <c r="ES213" s="92"/>
      <c r="ET213" s="91"/>
      <c r="EU213" s="91"/>
      <c r="EV213" s="91"/>
      <c r="EW213" s="91"/>
      <c r="EX213" s="91"/>
      <c r="EY213" s="92"/>
      <c r="EZ213" s="91"/>
      <c r="FA213" s="91"/>
      <c r="FB213" s="91"/>
      <c r="FC213" s="91"/>
      <c r="FD213" s="91"/>
      <c r="FE213" s="92"/>
      <c r="FF213" s="92"/>
      <c r="FG213" s="91"/>
      <c r="FH213" s="91"/>
      <c r="FI213" s="91"/>
      <c r="FJ213" s="91"/>
      <c r="FK213" s="91"/>
      <c r="FL213" s="91"/>
      <c r="FM213" s="91"/>
      <c r="FN213" s="91"/>
      <c r="FO213" s="91"/>
      <c r="FP213" s="91"/>
      <c r="FQ213" s="92"/>
      <c r="FR213" s="91"/>
      <c r="FS213" s="91"/>
      <c r="FT213" s="91"/>
      <c r="FU213" s="91"/>
      <c r="FV213" s="91"/>
      <c r="FW213" s="91"/>
      <c r="FX213" s="91"/>
      <c r="FY213" s="91"/>
      <c r="FZ213" s="91"/>
      <c r="GA213" s="91"/>
      <c r="GB213" s="92"/>
      <c r="GC213" s="92"/>
      <c r="GD213" s="91"/>
      <c r="GE213" s="91"/>
      <c r="GF213" s="91"/>
      <c r="GG213" s="91"/>
      <c r="GH213" s="91"/>
      <c r="GI213" s="91"/>
      <c r="GJ213" s="92"/>
      <c r="GK213" s="91"/>
      <c r="GL213" s="91"/>
      <c r="GM213" s="91"/>
      <c r="GN213" s="91"/>
      <c r="GO213" s="91"/>
      <c r="GP213" s="91"/>
      <c r="GQ213" s="91"/>
      <c r="GR213" s="91"/>
      <c r="GS213" s="92"/>
      <c r="GT213" s="92"/>
      <c r="GU213" s="91" t="s">
        <v>310</v>
      </c>
      <c r="GV213" s="91" t="s">
        <v>310</v>
      </c>
      <c r="GW213" s="91"/>
      <c r="GX213" s="91"/>
      <c r="GY213" s="91"/>
      <c r="GZ213" s="91"/>
      <c r="HA213" s="91"/>
      <c r="HB213" s="91"/>
      <c r="HC213" s="91" t="s">
        <v>310</v>
      </c>
      <c r="HD213" s="92"/>
      <c r="HE213" s="93"/>
      <c r="HF213" s="91"/>
      <c r="HG213" s="91"/>
      <c r="HH213" s="91"/>
      <c r="HI213" s="92"/>
      <c r="HJ213" s="91"/>
      <c r="HK213" s="91"/>
      <c r="HL213" s="91"/>
      <c r="HM213" s="91"/>
      <c r="HN213" s="91"/>
      <c r="HO213" s="91"/>
      <c r="HP213" s="91"/>
      <c r="HQ213" s="91"/>
      <c r="HR213" s="92"/>
      <c r="HS213" s="91"/>
      <c r="HT213" s="91"/>
      <c r="HU213" s="91"/>
      <c r="HV213" s="91"/>
      <c r="HW213" s="91"/>
      <c r="HX213" s="91"/>
      <c r="HY213" s="92"/>
      <c r="HZ213" s="91"/>
      <c r="IA213" s="91"/>
      <c r="IB213" s="91"/>
      <c r="IC213" s="91"/>
      <c r="ID213" s="91"/>
      <c r="IE213" s="91"/>
      <c r="IF213" s="92"/>
      <c r="IG213" s="91"/>
      <c r="IH213" s="91"/>
      <c r="II213" s="91"/>
      <c r="IJ213" s="91"/>
      <c r="IK213" s="91"/>
      <c r="IL213" s="91"/>
      <c r="IM213" s="91"/>
      <c r="IN213" s="91"/>
      <c r="IO213" s="92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2"/>
      <c r="JM213" s="92"/>
      <c r="JN213" s="91"/>
      <c r="JO213" s="91"/>
      <c r="JP213" s="91"/>
      <c r="JQ213" s="91"/>
      <c r="JR213" s="91"/>
      <c r="JS213" s="92"/>
      <c r="JT213" s="91"/>
      <c r="JU213" s="91"/>
      <c r="JV213" s="92"/>
      <c r="JW213" s="91"/>
      <c r="JX213" s="92"/>
      <c r="JY213" s="91"/>
      <c r="JZ213" s="91"/>
      <c r="KA213" s="91"/>
      <c r="KB213" s="91"/>
      <c r="KC213" s="91"/>
      <c r="KD213" s="91"/>
      <c r="KE213" s="92"/>
      <c r="KF213" s="91"/>
      <c r="KG213" s="91"/>
      <c r="KH213" s="91"/>
      <c r="KI213" s="92"/>
      <c r="KJ213" s="91"/>
      <c r="KK213" s="91"/>
      <c r="KL213" s="91"/>
      <c r="KM213" s="91"/>
      <c r="KN213" s="92"/>
      <c r="KO213" s="91"/>
      <c r="KP213" s="91"/>
      <c r="KQ213" s="91"/>
      <c r="KR213" s="91"/>
      <c r="KS213" s="91"/>
      <c r="KT213" s="92"/>
      <c r="KU213" s="91"/>
      <c r="KV213" s="91"/>
      <c r="KW213" s="91"/>
      <c r="KX213" s="91"/>
      <c r="KY213" s="92"/>
      <c r="KZ213" s="92"/>
      <c r="LA213" s="91"/>
      <c r="LB213" s="91"/>
      <c r="LC213" s="92"/>
      <c r="LD213" s="92"/>
      <c r="LE213" s="91"/>
      <c r="LF213" s="91"/>
      <c r="LG213" s="91"/>
      <c r="LH213" s="91"/>
      <c r="LI213" s="92"/>
      <c r="LJ213" s="92"/>
      <c r="LK213" s="91"/>
      <c r="LL213" s="91"/>
      <c r="LM213" s="91"/>
      <c r="LN213" s="91"/>
      <c r="LO213" s="91"/>
      <c r="LP213" s="91"/>
      <c r="LQ213" s="92"/>
      <c r="LR213" s="91"/>
      <c r="LS213" s="91"/>
      <c r="LT213" s="91"/>
      <c r="LU213" s="92"/>
      <c r="LV213" s="91"/>
      <c r="LW213" s="91"/>
      <c r="LX213" s="92"/>
      <c r="LY213" s="91"/>
      <c r="LZ213" s="91"/>
      <c r="MA213" s="91"/>
      <c r="MB213" s="91"/>
      <c r="MC213" s="91"/>
      <c r="MD213" s="91"/>
      <c r="ME213" s="91"/>
      <c r="MF213" s="91"/>
      <c r="MG213" s="91"/>
      <c r="MH213" s="91"/>
      <c r="MI213" s="91"/>
      <c r="MJ213" s="91"/>
      <c r="MK213" s="91"/>
      <c r="ML213" s="91"/>
      <c r="MM213" s="91"/>
      <c r="MN213" s="91"/>
      <c r="MO213" s="91"/>
      <c r="MP213" s="91"/>
      <c r="MQ213" s="91"/>
      <c r="MR213" s="91"/>
      <c r="MS213" s="91"/>
      <c r="MT213" s="91"/>
      <c r="MU213" s="91"/>
      <c r="MV213" s="91"/>
      <c r="MW213" s="91"/>
      <c r="MX213" s="91"/>
      <c r="MY213" s="91"/>
      <c r="MZ213" s="91"/>
      <c r="NA213" s="91"/>
      <c r="NB213" s="91"/>
      <c r="NC213" s="91"/>
      <c r="ND213" s="91"/>
      <c r="NE213" s="91"/>
    </row>
    <row r="214" spans="1:369" s="215" customFormat="1" ht="16.5" customHeight="1">
      <c r="A214" s="356" t="s">
        <v>1000</v>
      </c>
      <c r="B214" s="357" t="s">
        <v>997</v>
      </c>
      <c r="C214" s="90"/>
      <c r="D214" s="91"/>
      <c r="E214" s="91"/>
      <c r="F214" s="91"/>
      <c r="G214" s="91"/>
      <c r="H214" s="91"/>
      <c r="I214" s="91"/>
      <c r="J214" s="91"/>
      <c r="K214" s="91"/>
      <c r="L214" s="91"/>
      <c r="M214" s="92"/>
      <c r="N214" s="91"/>
      <c r="O214" s="91"/>
      <c r="P214" s="92"/>
      <c r="Q214" s="91"/>
      <c r="R214" s="91"/>
      <c r="S214" s="91"/>
      <c r="T214" s="91"/>
      <c r="U214" s="92"/>
      <c r="V214" s="92"/>
      <c r="W214" s="91"/>
      <c r="X214" s="91"/>
      <c r="Y214" s="91"/>
      <c r="Z214" s="92"/>
      <c r="AA214" s="91"/>
      <c r="AB214" s="91"/>
      <c r="AC214" s="91"/>
      <c r="AD214" s="91"/>
      <c r="AE214" s="92"/>
      <c r="AF214" s="91"/>
      <c r="AG214" s="91"/>
      <c r="AH214" s="91"/>
      <c r="AI214" s="92"/>
      <c r="AJ214" s="91"/>
      <c r="AK214" s="91"/>
      <c r="AL214" s="91"/>
      <c r="AM214" s="92"/>
      <c r="AN214" s="91"/>
      <c r="AO214" s="91"/>
      <c r="AP214" s="91"/>
      <c r="AQ214" s="92"/>
      <c r="AR214" s="91"/>
      <c r="AS214" s="91"/>
      <c r="AT214" s="92"/>
      <c r="AU214" s="91"/>
      <c r="AV214" s="91"/>
      <c r="AW214" s="92"/>
      <c r="AX214" s="87"/>
      <c r="AY214" s="91"/>
      <c r="AZ214" s="91"/>
      <c r="BA214" s="91"/>
      <c r="BB214" s="91"/>
      <c r="BC214" s="91"/>
      <c r="BD214" s="92"/>
      <c r="BE214" s="91"/>
      <c r="BF214" s="91"/>
      <c r="BG214" s="91"/>
      <c r="BH214" s="91"/>
      <c r="BI214" s="92"/>
      <c r="BJ214" s="92"/>
      <c r="BK214" s="91"/>
      <c r="BL214" s="91"/>
      <c r="BM214" s="91"/>
      <c r="BN214" s="92"/>
      <c r="BO214" s="91"/>
      <c r="BP214" s="91"/>
      <c r="BQ214" s="91"/>
      <c r="BR214" s="91"/>
      <c r="BS214" s="91"/>
      <c r="BT214" s="91"/>
      <c r="BU214" s="91"/>
      <c r="BV214" s="91"/>
      <c r="BW214" s="91"/>
      <c r="BX214" s="88"/>
      <c r="BY214" s="92"/>
      <c r="BZ214" s="91"/>
      <c r="CA214" s="91"/>
      <c r="CB214" s="91"/>
      <c r="CC214" s="91"/>
      <c r="CD214" s="92"/>
      <c r="CE214" s="91"/>
      <c r="CF214" s="91"/>
      <c r="CG214" s="91"/>
      <c r="CH214" s="91"/>
      <c r="CI214" s="91"/>
      <c r="CJ214" s="91"/>
      <c r="CK214" s="91"/>
      <c r="CL214" s="91"/>
      <c r="CM214" s="92"/>
      <c r="CN214" s="91"/>
      <c r="CO214" s="91"/>
      <c r="CP214" s="91"/>
      <c r="CQ214" s="91"/>
      <c r="CR214" s="91"/>
      <c r="CS214" s="91"/>
      <c r="CT214" s="92"/>
      <c r="CU214" s="91"/>
      <c r="CV214" s="91"/>
      <c r="CW214" s="92"/>
      <c r="CX214" s="91"/>
      <c r="CY214" s="91"/>
      <c r="CZ214" s="91"/>
      <c r="DA214" s="91"/>
      <c r="DB214" s="92"/>
      <c r="DC214" s="91"/>
      <c r="DD214" s="91"/>
      <c r="DE214" s="91"/>
      <c r="DF214" s="91"/>
      <c r="DG214" s="91"/>
      <c r="DH214" s="91"/>
      <c r="DI214" s="92"/>
      <c r="DJ214" s="92"/>
      <c r="DK214" s="91"/>
      <c r="DL214" s="91"/>
      <c r="DM214" s="92"/>
      <c r="DN214" s="91"/>
      <c r="DO214" s="91"/>
      <c r="DP214" s="92"/>
      <c r="DQ214" s="92"/>
      <c r="DR214" s="91"/>
      <c r="DS214" s="91"/>
      <c r="DT214" s="92"/>
      <c r="DU214" s="91"/>
      <c r="DV214" s="91"/>
      <c r="DW214" s="91"/>
      <c r="DX214" s="92"/>
      <c r="DY214" s="91"/>
      <c r="DZ214" s="91"/>
      <c r="EA214" s="91"/>
      <c r="EB214" s="91"/>
      <c r="EC214" s="91"/>
      <c r="ED214" s="91"/>
      <c r="EE214" s="92"/>
      <c r="EF214" s="91"/>
      <c r="EG214" s="91"/>
      <c r="EH214" s="91"/>
      <c r="EI214" s="91"/>
      <c r="EJ214" s="91"/>
      <c r="EK214" s="91"/>
      <c r="EL214" s="92"/>
      <c r="EM214" s="91"/>
      <c r="EN214" s="91"/>
      <c r="EO214" s="91"/>
      <c r="EP214" s="92"/>
      <c r="EQ214" s="91"/>
      <c r="ER214" s="91"/>
      <c r="ES214" s="92"/>
      <c r="ET214" s="91"/>
      <c r="EU214" s="91"/>
      <c r="EV214" s="91"/>
      <c r="EW214" s="91"/>
      <c r="EX214" s="91"/>
      <c r="EY214" s="92"/>
      <c r="EZ214" s="91"/>
      <c r="FA214" s="91"/>
      <c r="FB214" s="91"/>
      <c r="FC214" s="91"/>
      <c r="FD214" s="91"/>
      <c r="FE214" s="92"/>
      <c r="FF214" s="92"/>
      <c r="FG214" s="91"/>
      <c r="FH214" s="91"/>
      <c r="FI214" s="91"/>
      <c r="FJ214" s="91"/>
      <c r="FK214" s="91"/>
      <c r="FL214" s="91"/>
      <c r="FM214" s="91"/>
      <c r="FN214" s="91"/>
      <c r="FO214" s="91"/>
      <c r="FP214" s="91"/>
      <c r="FQ214" s="92"/>
      <c r="FR214" s="91"/>
      <c r="FS214" s="91"/>
      <c r="FT214" s="91"/>
      <c r="FU214" s="91"/>
      <c r="FV214" s="91"/>
      <c r="FW214" s="91"/>
      <c r="FX214" s="91"/>
      <c r="FY214" s="91"/>
      <c r="FZ214" s="91"/>
      <c r="GA214" s="91"/>
      <c r="GB214" s="92"/>
      <c r="GC214" s="92"/>
      <c r="GD214" s="91"/>
      <c r="GE214" s="91"/>
      <c r="GF214" s="91"/>
      <c r="GG214" s="91"/>
      <c r="GH214" s="91"/>
      <c r="GI214" s="91"/>
      <c r="GJ214" s="92"/>
      <c r="GK214" s="91"/>
      <c r="GL214" s="91"/>
      <c r="GM214" s="91"/>
      <c r="GN214" s="91"/>
      <c r="GO214" s="91"/>
      <c r="GP214" s="91"/>
      <c r="GQ214" s="91"/>
      <c r="GR214" s="91"/>
      <c r="GS214" s="92"/>
      <c r="GT214" s="92"/>
      <c r="GU214" s="91" t="s">
        <v>310</v>
      </c>
      <c r="GV214" s="91" t="s">
        <v>310</v>
      </c>
      <c r="GW214" s="91"/>
      <c r="GX214" s="91"/>
      <c r="GY214" s="91"/>
      <c r="GZ214" s="91"/>
      <c r="HA214" s="91"/>
      <c r="HB214" s="91"/>
      <c r="HC214" s="91" t="s">
        <v>310</v>
      </c>
      <c r="HD214" s="92"/>
      <c r="HE214" s="91" t="s">
        <v>310</v>
      </c>
      <c r="HF214" s="93"/>
      <c r="HG214" s="91"/>
      <c r="HH214" s="91"/>
      <c r="HI214" s="92"/>
      <c r="HJ214" s="91"/>
      <c r="HK214" s="91"/>
      <c r="HL214" s="91"/>
      <c r="HM214" s="91"/>
      <c r="HN214" s="91"/>
      <c r="HO214" s="91"/>
      <c r="HP214" s="91"/>
      <c r="HQ214" s="91"/>
      <c r="HR214" s="92"/>
      <c r="HS214" s="91"/>
      <c r="HT214" s="91"/>
      <c r="HU214" s="91"/>
      <c r="HV214" s="91"/>
      <c r="HW214" s="91"/>
      <c r="HX214" s="91"/>
      <c r="HY214" s="92"/>
      <c r="HZ214" s="91"/>
      <c r="IA214" s="91"/>
      <c r="IB214" s="91"/>
      <c r="IC214" s="91"/>
      <c r="ID214" s="91"/>
      <c r="IE214" s="91"/>
      <c r="IF214" s="92"/>
      <c r="IG214" s="91"/>
      <c r="IH214" s="91"/>
      <c r="II214" s="91"/>
      <c r="IJ214" s="91"/>
      <c r="IK214" s="91"/>
      <c r="IL214" s="91"/>
      <c r="IM214" s="91"/>
      <c r="IN214" s="91"/>
      <c r="IO214" s="92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2"/>
      <c r="JM214" s="92"/>
      <c r="JN214" s="91"/>
      <c r="JO214" s="91"/>
      <c r="JP214" s="91"/>
      <c r="JQ214" s="91"/>
      <c r="JR214" s="91"/>
      <c r="JS214" s="92"/>
      <c r="JT214" s="91"/>
      <c r="JU214" s="91"/>
      <c r="JV214" s="92"/>
      <c r="JW214" s="91"/>
      <c r="JX214" s="92"/>
      <c r="JY214" s="91"/>
      <c r="JZ214" s="91"/>
      <c r="KA214" s="91"/>
      <c r="KB214" s="91"/>
      <c r="KC214" s="91"/>
      <c r="KD214" s="91"/>
      <c r="KE214" s="92"/>
      <c r="KF214" s="91"/>
      <c r="KG214" s="91"/>
      <c r="KH214" s="91"/>
      <c r="KI214" s="92"/>
      <c r="KJ214" s="91"/>
      <c r="KK214" s="91"/>
      <c r="KL214" s="91"/>
      <c r="KM214" s="91"/>
      <c r="KN214" s="92"/>
      <c r="KO214" s="91"/>
      <c r="KP214" s="91"/>
      <c r="KQ214" s="91"/>
      <c r="KR214" s="91"/>
      <c r="KS214" s="91"/>
      <c r="KT214" s="92"/>
      <c r="KU214" s="91"/>
      <c r="KV214" s="91"/>
      <c r="KW214" s="91"/>
      <c r="KX214" s="91"/>
      <c r="KY214" s="92"/>
      <c r="KZ214" s="92"/>
      <c r="LA214" s="91"/>
      <c r="LB214" s="91"/>
      <c r="LC214" s="92"/>
      <c r="LD214" s="92"/>
      <c r="LE214" s="91"/>
      <c r="LF214" s="91"/>
      <c r="LG214" s="91"/>
      <c r="LH214" s="91"/>
      <c r="LI214" s="92"/>
      <c r="LJ214" s="92"/>
      <c r="LK214" s="91"/>
      <c r="LL214" s="91"/>
      <c r="LM214" s="91"/>
      <c r="LN214" s="91"/>
      <c r="LO214" s="91"/>
      <c r="LP214" s="91"/>
      <c r="LQ214" s="92"/>
      <c r="LR214" s="91"/>
      <c r="LS214" s="91"/>
      <c r="LT214" s="91"/>
      <c r="LU214" s="92"/>
      <c r="LV214" s="91"/>
      <c r="LW214" s="91"/>
      <c r="LX214" s="92"/>
      <c r="LY214" s="91"/>
      <c r="LZ214" s="91"/>
      <c r="MA214" s="91"/>
      <c r="MB214" s="91"/>
      <c r="MC214" s="91"/>
      <c r="MD214" s="91"/>
      <c r="ME214" s="91"/>
      <c r="MF214" s="91"/>
      <c r="MG214" s="91"/>
      <c r="MH214" s="91"/>
      <c r="MI214" s="91"/>
      <c r="MJ214" s="91"/>
      <c r="MK214" s="91"/>
      <c r="ML214" s="91"/>
      <c r="MM214" s="91"/>
      <c r="MN214" s="91"/>
      <c r="MO214" s="91"/>
      <c r="MP214" s="91"/>
      <c r="MQ214" s="91"/>
      <c r="MR214" s="91"/>
      <c r="MS214" s="91"/>
      <c r="MT214" s="91"/>
      <c r="MU214" s="91"/>
      <c r="MV214" s="91"/>
      <c r="MW214" s="91"/>
      <c r="MX214" s="91"/>
      <c r="MY214" s="91"/>
      <c r="MZ214" s="91"/>
      <c r="NA214" s="91"/>
      <c r="NB214" s="91"/>
      <c r="NC214" s="91"/>
      <c r="ND214" s="91"/>
      <c r="NE214" s="91"/>
    </row>
    <row r="215" spans="1:369" s="215" customFormat="1" ht="16.5" customHeight="1">
      <c r="A215" s="356" t="s">
        <v>1001</v>
      </c>
      <c r="B215" s="357" t="s">
        <v>998</v>
      </c>
      <c r="C215" s="90"/>
      <c r="D215" s="91"/>
      <c r="E215" s="91"/>
      <c r="F215" s="91"/>
      <c r="G215" s="91"/>
      <c r="H215" s="91"/>
      <c r="I215" s="91"/>
      <c r="J215" s="91"/>
      <c r="K215" s="91"/>
      <c r="L215" s="91"/>
      <c r="M215" s="92"/>
      <c r="N215" s="91"/>
      <c r="O215" s="91"/>
      <c r="P215" s="92"/>
      <c r="Q215" s="91"/>
      <c r="R215" s="91"/>
      <c r="S215" s="91"/>
      <c r="T215" s="91"/>
      <c r="U215" s="92"/>
      <c r="V215" s="92"/>
      <c r="W215" s="91"/>
      <c r="X215" s="91"/>
      <c r="Y215" s="91"/>
      <c r="Z215" s="92"/>
      <c r="AA215" s="91"/>
      <c r="AB215" s="91"/>
      <c r="AC215" s="91"/>
      <c r="AD215" s="91"/>
      <c r="AE215" s="92"/>
      <c r="AF215" s="91"/>
      <c r="AG215" s="91"/>
      <c r="AH215" s="91"/>
      <c r="AI215" s="92"/>
      <c r="AJ215" s="91"/>
      <c r="AK215" s="91"/>
      <c r="AL215" s="91"/>
      <c r="AM215" s="92"/>
      <c r="AN215" s="91"/>
      <c r="AO215" s="91"/>
      <c r="AP215" s="91"/>
      <c r="AQ215" s="92"/>
      <c r="AR215" s="91"/>
      <c r="AS215" s="91"/>
      <c r="AT215" s="92"/>
      <c r="AU215" s="91"/>
      <c r="AV215" s="91"/>
      <c r="AW215" s="92"/>
      <c r="AX215" s="87"/>
      <c r="AY215" s="91"/>
      <c r="AZ215" s="91"/>
      <c r="BA215" s="91"/>
      <c r="BB215" s="91"/>
      <c r="BC215" s="91"/>
      <c r="BD215" s="92"/>
      <c r="BE215" s="91"/>
      <c r="BF215" s="91"/>
      <c r="BG215" s="91"/>
      <c r="BH215" s="91"/>
      <c r="BI215" s="92"/>
      <c r="BJ215" s="92"/>
      <c r="BK215" s="91"/>
      <c r="BL215" s="91"/>
      <c r="BM215" s="91"/>
      <c r="BN215" s="92"/>
      <c r="BO215" s="91"/>
      <c r="BP215" s="91"/>
      <c r="BQ215" s="91"/>
      <c r="BR215" s="91"/>
      <c r="BS215" s="91"/>
      <c r="BT215" s="91"/>
      <c r="BU215" s="91"/>
      <c r="BV215" s="91"/>
      <c r="BW215" s="91"/>
      <c r="BX215" s="88"/>
      <c r="BY215" s="92"/>
      <c r="BZ215" s="91"/>
      <c r="CA215" s="91"/>
      <c r="CB215" s="91"/>
      <c r="CC215" s="91"/>
      <c r="CD215" s="92"/>
      <c r="CE215" s="91"/>
      <c r="CF215" s="91"/>
      <c r="CG215" s="91"/>
      <c r="CH215" s="91"/>
      <c r="CI215" s="91"/>
      <c r="CJ215" s="91"/>
      <c r="CK215" s="91"/>
      <c r="CL215" s="91"/>
      <c r="CM215" s="92"/>
      <c r="CN215" s="91"/>
      <c r="CO215" s="91"/>
      <c r="CP215" s="91"/>
      <c r="CQ215" s="91"/>
      <c r="CR215" s="91"/>
      <c r="CS215" s="91"/>
      <c r="CT215" s="92"/>
      <c r="CU215" s="91"/>
      <c r="CV215" s="91"/>
      <c r="CW215" s="92"/>
      <c r="CX215" s="91"/>
      <c r="CY215" s="91"/>
      <c r="CZ215" s="91"/>
      <c r="DA215" s="91"/>
      <c r="DB215" s="92"/>
      <c r="DC215" s="91"/>
      <c r="DD215" s="91"/>
      <c r="DE215" s="91"/>
      <c r="DF215" s="91"/>
      <c r="DG215" s="91"/>
      <c r="DH215" s="91"/>
      <c r="DI215" s="92"/>
      <c r="DJ215" s="92"/>
      <c r="DK215" s="91"/>
      <c r="DL215" s="91"/>
      <c r="DM215" s="92"/>
      <c r="DN215" s="91"/>
      <c r="DO215" s="91"/>
      <c r="DP215" s="92"/>
      <c r="DQ215" s="92"/>
      <c r="DR215" s="91"/>
      <c r="DS215" s="91"/>
      <c r="DT215" s="92"/>
      <c r="DU215" s="91"/>
      <c r="DV215" s="91"/>
      <c r="DW215" s="91"/>
      <c r="DX215" s="92"/>
      <c r="DY215" s="91"/>
      <c r="DZ215" s="91"/>
      <c r="EA215" s="91"/>
      <c r="EB215" s="91"/>
      <c r="EC215" s="91"/>
      <c r="ED215" s="91"/>
      <c r="EE215" s="92"/>
      <c r="EF215" s="91"/>
      <c r="EG215" s="91"/>
      <c r="EH215" s="91"/>
      <c r="EI215" s="91"/>
      <c r="EJ215" s="91"/>
      <c r="EK215" s="91"/>
      <c r="EL215" s="92"/>
      <c r="EM215" s="91"/>
      <c r="EN215" s="91"/>
      <c r="EO215" s="91"/>
      <c r="EP215" s="92"/>
      <c r="EQ215" s="91"/>
      <c r="ER215" s="91"/>
      <c r="ES215" s="92"/>
      <c r="ET215" s="91"/>
      <c r="EU215" s="91"/>
      <c r="EV215" s="91"/>
      <c r="EW215" s="91"/>
      <c r="EX215" s="91"/>
      <c r="EY215" s="92"/>
      <c r="EZ215" s="91"/>
      <c r="FA215" s="91"/>
      <c r="FB215" s="91"/>
      <c r="FC215" s="91"/>
      <c r="FD215" s="91"/>
      <c r="FE215" s="92"/>
      <c r="FF215" s="92"/>
      <c r="FG215" s="91"/>
      <c r="FH215" s="91"/>
      <c r="FI215" s="91"/>
      <c r="FJ215" s="91"/>
      <c r="FK215" s="91"/>
      <c r="FL215" s="91"/>
      <c r="FM215" s="91"/>
      <c r="FN215" s="91"/>
      <c r="FO215" s="91"/>
      <c r="FP215" s="91"/>
      <c r="FQ215" s="92"/>
      <c r="FR215" s="91"/>
      <c r="FS215" s="91"/>
      <c r="FT215" s="91"/>
      <c r="FU215" s="91"/>
      <c r="FV215" s="91"/>
      <c r="FW215" s="91"/>
      <c r="FX215" s="91"/>
      <c r="FY215" s="91"/>
      <c r="FZ215" s="91"/>
      <c r="GA215" s="91"/>
      <c r="GB215" s="92"/>
      <c r="GC215" s="92"/>
      <c r="GD215" s="91"/>
      <c r="GE215" s="91"/>
      <c r="GF215" s="91"/>
      <c r="GG215" s="91"/>
      <c r="GH215" s="91"/>
      <c r="GI215" s="91"/>
      <c r="GJ215" s="92"/>
      <c r="GK215" s="91"/>
      <c r="GL215" s="91"/>
      <c r="GM215" s="91"/>
      <c r="GN215" s="91"/>
      <c r="GO215" s="91"/>
      <c r="GP215" s="91"/>
      <c r="GQ215" s="91"/>
      <c r="GR215" s="91"/>
      <c r="GS215" s="92"/>
      <c r="GT215" s="92"/>
      <c r="GU215" s="91" t="s">
        <v>310</v>
      </c>
      <c r="GV215" s="91" t="s">
        <v>310</v>
      </c>
      <c r="GW215" s="91"/>
      <c r="GX215" s="91"/>
      <c r="GY215" s="91"/>
      <c r="GZ215" s="91"/>
      <c r="HA215" s="91"/>
      <c r="HB215" s="91"/>
      <c r="HC215" s="91" t="s">
        <v>310</v>
      </c>
      <c r="HD215" s="92"/>
      <c r="HE215" s="91" t="s">
        <v>310</v>
      </c>
      <c r="HF215" s="91" t="s">
        <v>310</v>
      </c>
      <c r="HG215" s="93"/>
      <c r="HH215" s="91"/>
      <c r="HI215" s="92"/>
      <c r="HJ215" s="91"/>
      <c r="HK215" s="91"/>
      <c r="HL215" s="91"/>
      <c r="HM215" s="91"/>
      <c r="HN215" s="91"/>
      <c r="HO215" s="91"/>
      <c r="HP215" s="91"/>
      <c r="HQ215" s="91"/>
      <c r="HR215" s="92"/>
      <c r="HS215" s="91"/>
      <c r="HT215" s="91"/>
      <c r="HU215" s="91"/>
      <c r="HV215" s="91"/>
      <c r="HW215" s="91"/>
      <c r="HX215" s="91"/>
      <c r="HY215" s="92"/>
      <c r="HZ215" s="91"/>
      <c r="IA215" s="91"/>
      <c r="IB215" s="91"/>
      <c r="IC215" s="91"/>
      <c r="ID215" s="91"/>
      <c r="IE215" s="91"/>
      <c r="IF215" s="92"/>
      <c r="IG215" s="91"/>
      <c r="IH215" s="91"/>
      <c r="II215" s="91"/>
      <c r="IJ215" s="91"/>
      <c r="IK215" s="91"/>
      <c r="IL215" s="91"/>
      <c r="IM215" s="91"/>
      <c r="IN215" s="91"/>
      <c r="IO215" s="92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2"/>
      <c r="JM215" s="92"/>
      <c r="JN215" s="91"/>
      <c r="JO215" s="91"/>
      <c r="JP215" s="91"/>
      <c r="JQ215" s="91"/>
      <c r="JR215" s="91"/>
      <c r="JS215" s="92"/>
      <c r="JT215" s="91"/>
      <c r="JU215" s="91"/>
      <c r="JV215" s="92"/>
      <c r="JW215" s="91"/>
      <c r="JX215" s="92"/>
      <c r="JY215" s="91"/>
      <c r="JZ215" s="91"/>
      <c r="KA215" s="91"/>
      <c r="KB215" s="91"/>
      <c r="KC215" s="91"/>
      <c r="KD215" s="91"/>
      <c r="KE215" s="92"/>
      <c r="KF215" s="91"/>
      <c r="KG215" s="91"/>
      <c r="KH215" s="91"/>
      <c r="KI215" s="92"/>
      <c r="KJ215" s="91"/>
      <c r="KK215" s="91"/>
      <c r="KL215" s="91"/>
      <c r="KM215" s="91"/>
      <c r="KN215" s="92"/>
      <c r="KO215" s="91"/>
      <c r="KP215" s="91"/>
      <c r="KQ215" s="91"/>
      <c r="KR215" s="91"/>
      <c r="KS215" s="91"/>
      <c r="KT215" s="92"/>
      <c r="KU215" s="91"/>
      <c r="KV215" s="91"/>
      <c r="KW215" s="91"/>
      <c r="KX215" s="91"/>
      <c r="KY215" s="92"/>
      <c r="KZ215" s="92"/>
      <c r="LA215" s="91"/>
      <c r="LB215" s="91"/>
      <c r="LC215" s="92"/>
      <c r="LD215" s="92"/>
      <c r="LE215" s="91"/>
      <c r="LF215" s="91"/>
      <c r="LG215" s="91"/>
      <c r="LH215" s="91"/>
      <c r="LI215" s="92"/>
      <c r="LJ215" s="92"/>
      <c r="LK215" s="91"/>
      <c r="LL215" s="91"/>
      <c r="LM215" s="91"/>
      <c r="LN215" s="91"/>
      <c r="LO215" s="91"/>
      <c r="LP215" s="91"/>
      <c r="LQ215" s="92"/>
      <c r="LR215" s="91"/>
      <c r="LS215" s="91"/>
      <c r="LT215" s="91"/>
      <c r="LU215" s="92"/>
      <c r="LV215" s="91"/>
      <c r="LW215" s="91"/>
      <c r="LX215" s="92"/>
      <c r="LY215" s="91"/>
      <c r="LZ215" s="91"/>
      <c r="MA215" s="91"/>
      <c r="MB215" s="91"/>
      <c r="MC215" s="91"/>
      <c r="MD215" s="91"/>
      <c r="ME215" s="91"/>
      <c r="MF215" s="91"/>
      <c r="MG215" s="91"/>
      <c r="MH215" s="91"/>
      <c r="MI215" s="91"/>
      <c r="MJ215" s="91"/>
      <c r="MK215" s="91"/>
      <c r="ML215" s="91"/>
      <c r="MM215" s="91"/>
      <c r="MN215" s="91"/>
      <c r="MO215" s="91"/>
      <c r="MP215" s="91"/>
      <c r="MQ215" s="91"/>
      <c r="MR215" s="91"/>
      <c r="MS215" s="91"/>
      <c r="MT215" s="91"/>
      <c r="MU215" s="91"/>
      <c r="MV215" s="91"/>
      <c r="MW215" s="91"/>
      <c r="MX215" s="91"/>
      <c r="MY215" s="91"/>
      <c r="MZ215" s="91"/>
      <c r="NA215" s="91"/>
      <c r="NB215" s="91"/>
      <c r="NC215" s="91"/>
      <c r="ND215" s="91"/>
      <c r="NE215" s="91"/>
    </row>
    <row r="216" spans="1:369" s="215" customFormat="1" ht="16.5" customHeight="1">
      <c r="A216" s="365" t="s">
        <v>776</v>
      </c>
      <c r="B216" s="366" t="s">
        <v>1052</v>
      </c>
      <c r="C216" s="90"/>
      <c r="D216" s="91"/>
      <c r="E216" s="91"/>
      <c r="F216" s="91"/>
      <c r="G216" s="91"/>
      <c r="H216" s="91"/>
      <c r="I216" s="91"/>
      <c r="J216" s="91"/>
      <c r="K216" s="91"/>
      <c r="L216" s="91"/>
      <c r="M216" s="92"/>
      <c r="N216" s="91"/>
      <c r="O216" s="91"/>
      <c r="P216" s="92"/>
      <c r="Q216" s="91"/>
      <c r="R216" s="91"/>
      <c r="S216" s="91"/>
      <c r="T216" s="91"/>
      <c r="U216" s="92"/>
      <c r="V216" s="92"/>
      <c r="W216" s="91"/>
      <c r="X216" s="91"/>
      <c r="Y216" s="91"/>
      <c r="Z216" s="92"/>
      <c r="AA216" s="91"/>
      <c r="AB216" s="91"/>
      <c r="AC216" s="91"/>
      <c r="AD216" s="91"/>
      <c r="AE216" s="92"/>
      <c r="AF216" s="91"/>
      <c r="AG216" s="91"/>
      <c r="AH216" s="91"/>
      <c r="AI216" s="92"/>
      <c r="AJ216" s="91"/>
      <c r="AK216" s="91"/>
      <c r="AL216" s="91"/>
      <c r="AM216" s="92"/>
      <c r="AN216" s="91"/>
      <c r="AO216" s="91"/>
      <c r="AP216" s="91"/>
      <c r="AQ216" s="92"/>
      <c r="AR216" s="91"/>
      <c r="AS216" s="91"/>
      <c r="AT216" s="92"/>
      <c r="AU216" s="91"/>
      <c r="AV216" s="91"/>
      <c r="AW216" s="92"/>
      <c r="AX216" s="87"/>
      <c r="AY216" s="91"/>
      <c r="AZ216" s="91"/>
      <c r="BA216" s="91"/>
      <c r="BB216" s="91"/>
      <c r="BC216" s="91"/>
      <c r="BD216" s="92"/>
      <c r="BE216" s="91"/>
      <c r="BF216" s="91"/>
      <c r="BG216" s="91"/>
      <c r="BH216" s="91"/>
      <c r="BI216" s="92"/>
      <c r="BJ216" s="92"/>
      <c r="BK216" s="91"/>
      <c r="BL216" s="91"/>
      <c r="BM216" s="91"/>
      <c r="BN216" s="92"/>
      <c r="BO216" s="91"/>
      <c r="BP216" s="91"/>
      <c r="BQ216" s="91"/>
      <c r="BR216" s="91"/>
      <c r="BS216" s="91"/>
      <c r="BT216" s="91"/>
      <c r="BU216" s="91"/>
      <c r="BV216" s="91"/>
      <c r="BW216" s="91"/>
      <c r="BX216" s="88"/>
      <c r="BY216" s="92"/>
      <c r="BZ216" s="91"/>
      <c r="CA216" s="91"/>
      <c r="CB216" s="91"/>
      <c r="CC216" s="91"/>
      <c r="CD216" s="92"/>
      <c r="CE216" s="91"/>
      <c r="CF216" s="91"/>
      <c r="CG216" s="91"/>
      <c r="CH216" s="91"/>
      <c r="CI216" s="91"/>
      <c r="CJ216" s="91"/>
      <c r="CK216" s="91"/>
      <c r="CL216" s="91"/>
      <c r="CM216" s="92"/>
      <c r="CN216" s="91"/>
      <c r="CO216" s="91"/>
      <c r="CP216" s="91"/>
      <c r="CQ216" s="91"/>
      <c r="CR216" s="91"/>
      <c r="CS216" s="91"/>
      <c r="CT216" s="92"/>
      <c r="CU216" s="91"/>
      <c r="CV216" s="91"/>
      <c r="CW216" s="92"/>
      <c r="CX216" s="91"/>
      <c r="CY216" s="91"/>
      <c r="CZ216" s="91"/>
      <c r="DA216" s="91"/>
      <c r="DB216" s="92"/>
      <c r="DC216" s="91"/>
      <c r="DD216" s="91"/>
      <c r="DE216" s="91"/>
      <c r="DF216" s="91"/>
      <c r="DG216" s="91"/>
      <c r="DH216" s="91"/>
      <c r="DI216" s="92"/>
      <c r="DJ216" s="92"/>
      <c r="DK216" s="91"/>
      <c r="DL216" s="91"/>
      <c r="DM216" s="92"/>
      <c r="DN216" s="91"/>
      <c r="DO216" s="91"/>
      <c r="DP216" s="92"/>
      <c r="DQ216" s="92"/>
      <c r="DR216" s="91"/>
      <c r="DS216" s="91"/>
      <c r="DT216" s="92"/>
      <c r="DU216" s="91"/>
      <c r="DV216" s="91"/>
      <c r="DW216" s="91"/>
      <c r="DX216" s="92"/>
      <c r="DY216" s="91"/>
      <c r="DZ216" s="91"/>
      <c r="EA216" s="91"/>
      <c r="EB216" s="91"/>
      <c r="EC216" s="91"/>
      <c r="ED216" s="91"/>
      <c r="EE216" s="92"/>
      <c r="EF216" s="91"/>
      <c r="EG216" s="91"/>
      <c r="EH216" s="91"/>
      <c r="EI216" s="91"/>
      <c r="EJ216" s="91"/>
      <c r="EK216" s="91"/>
      <c r="EL216" s="92"/>
      <c r="EM216" s="91"/>
      <c r="EN216" s="91"/>
      <c r="EO216" s="91"/>
      <c r="EP216" s="92"/>
      <c r="EQ216" s="91"/>
      <c r="ER216" s="91"/>
      <c r="ES216" s="92"/>
      <c r="ET216" s="91"/>
      <c r="EU216" s="91"/>
      <c r="EV216" s="91"/>
      <c r="EW216" s="91"/>
      <c r="EX216" s="91"/>
      <c r="EY216" s="92"/>
      <c r="EZ216" s="91"/>
      <c r="FA216" s="91"/>
      <c r="FB216" s="91"/>
      <c r="FC216" s="91"/>
      <c r="FD216" s="91"/>
      <c r="FE216" s="92"/>
      <c r="FF216" s="92"/>
      <c r="FG216" s="91"/>
      <c r="FH216" s="91"/>
      <c r="FI216" s="91"/>
      <c r="FJ216" s="91"/>
      <c r="FK216" s="91"/>
      <c r="FL216" s="91"/>
      <c r="FM216" s="91"/>
      <c r="FN216" s="91"/>
      <c r="FO216" s="91"/>
      <c r="FP216" s="91"/>
      <c r="FQ216" s="92"/>
      <c r="FR216" s="91"/>
      <c r="FS216" s="91"/>
      <c r="FT216" s="91"/>
      <c r="FU216" s="91"/>
      <c r="FV216" s="91"/>
      <c r="FW216" s="91"/>
      <c r="FX216" s="91"/>
      <c r="FY216" s="91"/>
      <c r="FZ216" s="91"/>
      <c r="GA216" s="91"/>
      <c r="GB216" s="92"/>
      <c r="GC216" s="92"/>
      <c r="GD216" s="91"/>
      <c r="GE216" s="91"/>
      <c r="GF216" s="91"/>
      <c r="GG216" s="91"/>
      <c r="GH216" s="91"/>
      <c r="GI216" s="91"/>
      <c r="GJ216" s="92"/>
      <c r="GK216" s="91"/>
      <c r="GL216" s="91"/>
      <c r="GM216" s="91"/>
      <c r="GN216" s="91"/>
      <c r="GO216" s="91"/>
      <c r="GP216" s="91"/>
      <c r="GQ216" s="91"/>
      <c r="GR216" s="91"/>
      <c r="GS216" s="92"/>
      <c r="GT216" s="92"/>
      <c r="GU216" s="91"/>
      <c r="GV216" s="91"/>
      <c r="GW216" s="91" t="s">
        <v>310</v>
      </c>
      <c r="GX216" s="91" t="s">
        <v>310</v>
      </c>
      <c r="GY216" s="91" t="s">
        <v>310</v>
      </c>
      <c r="GZ216" s="91" t="s">
        <v>310</v>
      </c>
      <c r="HA216" s="91" t="s">
        <v>310</v>
      </c>
      <c r="HB216" s="91" t="s">
        <v>310</v>
      </c>
      <c r="HC216" s="91"/>
      <c r="HD216" s="92"/>
      <c r="HE216" s="91" t="s">
        <v>310</v>
      </c>
      <c r="HF216" s="91" t="s">
        <v>310</v>
      </c>
      <c r="HG216" s="91" t="s">
        <v>310</v>
      </c>
      <c r="HH216" s="93"/>
      <c r="HI216" s="92"/>
      <c r="HJ216" s="91"/>
      <c r="HK216" s="91"/>
      <c r="HL216" s="91"/>
      <c r="HM216" s="91"/>
      <c r="HN216" s="91"/>
      <c r="HO216" s="91"/>
      <c r="HP216" s="91"/>
      <c r="HQ216" s="91"/>
      <c r="HR216" s="92"/>
      <c r="HS216" s="91"/>
      <c r="HT216" s="91"/>
      <c r="HU216" s="91"/>
      <c r="HV216" s="91"/>
      <c r="HW216" s="91"/>
      <c r="HX216" s="91"/>
      <c r="HY216" s="92"/>
      <c r="HZ216" s="91"/>
      <c r="IA216" s="91"/>
      <c r="IB216" s="91"/>
      <c r="IC216" s="91"/>
      <c r="ID216" s="91"/>
      <c r="IE216" s="91"/>
      <c r="IF216" s="92"/>
      <c r="IG216" s="91"/>
      <c r="IH216" s="91"/>
      <c r="II216" s="91"/>
      <c r="IJ216" s="91"/>
      <c r="IK216" s="91"/>
      <c r="IL216" s="91"/>
      <c r="IM216" s="91"/>
      <c r="IN216" s="91"/>
      <c r="IO216" s="92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2"/>
      <c r="JM216" s="92"/>
      <c r="JN216" s="91"/>
      <c r="JO216" s="91"/>
      <c r="JP216" s="91"/>
      <c r="JQ216" s="91"/>
      <c r="JR216" s="91"/>
      <c r="JS216" s="92"/>
      <c r="JT216" s="91"/>
      <c r="JU216" s="91"/>
      <c r="JV216" s="92"/>
      <c r="JW216" s="91"/>
      <c r="JX216" s="92"/>
      <c r="JY216" s="91"/>
      <c r="JZ216" s="91"/>
      <c r="KA216" s="91"/>
      <c r="KB216" s="91"/>
      <c r="KC216" s="91"/>
      <c r="KD216" s="91"/>
      <c r="KE216" s="92"/>
      <c r="KF216" s="91"/>
      <c r="KG216" s="91"/>
      <c r="KH216" s="91"/>
      <c r="KI216" s="92"/>
      <c r="KJ216" s="91"/>
      <c r="KK216" s="91"/>
      <c r="KL216" s="91"/>
      <c r="KM216" s="91"/>
      <c r="KN216" s="92"/>
      <c r="KO216" s="91"/>
      <c r="KP216" s="91"/>
      <c r="KQ216" s="91"/>
      <c r="KR216" s="91"/>
      <c r="KS216" s="91"/>
      <c r="KT216" s="92"/>
      <c r="KU216" s="91"/>
      <c r="KV216" s="91"/>
      <c r="KW216" s="91"/>
      <c r="KX216" s="91"/>
      <c r="KY216" s="92"/>
      <c r="KZ216" s="92"/>
      <c r="LA216" s="91"/>
      <c r="LB216" s="91"/>
      <c r="LC216" s="92"/>
      <c r="LD216" s="92"/>
      <c r="LE216" s="91"/>
      <c r="LF216" s="91"/>
      <c r="LG216" s="91"/>
      <c r="LH216" s="91"/>
      <c r="LI216" s="92"/>
      <c r="LJ216" s="92"/>
      <c r="LK216" s="91"/>
      <c r="LL216" s="91"/>
      <c r="LM216" s="91"/>
      <c r="LN216" s="91"/>
      <c r="LO216" s="91"/>
      <c r="LP216" s="91"/>
      <c r="LQ216" s="92"/>
      <c r="LR216" s="91"/>
      <c r="LS216" s="91"/>
      <c r="LT216" s="91"/>
      <c r="LU216" s="92"/>
      <c r="LV216" s="91"/>
      <c r="LW216" s="91"/>
      <c r="LX216" s="92"/>
      <c r="LY216" s="91"/>
      <c r="LZ216" s="91"/>
      <c r="MA216" s="91"/>
      <c r="MB216" s="91"/>
      <c r="MC216" s="91"/>
      <c r="MD216" s="91"/>
      <c r="ME216" s="91"/>
      <c r="MF216" s="91"/>
      <c r="MG216" s="91"/>
      <c r="MH216" s="91"/>
      <c r="MI216" s="91"/>
      <c r="MJ216" s="91"/>
      <c r="MK216" s="91"/>
      <c r="ML216" s="91"/>
      <c r="MM216" s="91"/>
      <c r="MN216" s="91"/>
      <c r="MO216" s="91"/>
      <c r="MP216" s="91"/>
      <c r="MQ216" s="91"/>
      <c r="MR216" s="91"/>
      <c r="MS216" s="91"/>
      <c r="MT216" s="91"/>
      <c r="MU216" s="91"/>
      <c r="MV216" s="91"/>
      <c r="MW216" s="91"/>
      <c r="MX216" s="91"/>
      <c r="MY216" s="91"/>
      <c r="MZ216" s="91"/>
      <c r="NA216" s="91"/>
      <c r="NB216" s="91"/>
      <c r="NC216" s="91"/>
      <c r="ND216" s="91"/>
      <c r="NE216" s="91"/>
    </row>
    <row r="217" spans="1:369" s="94" customFormat="1" ht="16.5" customHeight="1">
      <c r="A217" s="362" t="s">
        <v>1020</v>
      </c>
      <c r="B217" s="363"/>
      <c r="C217" s="90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8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431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  <c r="FH217" s="92"/>
      <c r="FI217" s="92"/>
      <c r="FJ217" s="92"/>
      <c r="FK217" s="92"/>
      <c r="FL217" s="92"/>
      <c r="FM217" s="92"/>
      <c r="FN217" s="92"/>
      <c r="FO217" s="92"/>
      <c r="FP217" s="92"/>
      <c r="FQ217" s="92"/>
      <c r="FR217" s="92"/>
      <c r="FS217" s="92"/>
      <c r="FT217" s="92"/>
      <c r="FU217" s="92"/>
      <c r="FV217" s="92"/>
      <c r="FW217" s="92"/>
      <c r="FX217" s="92"/>
      <c r="FY217" s="92"/>
      <c r="FZ217" s="92"/>
      <c r="GA217" s="92"/>
      <c r="GB217" s="92"/>
      <c r="GC217" s="92"/>
      <c r="GD217" s="92"/>
      <c r="GE217" s="92"/>
      <c r="GF217" s="92"/>
      <c r="GG217" s="92"/>
      <c r="GH217" s="92"/>
      <c r="GI217" s="92"/>
      <c r="GJ217" s="92"/>
      <c r="GK217" s="92"/>
      <c r="GL217" s="92"/>
      <c r="GM217" s="92"/>
      <c r="GN217" s="92"/>
      <c r="GO217" s="92"/>
      <c r="GP217" s="92"/>
      <c r="GQ217" s="92"/>
      <c r="GR217" s="92"/>
      <c r="GS217" s="92"/>
      <c r="GT217" s="92"/>
      <c r="GU217" s="92"/>
      <c r="GV217" s="92"/>
      <c r="GW217" s="92"/>
      <c r="GX217" s="92"/>
      <c r="GY217" s="92"/>
      <c r="GZ217" s="92"/>
      <c r="HA217" s="92"/>
      <c r="HB217" s="92"/>
      <c r="HC217" s="92"/>
      <c r="HD217" s="92"/>
      <c r="HE217" s="92"/>
      <c r="HF217" s="92"/>
      <c r="HG217" s="92"/>
      <c r="HH217" s="92"/>
      <c r="HI217" s="92"/>
      <c r="HJ217" s="92"/>
      <c r="HK217" s="92"/>
      <c r="HL217" s="92"/>
      <c r="HM217" s="92"/>
      <c r="HN217" s="92"/>
      <c r="HO217" s="92"/>
      <c r="HP217" s="92"/>
      <c r="HQ217" s="92"/>
      <c r="HR217" s="92"/>
      <c r="HS217" s="92"/>
      <c r="HT217" s="92"/>
      <c r="HU217" s="92"/>
      <c r="HV217" s="92"/>
      <c r="HW217" s="92"/>
      <c r="HX217" s="92"/>
      <c r="HY217" s="92"/>
      <c r="HZ217" s="92"/>
      <c r="IA217" s="92"/>
      <c r="IB217" s="92"/>
      <c r="IC217" s="92"/>
      <c r="ID217" s="92"/>
      <c r="IE217" s="92"/>
      <c r="IF217" s="92"/>
      <c r="IG217" s="92"/>
      <c r="IH217" s="92"/>
      <c r="II217" s="92"/>
      <c r="IJ217" s="92"/>
      <c r="IK217" s="92"/>
      <c r="IL217" s="92"/>
      <c r="IM217" s="92"/>
      <c r="IN217" s="92"/>
      <c r="IO217" s="92"/>
      <c r="IP217" s="92"/>
      <c r="IQ217" s="92"/>
      <c r="IR217" s="92"/>
      <c r="IS217" s="92"/>
      <c r="IT217" s="92"/>
      <c r="IU217" s="92"/>
      <c r="IV217" s="92"/>
      <c r="IW217" s="92"/>
      <c r="IX217" s="92"/>
      <c r="IY217" s="92"/>
      <c r="IZ217" s="92"/>
      <c r="JA217" s="92"/>
      <c r="JB217" s="92"/>
      <c r="JC217" s="92"/>
      <c r="JD217" s="92"/>
      <c r="JE217" s="92"/>
      <c r="JF217" s="92"/>
      <c r="JG217" s="92"/>
      <c r="JH217" s="92"/>
      <c r="JI217" s="92"/>
      <c r="JJ217" s="92"/>
      <c r="JK217" s="92"/>
      <c r="JL217" s="92"/>
      <c r="JM217" s="92"/>
      <c r="JN217" s="92"/>
      <c r="JO217" s="92"/>
      <c r="JP217" s="92"/>
      <c r="JQ217" s="92"/>
      <c r="JR217" s="92"/>
      <c r="JS217" s="92"/>
      <c r="JT217" s="92"/>
      <c r="JU217" s="92"/>
      <c r="JV217" s="92"/>
      <c r="JW217" s="92"/>
      <c r="JX217" s="92"/>
      <c r="JY217" s="369"/>
      <c r="JZ217" s="92"/>
      <c r="KA217" s="369"/>
      <c r="KB217" s="92"/>
      <c r="KC217" s="369"/>
      <c r="KD217" s="92"/>
      <c r="KE217" s="92"/>
      <c r="KF217" s="92"/>
      <c r="KG217" s="92"/>
      <c r="KH217" s="92"/>
      <c r="KI217" s="92"/>
      <c r="KJ217" s="92"/>
      <c r="KK217" s="92"/>
      <c r="KL217" s="92"/>
      <c r="KM217" s="92"/>
      <c r="KN217" s="92"/>
      <c r="KO217" s="92"/>
      <c r="KP217" s="92"/>
      <c r="KQ217" s="92"/>
      <c r="KR217" s="369"/>
      <c r="KS217" s="92"/>
      <c r="KT217" s="92"/>
      <c r="KU217" s="92"/>
      <c r="KV217" s="92"/>
      <c r="KW217" s="92"/>
      <c r="KX217" s="92"/>
      <c r="KY217" s="92"/>
      <c r="KZ217" s="92"/>
      <c r="LA217" s="92"/>
      <c r="LB217" s="92"/>
      <c r="LC217" s="92"/>
      <c r="LD217" s="92"/>
      <c r="LE217" s="92"/>
      <c r="LF217" s="92"/>
      <c r="LG217" s="92"/>
      <c r="LH217" s="92"/>
      <c r="LI217" s="92"/>
      <c r="LJ217" s="92"/>
      <c r="LK217" s="92"/>
      <c r="LL217" s="92"/>
      <c r="LM217" s="92"/>
      <c r="LN217" s="92"/>
      <c r="LO217" s="92"/>
      <c r="LP217" s="92"/>
      <c r="LQ217" s="92"/>
      <c r="LR217" s="92"/>
      <c r="LS217" s="92"/>
      <c r="LT217" s="92"/>
      <c r="LU217" s="92"/>
      <c r="LV217" s="92"/>
      <c r="LW217" s="92"/>
      <c r="LX217" s="92"/>
      <c r="LY217" s="92"/>
      <c r="LZ217" s="92"/>
      <c r="MA217" s="92"/>
      <c r="MB217" s="92"/>
      <c r="MC217" s="92"/>
      <c r="MD217" s="92"/>
      <c r="ME217" s="92"/>
      <c r="MF217" s="92"/>
      <c r="MG217" s="92"/>
      <c r="MH217" s="92"/>
      <c r="MI217" s="92"/>
      <c r="MJ217" s="92"/>
      <c r="MK217" s="92"/>
      <c r="ML217" s="92"/>
      <c r="MM217" s="92"/>
      <c r="MN217" s="92"/>
      <c r="MO217" s="92"/>
      <c r="MP217" s="92"/>
      <c r="MQ217" s="92"/>
      <c r="MR217" s="92"/>
      <c r="MS217" s="92"/>
      <c r="MT217" s="92"/>
      <c r="MU217" s="92"/>
      <c r="MV217" s="92"/>
      <c r="MW217" s="92"/>
      <c r="MX217" s="92"/>
      <c r="MY217" s="92"/>
      <c r="MZ217" s="92"/>
      <c r="NA217" s="92"/>
      <c r="NB217" s="92"/>
      <c r="NC217" s="92"/>
      <c r="ND217" s="92"/>
      <c r="NE217" s="92"/>
    </row>
    <row r="218" spans="1:369" ht="16.5" customHeight="1">
      <c r="A218" s="19" t="s">
        <v>185</v>
      </c>
      <c r="B218" s="22" t="s">
        <v>415</v>
      </c>
      <c r="C218" s="40"/>
      <c r="D218" s="43"/>
      <c r="E218" s="43"/>
      <c r="F218" s="43"/>
      <c r="G218" s="43"/>
      <c r="H218" s="43"/>
      <c r="I218" s="43"/>
      <c r="J218" s="43"/>
      <c r="K218" s="43"/>
      <c r="L218" s="43"/>
      <c r="M218" s="44"/>
      <c r="N218" s="43"/>
      <c r="O218" s="43"/>
      <c r="P218" s="44"/>
      <c r="Q218" s="43"/>
      <c r="R218" s="43"/>
      <c r="S218" s="43"/>
      <c r="T218" s="43"/>
      <c r="U218" s="44"/>
      <c r="V218" s="44"/>
      <c r="W218" s="43"/>
      <c r="X218" s="43"/>
      <c r="Y218" s="43"/>
      <c r="Z218" s="44"/>
      <c r="AA218" s="43"/>
      <c r="AB218" s="43"/>
      <c r="AC218" s="43"/>
      <c r="AD218" s="43"/>
      <c r="AE218" s="44"/>
      <c r="AF218" s="43"/>
      <c r="AG218" s="43"/>
      <c r="AH218" s="43"/>
      <c r="AI218" s="44"/>
      <c r="AJ218" s="43"/>
      <c r="AK218" s="43"/>
      <c r="AL218" s="43"/>
      <c r="AM218" s="44"/>
      <c r="AN218" s="43"/>
      <c r="AO218" s="43"/>
      <c r="AP218" s="43"/>
      <c r="AQ218" s="44"/>
      <c r="AR218" s="43"/>
      <c r="AS218" s="43"/>
      <c r="AT218" s="44"/>
      <c r="AU218" s="43"/>
      <c r="AV218" s="43"/>
      <c r="AW218" s="44"/>
      <c r="AX218" s="87"/>
      <c r="AY218" s="43"/>
      <c r="AZ218" s="43"/>
      <c r="BA218" s="91"/>
      <c r="BB218" s="43"/>
      <c r="BC218" s="43"/>
      <c r="BD218" s="44"/>
      <c r="BE218" s="43"/>
      <c r="BF218" s="43"/>
      <c r="BG218" s="43"/>
      <c r="BH218" s="43"/>
      <c r="BI218" s="44"/>
      <c r="BJ218" s="44"/>
      <c r="BK218" s="43"/>
      <c r="BL218" s="43"/>
      <c r="BM218" s="43"/>
      <c r="BN218" s="44"/>
      <c r="BO218" s="43"/>
      <c r="BP218" s="43"/>
      <c r="BQ218" s="43"/>
      <c r="BR218" s="43"/>
      <c r="BS218" s="43"/>
      <c r="BT218" s="43"/>
      <c r="BU218" s="43"/>
      <c r="BV218" s="43"/>
      <c r="BW218" s="43" t="s">
        <v>310</v>
      </c>
      <c r="BX218" s="88"/>
      <c r="BY218" s="44"/>
      <c r="BZ218" s="43"/>
      <c r="CA218" s="91"/>
      <c r="CB218" s="43"/>
      <c r="CC218" s="43"/>
      <c r="CD218" s="98"/>
      <c r="CE218" s="91"/>
      <c r="CF218" s="91"/>
      <c r="CG218" s="91"/>
      <c r="CH218" s="91"/>
      <c r="CI218" s="91"/>
      <c r="CJ218" s="91"/>
      <c r="CK218" s="91"/>
      <c r="CL218" s="91"/>
      <c r="CM218" s="44"/>
      <c r="CN218" s="43"/>
      <c r="CO218" s="43"/>
      <c r="CP218" s="43"/>
      <c r="CQ218" s="43"/>
      <c r="CR218" s="43"/>
      <c r="CS218" s="43"/>
      <c r="CT218" s="44"/>
      <c r="CU218" s="43"/>
      <c r="CV218" s="43"/>
      <c r="CW218" s="44"/>
      <c r="CX218" s="43"/>
      <c r="CY218" s="43"/>
      <c r="CZ218" s="43"/>
      <c r="DA218" s="43"/>
      <c r="DB218" s="44"/>
      <c r="DC218" s="43"/>
      <c r="DD218" s="43"/>
      <c r="DE218" s="43"/>
      <c r="DF218" s="43"/>
      <c r="DG218" s="43"/>
      <c r="DH218" s="43"/>
      <c r="DI218" s="44"/>
      <c r="DJ218" s="44"/>
      <c r="DK218" s="43"/>
      <c r="DL218" s="43"/>
      <c r="DM218" s="44"/>
      <c r="DN218" s="43"/>
      <c r="DO218" s="43"/>
      <c r="DP218" s="44"/>
      <c r="DQ218" s="44"/>
      <c r="DR218" s="43"/>
      <c r="DS218" s="43"/>
      <c r="DT218" s="44"/>
      <c r="DU218" s="43"/>
      <c r="DV218" s="43"/>
      <c r="DW218" s="91"/>
      <c r="DX218" s="44"/>
      <c r="DY218" s="43"/>
      <c r="DZ218" s="43"/>
      <c r="EA218" s="43"/>
      <c r="EB218" s="43"/>
      <c r="EC218" s="43"/>
      <c r="ED218" s="43"/>
      <c r="EE218" s="44"/>
      <c r="EF218" s="43"/>
      <c r="EG218" s="43"/>
      <c r="EH218" s="43"/>
      <c r="EI218" s="43"/>
      <c r="EJ218" s="43"/>
      <c r="EK218" s="43"/>
      <c r="EL218" s="44"/>
      <c r="EM218" s="43"/>
      <c r="EN218" s="43"/>
      <c r="EO218" s="43"/>
      <c r="EP218" s="44"/>
      <c r="EQ218" s="43"/>
      <c r="ER218" s="43"/>
      <c r="ES218" s="44"/>
      <c r="ET218" s="43"/>
      <c r="EU218" s="43"/>
      <c r="EV218" s="43"/>
      <c r="EW218" s="43"/>
      <c r="EX218" s="43"/>
      <c r="EY218" s="44"/>
      <c r="EZ218" s="43"/>
      <c r="FA218" s="43"/>
      <c r="FB218" s="43"/>
      <c r="FC218" s="43"/>
      <c r="FD218" s="43"/>
      <c r="FE218" s="44"/>
      <c r="FF218" s="44"/>
      <c r="FG218" s="43"/>
      <c r="FH218" s="91"/>
      <c r="FI218" s="43"/>
      <c r="FJ218" s="43"/>
      <c r="FK218" s="43"/>
      <c r="FL218" s="43"/>
      <c r="FM218" s="43"/>
      <c r="FN218" s="43"/>
      <c r="FO218" s="43"/>
      <c r="FP218" s="43"/>
      <c r="FQ218" s="44"/>
      <c r="FR218" s="43"/>
      <c r="FS218" s="91"/>
      <c r="FT218" s="43"/>
      <c r="FU218" s="43"/>
      <c r="FV218" s="43"/>
      <c r="FW218" s="43"/>
      <c r="FX218" s="43"/>
      <c r="FY218" s="43"/>
      <c r="FZ218" s="43"/>
      <c r="GA218" s="43"/>
      <c r="GB218" s="44"/>
      <c r="GC218" s="44"/>
      <c r="GD218" s="43"/>
      <c r="GE218" s="43"/>
      <c r="GF218" s="43"/>
      <c r="GG218" s="43"/>
      <c r="GH218" s="43"/>
      <c r="GI218" s="43"/>
      <c r="GJ218" s="44"/>
      <c r="GK218" s="43"/>
      <c r="GL218" s="43"/>
      <c r="GM218" s="43"/>
      <c r="GN218" s="43"/>
      <c r="GO218" s="43"/>
      <c r="GP218" s="43"/>
      <c r="GQ218" s="43"/>
      <c r="GR218" s="43"/>
      <c r="GS218" s="44"/>
      <c r="GT218" s="92"/>
      <c r="GU218" s="43"/>
      <c r="GV218" s="43" t="s">
        <v>310</v>
      </c>
      <c r="GW218" s="91" t="s">
        <v>310</v>
      </c>
      <c r="GX218" s="91" t="s">
        <v>310</v>
      </c>
      <c r="GY218" s="91" t="s">
        <v>310</v>
      </c>
      <c r="GZ218" s="91" t="s">
        <v>310</v>
      </c>
      <c r="HA218" s="91" t="s">
        <v>310</v>
      </c>
      <c r="HB218" s="91" t="s">
        <v>310</v>
      </c>
      <c r="HC218" s="43" t="s">
        <v>310</v>
      </c>
      <c r="HD218" s="92"/>
      <c r="HE218" s="91"/>
      <c r="HF218" s="91"/>
      <c r="HG218" s="91"/>
      <c r="HH218" s="91"/>
      <c r="HI218" s="92"/>
      <c r="HJ218" s="45"/>
      <c r="HK218" s="43"/>
      <c r="HL218" s="43"/>
      <c r="HM218" s="43"/>
      <c r="HN218" s="43"/>
      <c r="HO218" s="43"/>
      <c r="HP218" s="43"/>
      <c r="HQ218" s="43"/>
      <c r="HR218" s="44"/>
      <c r="HS218" s="43"/>
      <c r="HT218" s="43"/>
      <c r="HU218" s="43"/>
      <c r="HV218" s="43"/>
      <c r="HW218" s="43"/>
      <c r="HX218" s="43"/>
      <c r="HY218" s="44"/>
      <c r="HZ218" s="43"/>
      <c r="IA218" s="43"/>
      <c r="IB218" s="43"/>
      <c r="IC218" s="43"/>
      <c r="ID218" s="43"/>
      <c r="IE218" s="43"/>
      <c r="IF218" s="44"/>
      <c r="IG218" s="43"/>
      <c r="IH218" s="43"/>
      <c r="II218" s="43"/>
      <c r="IJ218" s="43"/>
      <c r="IK218" s="43"/>
      <c r="IL218" s="43"/>
      <c r="IM218" s="43"/>
      <c r="IN218" s="43"/>
      <c r="IO218" s="44"/>
      <c r="IP218" s="91"/>
      <c r="IQ218" s="91"/>
      <c r="IR218" s="91"/>
      <c r="IS218" s="91"/>
      <c r="IT218" s="43"/>
      <c r="IU218" s="43"/>
      <c r="IV218" s="91"/>
      <c r="IW218" s="91"/>
      <c r="IX218" s="91"/>
      <c r="IY218" s="91"/>
      <c r="IZ218" s="43"/>
      <c r="JA218" s="43"/>
      <c r="JB218" s="43"/>
      <c r="JC218" s="43"/>
      <c r="JD218" s="43"/>
      <c r="JE218" s="43"/>
      <c r="JF218" s="43"/>
      <c r="JG218" s="43"/>
      <c r="JH218" s="91"/>
      <c r="JI218" s="91"/>
      <c r="JJ218" s="91"/>
      <c r="JK218" s="91"/>
      <c r="JL218" s="44"/>
      <c r="JM218" s="44"/>
      <c r="JN218" s="43"/>
      <c r="JO218" s="43"/>
      <c r="JP218" s="43"/>
      <c r="JQ218" s="43"/>
      <c r="JR218" s="43"/>
      <c r="JS218" s="44"/>
      <c r="JT218" s="43"/>
      <c r="JU218" s="43"/>
      <c r="JV218" s="44"/>
      <c r="JW218" s="43"/>
      <c r="JX218" s="44"/>
      <c r="JY218" s="212"/>
      <c r="JZ218" s="91"/>
      <c r="KA218" s="212"/>
      <c r="KB218" s="91"/>
      <c r="KC218" s="212"/>
      <c r="KD218" s="87"/>
      <c r="KE218" s="44"/>
      <c r="KF218" s="43"/>
      <c r="KG218" s="43"/>
      <c r="KH218" s="43"/>
      <c r="KI218" s="44"/>
      <c r="KJ218" s="43"/>
      <c r="KK218" s="43"/>
      <c r="KL218" s="43"/>
      <c r="KM218" s="87"/>
      <c r="KN218" s="44"/>
      <c r="KO218" s="87"/>
      <c r="KP218" s="87"/>
      <c r="KQ218" s="91"/>
      <c r="KR218" s="212"/>
      <c r="KS218" s="43"/>
      <c r="KT218" s="44"/>
      <c r="KU218" s="43"/>
      <c r="KV218" s="43"/>
      <c r="KW218" s="43"/>
      <c r="KX218" s="43"/>
      <c r="KY218" s="44"/>
      <c r="KZ218" s="44"/>
      <c r="LA218" s="43"/>
      <c r="LB218" s="43"/>
      <c r="LC218" s="44"/>
      <c r="LD218" s="44"/>
      <c r="LE218" s="43"/>
      <c r="LF218" s="43"/>
      <c r="LG218" s="43"/>
      <c r="LH218" s="43"/>
      <c r="LI218" s="44"/>
      <c r="LJ218" s="92"/>
      <c r="LK218" s="43"/>
      <c r="LL218" s="91"/>
      <c r="LM218" s="91"/>
      <c r="LN218" s="91"/>
      <c r="LO218" s="91"/>
      <c r="LP218" s="43"/>
      <c r="LQ218" s="92"/>
      <c r="LR218" s="91"/>
      <c r="LS218" s="91"/>
      <c r="LT218" s="43"/>
      <c r="LU218" s="92"/>
      <c r="LV218" s="43"/>
      <c r="LW218" s="43"/>
      <c r="LX218" s="44"/>
      <c r="LY218" s="43"/>
      <c r="LZ218" s="43"/>
      <c r="MA218" s="43"/>
      <c r="MB218" s="43"/>
      <c r="MC218" s="43"/>
      <c r="MD218" s="43"/>
      <c r="ME218" s="43"/>
      <c r="MF218" s="43"/>
      <c r="MG218" s="43"/>
      <c r="MH218" s="43"/>
      <c r="MI218" s="43"/>
      <c r="MJ218" s="43"/>
      <c r="MK218" s="43"/>
      <c r="ML218" s="43"/>
      <c r="MM218" s="43"/>
      <c r="MN218" s="91"/>
      <c r="MO218" s="43"/>
      <c r="MP218" s="43"/>
      <c r="MQ218" s="43"/>
      <c r="MR218" s="43"/>
      <c r="MS218" s="43"/>
      <c r="MT218" s="43"/>
      <c r="MU218" s="43"/>
      <c r="MV218" s="43"/>
      <c r="MW218" s="43"/>
      <c r="MX218" s="43"/>
      <c r="MY218" s="43"/>
      <c r="MZ218" s="43"/>
      <c r="NA218" s="43"/>
      <c r="NB218" s="43"/>
      <c r="NC218" s="43"/>
      <c r="ND218" s="43"/>
      <c r="NE218" s="43"/>
    </row>
    <row r="219" spans="1:369" ht="16.5" customHeight="1">
      <c r="A219" s="41" t="s">
        <v>776</v>
      </c>
      <c r="B219" s="64" t="s">
        <v>710</v>
      </c>
      <c r="C219" s="40"/>
      <c r="D219" s="43"/>
      <c r="E219" s="43"/>
      <c r="F219" s="43"/>
      <c r="G219" s="43"/>
      <c r="H219" s="43"/>
      <c r="I219" s="43"/>
      <c r="J219" s="43"/>
      <c r="K219" s="43"/>
      <c r="L219" s="43"/>
      <c r="M219" s="44"/>
      <c r="N219" s="43"/>
      <c r="O219" s="43"/>
      <c r="P219" s="44"/>
      <c r="Q219" s="43"/>
      <c r="R219" s="43"/>
      <c r="S219" s="43"/>
      <c r="T219" s="43"/>
      <c r="U219" s="44"/>
      <c r="V219" s="44"/>
      <c r="W219" s="43"/>
      <c r="X219" s="43"/>
      <c r="Y219" s="43"/>
      <c r="Z219" s="44"/>
      <c r="AA219" s="43"/>
      <c r="AB219" s="43"/>
      <c r="AC219" s="43"/>
      <c r="AD219" s="43"/>
      <c r="AE219" s="44"/>
      <c r="AF219" s="43"/>
      <c r="AG219" s="43"/>
      <c r="AH219" s="43"/>
      <c r="AI219" s="44"/>
      <c r="AJ219" s="43"/>
      <c r="AK219" s="43"/>
      <c r="AL219" s="43"/>
      <c r="AM219" s="44"/>
      <c r="AN219" s="43"/>
      <c r="AO219" s="43"/>
      <c r="AP219" s="43"/>
      <c r="AQ219" s="44"/>
      <c r="AR219" s="43"/>
      <c r="AS219" s="43"/>
      <c r="AT219" s="44"/>
      <c r="AU219" s="43"/>
      <c r="AV219" s="43"/>
      <c r="AW219" s="44"/>
      <c r="AX219" s="87"/>
      <c r="AY219" s="43"/>
      <c r="AZ219" s="43"/>
      <c r="BA219" s="91"/>
      <c r="BB219" s="43"/>
      <c r="BC219" s="43"/>
      <c r="BD219" s="44"/>
      <c r="BE219" s="43"/>
      <c r="BF219" s="43"/>
      <c r="BG219" s="43"/>
      <c r="BH219" s="43"/>
      <c r="BI219" s="44"/>
      <c r="BJ219" s="44"/>
      <c r="BK219" s="43"/>
      <c r="BL219" s="43"/>
      <c r="BM219" s="43"/>
      <c r="BN219" s="44"/>
      <c r="BO219" s="43"/>
      <c r="BP219" s="43"/>
      <c r="BQ219" s="43"/>
      <c r="BR219" s="43"/>
      <c r="BS219" s="43"/>
      <c r="BT219" s="43"/>
      <c r="BU219" s="43"/>
      <c r="BV219" s="43"/>
      <c r="BW219" s="43"/>
      <c r="BX219" s="88"/>
      <c r="BY219" s="44"/>
      <c r="BZ219" s="43"/>
      <c r="CA219" s="91"/>
      <c r="CB219" s="43"/>
      <c r="CC219" s="43"/>
      <c r="CD219" s="98"/>
      <c r="CE219" s="91"/>
      <c r="CF219" s="91"/>
      <c r="CG219" s="91"/>
      <c r="CH219" s="91"/>
      <c r="CI219" s="91"/>
      <c r="CJ219" s="91"/>
      <c r="CK219" s="91"/>
      <c r="CL219" s="91"/>
      <c r="CM219" s="44"/>
      <c r="CN219" s="43"/>
      <c r="CO219" s="43"/>
      <c r="CP219" s="43"/>
      <c r="CQ219" s="43"/>
      <c r="CR219" s="43"/>
      <c r="CS219" s="43"/>
      <c r="CT219" s="44"/>
      <c r="CU219" s="43"/>
      <c r="CV219" s="43"/>
      <c r="CW219" s="44"/>
      <c r="CX219" s="43"/>
      <c r="CY219" s="43"/>
      <c r="CZ219" s="43"/>
      <c r="DA219" s="43"/>
      <c r="DB219" s="44"/>
      <c r="DC219" s="43"/>
      <c r="DD219" s="43"/>
      <c r="DE219" s="43"/>
      <c r="DF219" s="43"/>
      <c r="DG219" s="43"/>
      <c r="DH219" s="43"/>
      <c r="DI219" s="44"/>
      <c r="DJ219" s="44"/>
      <c r="DK219" s="43"/>
      <c r="DL219" s="43"/>
      <c r="DM219" s="44"/>
      <c r="DN219" s="43"/>
      <c r="DO219" s="43"/>
      <c r="DP219" s="44"/>
      <c r="DQ219" s="44"/>
      <c r="DR219" s="43"/>
      <c r="DS219" s="43"/>
      <c r="DT219" s="44"/>
      <c r="DU219" s="43"/>
      <c r="DV219" s="43"/>
      <c r="DW219" s="91"/>
      <c r="DX219" s="44"/>
      <c r="DY219" s="43"/>
      <c r="DZ219" s="43"/>
      <c r="EA219" s="43"/>
      <c r="EB219" s="43"/>
      <c r="EC219" s="43"/>
      <c r="ED219" s="43"/>
      <c r="EE219" s="44"/>
      <c r="EF219" s="43"/>
      <c r="EG219" s="43"/>
      <c r="EH219" s="43"/>
      <c r="EI219" s="43"/>
      <c r="EJ219" s="43"/>
      <c r="EK219" s="43"/>
      <c r="EL219" s="44"/>
      <c r="EM219" s="43"/>
      <c r="EN219" s="43"/>
      <c r="EO219" s="43"/>
      <c r="EP219" s="44"/>
      <c r="EQ219" s="43"/>
      <c r="ER219" s="43"/>
      <c r="ES219" s="44"/>
      <c r="ET219" s="43"/>
      <c r="EU219" s="43"/>
      <c r="EV219" s="43"/>
      <c r="EW219" s="43"/>
      <c r="EX219" s="43"/>
      <c r="EY219" s="44"/>
      <c r="EZ219" s="43"/>
      <c r="FA219" s="43"/>
      <c r="FB219" s="43"/>
      <c r="FC219" s="43"/>
      <c r="FD219" s="43"/>
      <c r="FE219" s="44"/>
      <c r="FF219" s="44"/>
      <c r="FG219" s="43"/>
      <c r="FH219" s="91"/>
      <c r="FI219" s="43"/>
      <c r="FJ219" s="43"/>
      <c r="FK219" s="43"/>
      <c r="FL219" s="43"/>
      <c r="FM219" s="43"/>
      <c r="FN219" s="43"/>
      <c r="FO219" s="43"/>
      <c r="FP219" s="43"/>
      <c r="FQ219" s="44"/>
      <c r="FR219" s="43"/>
      <c r="FS219" s="91"/>
      <c r="FT219" s="43"/>
      <c r="FU219" s="43"/>
      <c r="FV219" s="43"/>
      <c r="FW219" s="43"/>
      <c r="FX219" s="43"/>
      <c r="FY219" s="43"/>
      <c r="FZ219" s="43"/>
      <c r="GA219" s="43"/>
      <c r="GB219" s="44"/>
      <c r="GC219" s="44"/>
      <c r="GD219" s="43"/>
      <c r="GE219" s="43"/>
      <c r="GF219" s="43"/>
      <c r="GG219" s="43"/>
      <c r="GH219" s="43"/>
      <c r="GI219" s="43"/>
      <c r="GJ219" s="44"/>
      <c r="GK219" s="43"/>
      <c r="GL219" s="43"/>
      <c r="GM219" s="43"/>
      <c r="GN219" s="43"/>
      <c r="GO219" s="43"/>
      <c r="GP219" s="43"/>
      <c r="GQ219" s="43"/>
      <c r="GR219" s="43"/>
      <c r="GS219" s="44"/>
      <c r="GT219" s="92"/>
      <c r="GU219" s="43"/>
      <c r="GV219" s="43"/>
      <c r="GW219" s="91"/>
      <c r="GX219" s="91"/>
      <c r="GY219" s="91"/>
      <c r="GZ219" s="91"/>
      <c r="HA219" s="91"/>
      <c r="HB219" s="91"/>
      <c r="HC219" s="43"/>
      <c r="HD219" s="92"/>
      <c r="HE219" s="91"/>
      <c r="HF219" s="91"/>
      <c r="HG219" s="91"/>
      <c r="HH219" s="91"/>
      <c r="HI219" s="92"/>
      <c r="HJ219" s="43" t="s">
        <v>310</v>
      </c>
      <c r="HK219" s="45"/>
      <c r="HL219" s="43"/>
      <c r="HM219" s="43"/>
      <c r="HN219" s="43"/>
      <c r="HO219" s="43"/>
      <c r="HP219" s="43"/>
      <c r="HQ219" s="43"/>
      <c r="HR219" s="44"/>
      <c r="HS219" s="43"/>
      <c r="HT219" s="43"/>
      <c r="HU219" s="43"/>
      <c r="HV219" s="43"/>
      <c r="HW219" s="43"/>
      <c r="HX219" s="43"/>
      <c r="HY219" s="44"/>
      <c r="HZ219" s="43"/>
      <c r="IA219" s="43"/>
      <c r="IB219" s="43"/>
      <c r="IC219" s="43"/>
      <c r="ID219" s="43"/>
      <c r="IE219" s="43"/>
      <c r="IF219" s="44"/>
      <c r="IG219" s="43"/>
      <c r="IH219" s="43"/>
      <c r="II219" s="43"/>
      <c r="IJ219" s="43"/>
      <c r="IK219" s="43"/>
      <c r="IL219" s="43"/>
      <c r="IM219" s="43"/>
      <c r="IN219" s="43"/>
      <c r="IO219" s="44"/>
      <c r="IP219" s="91"/>
      <c r="IQ219" s="91"/>
      <c r="IR219" s="91"/>
      <c r="IS219" s="91"/>
      <c r="IT219" s="43"/>
      <c r="IU219" s="43"/>
      <c r="IV219" s="91"/>
      <c r="IW219" s="91"/>
      <c r="IX219" s="91"/>
      <c r="IY219" s="91"/>
      <c r="IZ219" s="43"/>
      <c r="JA219" s="43"/>
      <c r="JB219" s="43"/>
      <c r="JC219" s="43"/>
      <c r="JD219" s="43"/>
      <c r="JE219" s="43"/>
      <c r="JF219" s="43"/>
      <c r="JG219" s="43"/>
      <c r="JH219" s="91"/>
      <c r="JI219" s="91"/>
      <c r="JJ219" s="91"/>
      <c r="JK219" s="91"/>
      <c r="JL219" s="44"/>
      <c r="JM219" s="44"/>
      <c r="JN219" s="43"/>
      <c r="JO219" s="43"/>
      <c r="JP219" s="43"/>
      <c r="JQ219" s="43"/>
      <c r="JR219" s="43"/>
      <c r="JS219" s="44"/>
      <c r="JT219" s="43"/>
      <c r="JU219" s="43"/>
      <c r="JV219" s="44"/>
      <c r="JW219" s="43"/>
      <c r="JX219" s="44"/>
      <c r="JY219" s="212"/>
      <c r="JZ219" s="91"/>
      <c r="KA219" s="212"/>
      <c r="KB219" s="91"/>
      <c r="KC219" s="212"/>
      <c r="KD219" s="87"/>
      <c r="KE219" s="44"/>
      <c r="KF219" s="43"/>
      <c r="KG219" s="43"/>
      <c r="KH219" s="43"/>
      <c r="KI219" s="44"/>
      <c r="KJ219" s="43"/>
      <c r="KK219" s="43"/>
      <c r="KL219" s="43"/>
      <c r="KM219" s="87"/>
      <c r="KN219" s="44"/>
      <c r="KO219" s="87"/>
      <c r="KP219" s="87"/>
      <c r="KQ219" s="91"/>
      <c r="KR219" s="212"/>
      <c r="KS219" s="43"/>
      <c r="KT219" s="44"/>
      <c r="KU219" s="43"/>
      <c r="KV219" s="43"/>
      <c r="KW219" s="43"/>
      <c r="KX219" s="43"/>
      <c r="KY219" s="44"/>
      <c r="KZ219" s="44"/>
      <c r="LA219" s="43"/>
      <c r="LB219" s="43"/>
      <c r="LC219" s="44"/>
      <c r="LD219" s="44"/>
      <c r="LE219" s="43"/>
      <c r="LF219" s="43"/>
      <c r="LG219" s="43"/>
      <c r="LH219" s="43"/>
      <c r="LI219" s="44"/>
      <c r="LJ219" s="92"/>
      <c r="LK219" s="43"/>
      <c r="LL219" s="91"/>
      <c r="LM219" s="91"/>
      <c r="LN219" s="91"/>
      <c r="LO219" s="91"/>
      <c r="LP219" s="43"/>
      <c r="LQ219" s="92"/>
      <c r="LR219" s="91"/>
      <c r="LS219" s="91"/>
      <c r="LT219" s="43"/>
      <c r="LU219" s="92"/>
      <c r="LV219" s="43"/>
      <c r="LW219" s="43"/>
      <c r="LX219" s="44"/>
      <c r="LY219" s="43"/>
      <c r="LZ219" s="43"/>
      <c r="MA219" s="43"/>
      <c r="MB219" s="43"/>
      <c r="MC219" s="43"/>
      <c r="MD219" s="43"/>
      <c r="ME219" s="43"/>
      <c r="MF219" s="43"/>
      <c r="MG219" s="43"/>
      <c r="MH219" s="43"/>
      <c r="MI219" s="43"/>
      <c r="MJ219" s="43"/>
      <c r="MK219" s="43"/>
      <c r="ML219" s="43"/>
      <c r="MM219" s="43"/>
      <c r="MN219" s="91"/>
      <c r="MO219" s="43"/>
      <c r="MP219" s="43"/>
      <c r="MQ219" s="43"/>
      <c r="MR219" s="43"/>
      <c r="MS219" s="43"/>
      <c r="MT219" s="43"/>
      <c r="MU219" s="43"/>
      <c r="MV219" s="43"/>
      <c r="MW219" s="43"/>
      <c r="MX219" s="43"/>
      <c r="MY219" s="43"/>
      <c r="MZ219" s="43"/>
      <c r="NA219" s="43"/>
      <c r="NB219" s="43"/>
      <c r="NC219" s="43"/>
      <c r="ND219" s="43"/>
      <c r="NE219" s="43"/>
    </row>
    <row r="220" spans="1:369" ht="16.5" customHeight="1">
      <c r="A220" s="19" t="s">
        <v>99</v>
      </c>
      <c r="B220" s="22" t="s">
        <v>416</v>
      </c>
      <c r="C220" s="40"/>
      <c r="D220" s="43"/>
      <c r="E220" s="43"/>
      <c r="F220" s="43"/>
      <c r="G220" s="43"/>
      <c r="H220" s="43"/>
      <c r="I220" s="43"/>
      <c r="J220" s="43"/>
      <c r="K220" s="43"/>
      <c r="L220" s="43"/>
      <c r="M220" s="44"/>
      <c r="N220" s="43"/>
      <c r="O220" s="43"/>
      <c r="P220" s="44"/>
      <c r="Q220" s="43"/>
      <c r="R220" s="43"/>
      <c r="S220" s="43"/>
      <c r="T220" s="43"/>
      <c r="U220" s="44"/>
      <c r="V220" s="44"/>
      <c r="W220" s="43"/>
      <c r="X220" s="43"/>
      <c r="Y220" s="43"/>
      <c r="Z220" s="44"/>
      <c r="AA220" s="43"/>
      <c r="AB220" s="43"/>
      <c r="AC220" s="43"/>
      <c r="AD220" s="43"/>
      <c r="AE220" s="44"/>
      <c r="AF220" s="43"/>
      <c r="AG220" s="43"/>
      <c r="AH220" s="43"/>
      <c r="AI220" s="44"/>
      <c r="AJ220" s="43"/>
      <c r="AK220" s="43"/>
      <c r="AL220" s="43"/>
      <c r="AM220" s="44"/>
      <c r="AN220" s="43"/>
      <c r="AO220" s="43"/>
      <c r="AP220" s="43"/>
      <c r="AQ220" s="44"/>
      <c r="AR220" s="43"/>
      <c r="AS220" s="43"/>
      <c r="AT220" s="44"/>
      <c r="AU220" s="43"/>
      <c r="AV220" s="43"/>
      <c r="AW220" s="44"/>
      <c r="AX220" s="87"/>
      <c r="AY220" s="43"/>
      <c r="AZ220" s="43"/>
      <c r="BA220" s="91"/>
      <c r="BB220" s="43"/>
      <c r="BC220" s="43"/>
      <c r="BD220" s="44"/>
      <c r="BE220" s="43"/>
      <c r="BF220" s="43"/>
      <c r="BG220" s="43"/>
      <c r="BH220" s="43"/>
      <c r="BI220" s="44"/>
      <c r="BJ220" s="44"/>
      <c r="BK220" s="43"/>
      <c r="BL220" s="43"/>
      <c r="BM220" s="43"/>
      <c r="BN220" s="44"/>
      <c r="BO220" s="43"/>
      <c r="BP220" s="43"/>
      <c r="BQ220" s="43"/>
      <c r="BR220" s="43"/>
      <c r="BS220" s="43"/>
      <c r="BT220" s="43"/>
      <c r="BU220" s="43"/>
      <c r="BV220" s="43"/>
      <c r="BW220" s="43"/>
      <c r="BX220" s="88"/>
      <c r="BY220" s="44"/>
      <c r="BZ220" s="43"/>
      <c r="CA220" s="91"/>
      <c r="CB220" s="43"/>
      <c r="CC220" s="43"/>
      <c r="CD220" s="98"/>
      <c r="CE220" s="91"/>
      <c r="CF220" s="91"/>
      <c r="CG220" s="91"/>
      <c r="CH220" s="91"/>
      <c r="CI220" s="91"/>
      <c r="CJ220" s="91"/>
      <c r="CK220" s="91"/>
      <c r="CL220" s="91"/>
      <c r="CM220" s="44"/>
      <c r="CN220" s="43"/>
      <c r="CO220" s="43"/>
      <c r="CP220" s="43"/>
      <c r="CQ220" s="43"/>
      <c r="CR220" s="43"/>
      <c r="CS220" s="43"/>
      <c r="CT220" s="44"/>
      <c r="CU220" s="43"/>
      <c r="CV220" s="43"/>
      <c r="CW220" s="44"/>
      <c r="CX220" s="43"/>
      <c r="CY220" s="43"/>
      <c r="CZ220" s="43"/>
      <c r="DA220" s="43"/>
      <c r="DB220" s="44"/>
      <c r="DC220" s="43"/>
      <c r="DD220" s="43"/>
      <c r="DE220" s="43"/>
      <c r="DF220" s="43"/>
      <c r="DG220" s="43"/>
      <c r="DH220" s="43"/>
      <c r="DI220" s="44"/>
      <c r="DJ220" s="44"/>
      <c r="DK220" s="43"/>
      <c r="DL220" s="43"/>
      <c r="DM220" s="44"/>
      <c r="DN220" s="43"/>
      <c r="DO220" s="43"/>
      <c r="DP220" s="44"/>
      <c r="DQ220" s="44"/>
      <c r="DR220" s="43"/>
      <c r="DS220" s="43"/>
      <c r="DT220" s="44"/>
      <c r="DU220" s="43"/>
      <c r="DV220" s="43"/>
      <c r="DW220" s="91"/>
      <c r="DX220" s="44"/>
      <c r="DY220" s="43"/>
      <c r="DZ220" s="43"/>
      <c r="EA220" s="43"/>
      <c r="EB220" s="43"/>
      <c r="EC220" s="43"/>
      <c r="ED220" s="43"/>
      <c r="EE220" s="44"/>
      <c r="EF220" s="43"/>
      <c r="EG220" s="43"/>
      <c r="EH220" s="43"/>
      <c r="EI220" s="43"/>
      <c r="EJ220" s="43"/>
      <c r="EK220" s="43"/>
      <c r="EL220" s="44"/>
      <c r="EM220" s="43"/>
      <c r="EN220" s="43"/>
      <c r="EO220" s="43"/>
      <c r="EP220" s="44"/>
      <c r="EQ220" s="43"/>
      <c r="ER220" s="43"/>
      <c r="ES220" s="44"/>
      <c r="ET220" s="43"/>
      <c r="EU220" s="43"/>
      <c r="EV220" s="43"/>
      <c r="EW220" s="43"/>
      <c r="EX220" s="43"/>
      <c r="EY220" s="44"/>
      <c r="EZ220" s="43"/>
      <c r="FA220" s="43"/>
      <c r="FB220" s="43"/>
      <c r="FC220" s="43"/>
      <c r="FD220" s="43"/>
      <c r="FE220" s="44"/>
      <c r="FF220" s="44"/>
      <c r="FG220" s="43"/>
      <c r="FH220" s="91"/>
      <c r="FI220" s="43"/>
      <c r="FJ220" s="43"/>
      <c r="FK220" s="43"/>
      <c r="FL220" s="43"/>
      <c r="FM220" s="43"/>
      <c r="FN220" s="43"/>
      <c r="FO220" s="43"/>
      <c r="FP220" s="43"/>
      <c r="FQ220" s="44"/>
      <c r="FR220" s="43"/>
      <c r="FS220" s="91"/>
      <c r="FT220" s="43"/>
      <c r="FU220" s="43"/>
      <c r="FV220" s="43"/>
      <c r="FW220" s="43"/>
      <c r="FX220" s="43"/>
      <c r="FY220" s="43"/>
      <c r="FZ220" s="43"/>
      <c r="GA220" s="43"/>
      <c r="GB220" s="44"/>
      <c r="GC220" s="44"/>
      <c r="GD220" s="43"/>
      <c r="GE220" s="43"/>
      <c r="GF220" s="43"/>
      <c r="GG220" s="43"/>
      <c r="GH220" s="43"/>
      <c r="GI220" s="43"/>
      <c r="GJ220" s="44"/>
      <c r="GK220" s="43"/>
      <c r="GL220" s="43"/>
      <c r="GM220" s="43"/>
      <c r="GN220" s="43"/>
      <c r="GO220" s="43"/>
      <c r="GP220" s="43"/>
      <c r="GQ220" s="43"/>
      <c r="GR220" s="43"/>
      <c r="GS220" s="44"/>
      <c r="GT220" s="92"/>
      <c r="GU220" s="43" t="s">
        <v>310</v>
      </c>
      <c r="GV220" s="43" t="s">
        <v>310</v>
      </c>
      <c r="GW220" s="91" t="s">
        <v>310</v>
      </c>
      <c r="GX220" s="91" t="s">
        <v>310</v>
      </c>
      <c r="GY220" s="91" t="s">
        <v>310</v>
      </c>
      <c r="GZ220" s="91" t="s">
        <v>310</v>
      </c>
      <c r="HA220" s="91" t="s">
        <v>310</v>
      </c>
      <c r="HB220" s="91" t="s">
        <v>310</v>
      </c>
      <c r="HC220" s="43"/>
      <c r="HD220" s="92"/>
      <c r="HE220" s="91"/>
      <c r="HF220" s="91"/>
      <c r="HG220" s="91"/>
      <c r="HH220" s="91"/>
      <c r="HI220" s="92"/>
      <c r="HJ220" s="43"/>
      <c r="HK220" s="43"/>
      <c r="HL220" s="45"/>
      <c r="HM220" s="43"/>
      <c r="HN220" s="43"/>
      <c r="HO220" s="43"/>
      <c r="HP220" s="43"/>
      <c r="HQ220" s="43"/>
      <c r="HR220" s="44"/>
      <c r="HS220" s="43"/>
      <c r="HT220" s="43"/>
      <c r="HU220" s="43"/>
      <c r="HV220" s="43"/>
      <c r="HW220" s="43"/>
      <c r="HX220" s="43"/>
      <c r="HY220" s="44"/>
      <c r="HZ220" s="43"/>
      <c r="IA220" s="43"/>
      <c r="IB220" s="43"/>
      <c r="IC220" s="43"/>
      <c r="ID220" s="43"/>
      <c r="IE220" s="43"/>
      <c r="IF220" s="44"/>
      <c r="IG220" s="43"/>
      <c r="IH220" s="43"/>
      <c r="II220" s="43"/>
      <c r="IJ220" s="43"/>
      <c r="IK220" s="43"/>
      <c r="IL220" s="43"/>
      <c r="IM220" s="43"/>
      <c r="IN220" s="43"/>
      <c r="IO220" s="44"/>
      <c r="IP220" s="91"/>
      <c r="IQ220" s="91"/>
      <c r="IR220" s="91"/>
      <c r="IS220" s="91"/>
      <c r="IT220" s="43"/>
      <c r="IU220" s="43"/>
      <c r="IV220" s="91"/>
      <c r="IW220" s="91"/>
      <c r="IX220" s="91"/>
      <c r="IY220" s="91"/>
      <c r="IZ220" s="43"/>
      <c r="JA220" s="43"/>
      <c r="JB220" s="43"/>
      <c r="JC220" s="43"/>
      <c r="JD220" s="43"/>
      <c r="JE220" s="43"/>
      <c r="JF220" s="43"/>
      <c r="JG220" s="43"/>
      <c r="JH220" s="91"/>
      <c r="JI220" s="91"/>
      <c r="JJ220" s="91"/>
      <c r="JK220" s="91"/>
      <c r="JL220" s="44"/>
      <c r="JM220" s="44"/>
      <c r="JN220" s="43"/>
      <c r="JO220" s="43"/>
      <c r="JP220" s="43"/>
      <c r="JQ220" s="43"/>
      <c r="JR220" s="43"/>
      <c r="JS220" s="44"/>
      <c r="JT220" s="43"/>
      <c r="JU220" s="43"/>
      <c r="JV220" s="44"/>
      <c r="JW220" s="43"/>
      <c r="JX220" s="44"/>
      <c r="JY220" s="212"/>
      <c r="JZ220" s="91"/>
      <c r="KA220" s="212"/>
      <c r="KB220" s="91"/>
      <c r="KC220" s="212"/>
      <c r="KD220" s="87"/>
      <c r="KE220" s="44"/>
      <c r="KF220" s="43"/>
      <c r="KG220" s="43"/>
      <c r="KH220" s="43"/>
      <c r="KI220" s="44"/>
      <c r="KJ220" s="43"/>
      <c r="KK220" s="43"/>
      <c r="KL220" s="43"/>
      <c r="KM220" s="87"/>
      <c r="KN220" s="44"/>
      <c r="KO220" s="87"/>
      <c r="KP220" s="87"/>
      <c r="KQ220" s="91"/>
      <c r="KR220" s="212"/>
      <c r="KS220" s="43"/>
      <c r="KT220" s="44"/>
      <c r="KU220" s="43"/>
      <c r="KV220" s="43"/>
      <c r="KW220" s="43"/>
      <c r="KX220" s="43"/>
      <c r="KY220" s="44"/>
      <c r="KZ220" s="44"/>
      <c r="LA220" s="43"/>
      <c r="LB220" s="43"/>
      <c r="LC220" s="44"/>
      <c r="LD220" s="44"/>
      <c r="LE220" s="43"/>
      <c r="LF220" s="43"/>
      <c r="LG220" s="43"/>
      <c r="LH220" s="43"/>
      <c r="LI220" s="44"/>
      <c r="LJ220" s="92"/>
      <c r="LK220" s="43"/>
      <c r="LL220" s="91"/>
      <c r="LM220" s="91"/>
      <c r="LN220" s="91"/>
      <c r="LO220" s="91"/>
      <c r="LP220" s="43"/>
      <c r="LQ220" s="92"/>
      <c r="LR220" s="91"/>
      <c r="LS220" s="91"/>
      <c r="LT220" s="43"/>
      <c r="LU220" s="92"/>
      <c r="LV220" s="43"/>
      <c r="LW220" s="43"/>
      <c r="LX220" s="44"/>
      <c r="LY220" s="43"/>
      <c r="LZ220" s="43"/>
      <c r="MA220" s="43"/>
      <c r="MB220" s="43"/>
      <c r="MC220" s="43"/>
      <c r="MD220" s="43"/>
      <c r="ME220" s="43"/>
      <c r="MF220" s="43"/>
      <c r="MG220" s="43"/>
      <c r="MH220" s="43"/>
      <c r="MI220" s="43"/>
      <c r="MJ220" s="43"/>
      <c r="MK220" s="43"/>
      <c r="ML220" s="43"/>
      <c r="MM220" s="43"/>
      <c r="MN220" s="91"/>
      <c r="MO220" s="43"/>
      <c r="MP220" s="43"/>
      <c r="MQ220" s="43"/>
      <c r="MR220" s="43"/>
      <c r="MS220" s="43"/>
      <c r="MT220" s="43"/>
      <c r="MU220" s="43"/>
      <c r="MV220" s="43"/>
      <c r="MW220" s="43"/>
      <c r="MX220" s="43"/>
      <c r="MY220" s="43"/>
      <c r="MZ220" s="43"/>
      <c r="NA220" s="43"/>
      <c r="NB220" s="43"/>
      <c r="NC220" s="43"/>
      <c r="ND220" s="43"/>
      <c r="NE220" s="43"/>
    </row>
    <row r="221" spans="1:369" ht="16.5" customHeight="1">
      <c r="A221" s="41" t="s">
        <v>776</v>
      </c>
      <c r="B221" s="64" t="s">
        <v>711</v>
      </c>
      <c r="C221" s="40"/>
      <c r="D221" s="43"/>
      <c r="E221" s="43"/>
      <c r="F221" s="43"/>
      <c r="G221" s="43"/>
      <c r="H221" s="43"/>
      <c r="I221" s="43"/>
      <c r="J221" s="43"/>
      <c r="K221" s="43"/>
      <c r="L221" s="43"/>
      <c r="M221" s="44"/>
      <c r="N221" s="43"/>
      <c r="O221" s="43"/>
      <c r="P221" s="44"/>
      <c r="Q221" s="43"/>
      <c r="R221" s="43"/>
      <c r="S221" s="43"/>
      <c r="T221" s="43"/>
      <c r="U221" s="44"/>
      <c r="V221" s="44"/>
      <c r="W221" s="43"/>
      <c r="X221" s="43"/>
      <c r="Y221" s="43"/>
      <c r="Z221" s="44"/>
      <c r="AA221" s="43"/>
      <c r="AB221" s="43"/>
      <c r="AC221" s="43"/>
      <c r="AD221" s="43"/>
      <c r="AE221" s="44"/>
      <c r="AF221" s="43"/>
      <c r="AG221" s="43"/>
      <c r="AH221" s="43"/>
      <c r="AI221" s="44"/>
      <c r="AJ221" s="43"/>
      <c r="AK221" s="43"/>
      <c r="AL221" s="43"/>
      <c r="AM221" s="44"/>
      <c r="AN221" s="43"/>
      <c r="AO221" s="43"/>
      <c r="AP221" s="43"/>
      <c r="AQ221" s="44"/>
      <c r="AR221" s="43"/>
      <c r="AS221" s="43"/>
      <c r="AT221" s="44"/>
      <c r="AU221" s="43"/>
      <c r="AV221" s="43"/>
      <c r="AW221" s="44"/>
      <c r="AX221" s="87"/>
      <c r="AY221" s="43"/>
      <c r="AZ221" s="43"/>
      <c r="BA221" s="91"/>
      <c r="BB221" s="43"/>
      <c r="BC221" s="43"/>
      <c r="BD221" s="44"/>
      <c r="BE221" s="43"/>
      <c r="BF221" s="43"/>
      <c r="BG221" s="43"/>
      <c r="BH221" s="43"/>
      <c r="BI221" s="44"/>
      <c r="BJ221" s="44"/>
      <c r="BK221" s="43"/>
      <c r="BL221" s="43"/>
      <c r="BM221" s="43"/>
      <c r="BN221" s="44"/>
      <c r="BO221" s="43"/>
      <c r="BP221" s="43"/>
      <c r="BQ221" s="43"/>
      <c r="BR221" s="43"/>
      <c r="BS221" s="43"/>
      <c r="BT221" s="43"/>
      <c r="BU221" s="43"/>
      <c r="BV221" s="43"/>
      <c r="BW221" s="43"/>
      <c r="BX221" s="88"/>
      <c r="BY221" s="44"/>
      <c r="BZ221" s="43"/>
      <c r="CA221" s="91"/>
      <c r="CB221" s="43"/>
      <c r="CC221" s="43"/>
      <c r="CD221" s="98"/>
      <c r="CE221" s="91"/>
      <c r="CF221" s="91"/>
      <c r="CG221" s="91"/>
      <c r="CH221" s="91"/>
      <c r="CI221" s="91"/>
      <c r="CJ221" s="91"/>
      <c r="CK221" s="91"/>
      <c r="CL221" s="91"/>
      <c r="CM221" s="44"/>
      <c r="CN221" s="43"/>
      <c r="CO221" s="43"/>
      <c r="CP221" s="43"/>
      <c r="CQ221" s="43"/>
      <c r="CR221" s="43"/>
      <c r="CS221" s="43"/>
      <c r="CT221" s="44"/>
      <c r="CU221" s="43"/>
      <c r="CV221" s="43"/>
      <c r="CW221" s="44"/>
      <c r="CX221" s="43"/>
      <c r="CY221" s="43"/>
      <c r="CZ221" s="43"/>
      <c r="DA221" s="43"/>
      <c r="DB221" s="44"/>
      <c r="DC221" s="43"/>
      <c r="DD221" s="43"/>
      <c r="DE221" s="43"/>
      <c r="DF221" s="43"/>
      <c r="DG221" s="43"/>
      <c r="DH221" s="43"/>
      <c r="DI221" s="44"/>
      <c r="DJ221" s="44"/>
      <c r="DK221" s="43"/>
      <c r="DL221" s="43"/>
      <c r="DM221" s="44"/>
      <c r="DN221" s="43"/>
      <c r="DO221" s="43"/>
      <c r="DP221" s="44"/>
      <c r="DQ221" s="44"/>
      <c r="DR221" s="43"/>
      <c r="DS221" s="43"/>
      <c r="DT221" s="44"/>
      <c r="DU221" s="43"/>
      <c r="DV221" s="43"/>
      <c r="DW221" s="91"/>
      <c r="DX221" s="44"/>
      <c r="DY221" s="43"/>
      <c r="DZ221" s="43"/>
      <c r="EA221" s="43"/>
      <c r="EB221" s="43"/>
      <c r="EC221" s="43"/>
      <c r="ED221" s="43"/>
      <c r="EE221" s="44"/>
      <c r="EF221" s="43"/>
      <c r="EG221" s="43"/>
      <c r="EH221" s="43"/>
      <c r="EI221" s="43"/>
      <c r="EJ221" s="43"/>
      <c r="EK221" s="43"/>
      <c r="EL221" s="44"/>
      <c r="EM221" s="43"/>
      <c r="EN221" s="43"/>
      <c r="EO221" s="43"/>
      <c r="EP221" s="44"/>
      <c r="EQ221" s="43"/>
      <c r="ER221" s="43"/>
      <c r="ES221" s="44"/>
      <c r="ET221" s="43"/>
      <c r="EU221" s="43"/>
      <c r="EV221" s="43"/>
      <c r="EW221" s="43"/>
      <c r="EX221" s="43"/>
      <c r="EY221" s="44"/>
      <c r="EZ221" s="43"/>
      <c r="FA221" s="43"/>
      <c r="FB221" s="43"/>
      <c r="FC221" s="43"/>
      <c r="FD221" s="43"/>
      <c r="FE221" s="44"/>
      <c r="FF221" s="44"/>
      <c r="FG221" s="43"/>
      <c r="FH221" s="91"/>
      <c r="FI221" s="43"/>
      <c r="FJ221" s="43"/>
      <c r="FK221" s="43"/>
      <c r="FL221" s="43"/>
      <c r="FM221" s="43"/>
      <c r="FN221" s="43"/>
      <c r="FO221" s="43"/>
      <c r="FP221" s="43"/>
      <c r="FQ221" s="44"/>
      <c r="FR221" s="43"/>
      <c r="FS221" s="91"/>
      <c r="FT221" s="43"/>
      <c r="FU221" s="43"/>
      <c r="FV221" s="43"/>
      <c r="FW221" s="43"/>
      <c r="FX221" s="43"/>
      <c r="FY221" s="43"/>
      <c r="FZ221" s="43"/>
      <c r="GA221" s="43"/>
      <c r="GB221" s="44"/>
      <c r="GC221" s="44"/>
      <c r="GD221" s="43"/>
      <c r="GE221" s="43"/>
      <c r="GF221" s="43"/>
      <c r="GG221" s="43"/>
      <c r="GH221" s="43"/>
      <c r="GI221" s="43"/>
      <c r="GJ221" s="44"/>
      <c r="GK221" s="43"/>
      <c r="GL221" s="43"/>
      <c r="GM221" s="43"/>
      <c r="GN221" s="43"/>
      <c r="GO221" s="43"/>
      <c r="GP221" s="43"/>
      <c r="GQ221" s="43"/>
      <c r="GR221" s="43"/>
      <c r="GS221" s="44"/>
      <c r="GT221" s="92"/>
      <c r="GU221" s="43"/>
      <c r="GV221" s="43"/>
      <c r="GW221" s="91"/>
      <c r="GX221" s="91"/>
      <c r="GY221" s="91"/>
      <c r="GZ221" s="91"/>
      <c r="HA221" s="91"/>
      <c r="HB221" s="91"/>
      <c r="HC221" s="43"/>
      <c r="HD221" s="92"/>
      <c r="HE221" s="91"/>
      <c r="HF221" s="91"/>
      <c r="HG221" s="91"/>
      <c r="HH221" s="91"/>
      <c r="HI221" s="92"/>
      <c r="HJ221" s="43"/>
      <c r="HK221" s="43"/>
      <c r="HL221" s="43" t="s">
        <v>310</v>
      </c>
      <c r="HM221" s="45"/>
      <c r="HN221" s="43"/>
      <c r="HO221" s="43"/>
      <c r="HP221" s="43"/>
      <c r="HQ221" s="43"/>
      <c r="HR221" s="44"/>
      <c r="HS221" s="43"/>
      <c r="HT221" s="43"/>
      <c r="HU221" s="43"/>
      <c r="HV221" s="43"/>
      <c r="HW221" s="43"/>
      <c r="HX221" s="43"/>
      <c r="HY221" s="44"/>
      <c r="HZ221" s="43"/>
      <c r="IA221" s="43"/>
      <c r="IB221" s="43"/>
      <c r="IC221" s="43"/>
      <c r="ID221" s="43"/>
      <c r="IE221" s="43"/>
      <c r="IF221" s="44"/>
      <c r="IG221" s="43"/>
      <c r="IH221" s="43"/>
      <c r="II221" s="43"/>
      <c r="IJ221" s="43"/>
      <c r="IK221" s="43"/>
      <c r="IL221" s="43"/>
      <c r="IM221" s="43"/>
      <c r="IN221" s="43"/>
      <c r="IO221" s="44"/>
      <c r="IP221" s="91"/>
      <c r="IQ221" s="91"/>
      <c r="IR221" s="91"/>
      <c r="IS221" s="91"/>
      <c r="IT221" s="43"/>
      <c r="IU221" s="43"/>
      <c r="IV221" s="91"/>
      <c r="IW221" s="91"/>
      <c r="IX221" s="91"/>
      <c r="IY221" s="91"/>
      <c r="IZ221" s="43"/>
      <c r="JA221" s="43"/>
      <c r="JB221" s="43"/>
      <c r="JC221" s="43"/>
      <c r="JD221" s="43"/>
      <c r="JE221" s="43"/>
      <c r="JF221" s="43"/>
      <c r="JG221" s="43"/>
      <c r="JH221" s="91"/>
      <c r="JI221" s="91"/>
      <c r="JJ221" s="91"/>
      <c r="JK221" s="91"/>
      <c r="JL221" s="44"/>
      <c r="JM221" s="44"/>
      <c r="JN221" s="43"/>
      <c r="JO221" s="43"/>
      <c r="JP221" s="43"/>
      <c r="JQ221" s="43"/>
      <c r="JR221" s="43"/>
      <c r="JS221" s="44"/>
      <c r="JT221" s="43"/>
      <c r="JU221" s="43"/>
      <c r="JV221" s="44"/>
      <c r="JW221" s="43"/>
      <c r="JX221" s="44"/>
      <c r="JY221" s="212"/>
      <c r="JZ221" s="91"/>
      <c r="KA221" s="212"/>
      <c r="KB221" s="91"/>
      <c r="KC221" s="212"/>
      <c r="KD221" s="87"/>
      <c r="KE221" s="44"/>
      <c r="KF221" s="43"/>
      <c r="KG221" s="43"/>
      <c r="KH221" s="43"/>
      <c r="KI221" s="44"/>
      <c r="KJ221" s="43"/>
      <c r="KK221" s="43"/>
      <c r="KL221" s="43"/>
      <c r="KM221" s="87"/>
      <c r="KN221" s="44"/>
      <c r="KO221" s="87"/>
      <c r="KP221" s="87"/>
      <c r="KQ221" s="91"/>
      <c r="KR221" s="212"/>
      <c r="KS221" s="43"/>
      <c r="KT221" s="44"/>
      <c r="KU221" s="43"/>
      <c r="KV221" s="43"/>
      <c r="KW221" s="43"/>
      <c r="KX221" s="43"/>
      <c r="KY221" s="44"/>
      <c r="KZ221" s="44"/>
      <c r="LA221" s="43"/>
      <c r="LB221" s="43"/>
      <c r="LC221" s="44"/>
      <c r="LD221" s="44"/>
      <c r="LE221" s="43"/>
      <c r="LF221" s="43"/>
      <c r="LG221" s="43"/>
      <c r="LH221" s="43"/>
      <c r="LI221" s="44"/>
      <c r="LJ221" s="92"/>
      <c r="LK221" s="43"/>
      <c r="LL221" s="91"/>
      <c r="LM221" s="91"/>
      <c r="LN221" s="91"/>
      <c r="LO221" s="91"/>
      <c r="LP221" s="43"/>
      <c r="LQ221" s="92"/>
      <c r="LR221" s="91"/>
      <c r="LS221" s="91"/>
      <c r="LT221" s="43"/>
      <c r="LU221" s="92"/>
      <c r="LV221" s="43"/>
      <c r="LW221" s="43"/>
      <c r="LX221" s="44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91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</row>
    <row r="222" spans="1:369" ht="16.5" customHeight="1">
      <c r="A222" s="19" t="s">
        <v>273</v>
      </c>
      <c r="B222" s="22" t="s">
        <v>419</v>
      </c>
      <c r="C222" s="40"/>
      <c r="D222" s="43"/>
      <c r="E222" s="43"/>
      <c r="F222" s="43"/>
      <c r="G222" s="43"/>
      <c r="H222" s="43"/>
      <c r="I222" s="43"/>
      <c r="J222" s="43"/>
      <c r="K222" s="43"/>
      <c r="L222" s="43"/>
      <c r="M222" s="44"/>
      <c r="N222" s="43"/>
      <c r="O222" s="43"/>
      <c r="P222" s="44"/>
      <c r="Q222" s="43"/>
      <c r="R222" s="43"/>
      <c r="S222" s="43"/>
      <c r="T222" s="43"/>
      <c r="U222" s="44"/>
      <c r="V222" s="44"/>
      <c r="W222" s="43"/>
      <c r="X222" s="43"/>
      <c r="Y222" s="43"/>
      <c r="Z222" s="44"/>
      <c r="AA222" s="43"/>
      <c r="AB222" s="43"/>
      <c r="AC222" s="43"/>
      <c r="AD222" s="43"/>
      <c r="AE222" s="44"/>
      <c r="AF222" s="43"/>
      <c r="AG222" s="43"/>
      <c r="AH222" s="43"/>
      <c r="AI222" s="44"/>
      <c r="AJ222" s="43"/>
      <c r="AK222" s="43"/>
      <c r="AL222" s="43"/>
      <c r="AM222" s="44"/>
      <c r="AN222" s="43"/>
      <c r="AO222" s="43"/>
      <c r="AP222" s="43"/>
      <c r="AQ222" s="44"/>
      <c r="AR222" s="43"/>
      <c r="AS222" s="43"/>
      <c r="AT222" s="44"/>
      <c r="AU222" s="43"/>
      <c r="AV222" s="43"/>
      <c r="AW222" s="44"/>
      <c r="AX222" s="87"/>
      <c r="AY222" s="43"/>
      <c r="AZ222" s="43"/>
      <c r="BA222" s="91"/>
      <c r="BB222" s="43"/>
      <c r="BC222" s="43"/>
      <c r="BD222" s="44"/>
      <c r="BE222" s="43"/>
      <c r="BF222" s="43"/>
      <c r="BG222" s="43"/>
      <c r="BH222" s="43"/>
      <c r="BI222" s="44"/>
      <c r="BJ222" s="44"/>
      <c r="BK222" s="43"/>
      <c r="BL222" s="43"/>
      <c r="BM222" s="43"/>
      <c r="BN222" s="44"/>
      <c r="BO222" s="43"/>
      <c r="BP222" s="43"/>
      <c r="BQ222" s="43"/>
      <c r="BR222" s="43"/>
      <c r="BS222" s="43"/>
      <c r="BT222" s="43"/>
      <c r="BU222" s="43"/>
      <c r="BV222" s="43"/>
      <c r="BW222" s="43"/>
      <c r="BX222" s="88" t="s">
        <v>310</v>
      </c>
      <c r="BY222" s="44"/>
      <c r="BZ222" s="43"/>
      <c r="CA222" s="91"/>
      <c r="CB222" s="43"/>
      <c r="CC222" s="43"/>
      <c r="CD222" s="98"/>
      <c r="CE222" s="91"/>
      <c r="CF222" s="91"/>
      <c r="CG222" s="91"/>
      <c r="CH222" s="91"/>
      <c r="CI222" s="91"/>
      <c r="CJ222" s="91"/>
      <c r="CK222" s="91"/>
      <c r="CL222" s="91"/>
      <c r="CM222" s="44"/>
      <c r="CN222" s="43"/>
      <c r="CO222" s="43"/>
      <c r="CP222" s="43"/>
      <c r="CQ222" s="43"/>
      <c r="CR222" s="43"/>
      <c r="CS222" s="43"/>
      <c r="CT222" s="44"/>
      <c r="CU222" s="43"/>
      <c r="CV222" s="43"/>
      <c r="CW222" s="44"/>
      <c r="CX222" s="43"/>
      <c r="CY222" s="43"/>
      <c r="CZ222" s="43"/>
      <c r="DA222" s="43"/>
      <c r="DB222" s="44"/>
      <c r="DC222" s="43"/>
      <c r="DD222" s="43"/>
      <c r="DE222" s="43"/>
      <c r="DF222" s="43"/>
      <c r="DG222" s="43"/>
      <c r="DH222" s="43"/>
      <c r="DI222" s="44"/>
      <c r="DJ222" s="44"/>
      <c r="DK222" s="43"/>
      <c r="DL222" s="43"/>
      <c r="DM222" s="44"/>
      <c r="DN222" s="43"/>
      <c r="DO222" s="43"/>
      <c r="DP222" s="44"/>
      <c r="DQ222" s="44"/>
      <c r="DR222" s="43"/>
      <c r="DS222" s="43"/>
      <c r="DT222" s="44"/>
      <c r="DU222" s="43"/>
      <c r="DV222" s="43"/>
      <c r="DW222" s="91"/>
      <c r="DX222" s="44"/>
      <c r="DY222" s="43"/>
      <c r="DZ222" s="43"/>
      <c r="EA222" s="43"/>
      <c r="EB222" s="43"/>
      <c r="EC222" s="43"/>
      <c r="ED222" s="43"/>
      <c r="EE222" s="44"/>
      <c r="EF222" s="43"/>
      <c r="EG222" s="43"/>
      <c r="EH222" s="43"/>
      <c r="EI222" s="43"/>
      <c r="EJ222" s="43"/>
      <c r="EK222" s="43"/>
      <c r="EL222" s="44"/>
      <c r="EM222" s="43"/>
      <c r="EN222" s="43"/>
      <c r="EO222" s="43"/>
      <c r="EP222" s="44"/>
      <c r="EQ222" s="43"/>
      <c r="ER222" s="43"/>
      <c r="ES222" s="44"/>
      <c r="ET222" s="43"/>
      <c r="EU222" s="43"/>
      <c r="EV222" s="43"/>
      <c r="EW222" s="43"/>
      <c r="EX222" s="43"/>
      <c r="EY222" s="44"/>
      <c r="EZ222" s="43"/>
      <c r="FA222" s="43"/>
      <c r="FB222" s="43"/>
      <c r="FC222" s="43"/>
      <c r="FD222" s="43"/>
      <c r="FE222" s="44"/>
      <c r="FF222" s="44"/>
      <c r="FG222" s="43"/>
      <c r="FH222" s="91"/>
      <c r="FI222" s="43"/>
      <c r="FJ222" s="43"/>
      <c r="FK222" s="43"/>
      <c r="FL222" s="43"/>
      <c r="FM222" s="43"/>
      <c r="FN222" s="43"/>
      <c r="FO222" s="43"/>
      <c r="FP222" s="43"/>
      <c r="FQ222" s="44"/>
      <c r="FR222" s="43"/>
      <c r="FS222" s="91"/>
      <c r="FT222" s="43"/>
      <c r="FU222" s="43"/>
      <c r="FV222" s="43"/>
      <c r="FW222" s="43"/>
      <c r="FX222" s="43"/>
      <c r="FY222" s="43"/>
      <c r="FZ222" s="43"/>
      <c r="GA222" s="43"/>
      <c r="GB222" s="44"/>
      <c r="GC222" s="44"/>
      <c r="GD222" s="43"/>
      <c r="GE222" s="43"/>
      <c r="GF222" s="43"/>
      <c r="GG222" s="43"/>
      <c r="GH222" s="43"/>
      <c r="GI222" s="43"/>
      <c r="GJ222" s="44"/>
      <c r="GK222" s="43"/>
      <c r="GL222" s="43"/>
      <c r="GM222" s="43"/>
      <c r="GN222" s="43"/>
      <c r="GO222" s="43"/>
      <c r="GP222" s="43"/>
      <c r="GQ222" s="43"/>
      <c r="GR222" s="43"/>
      <c r="GS222" s="44"/>
      <c r="GT222" s="92"/>
      <c r="GU222" s="43"/>
      <c r="GV222" s="43"/>
      <c r="GW222" s="91"/>
      <c r="GX222" s="91"/>
      <c r="GY222" s="91"/>
      <c r="GZ222" s="91"/>
      <c r="HA222" s="91"/>
      <c r="HB222" s="91"/>
      <c r="HC222" s="43"/>
      <c r="HD222" s="92"/>
      <c r="HE222" s="91"/>
      <c r="HF222" s="91"/>
      <c r="HG222" s="91"/>
      <c r="HH222" s="91"/>
      <c r="HI222" s="92"/>
      <c r="HJ222" s="43"/>
      <c r="HK222" s="43"/>
      <c r="HL222" s="43"/>
      <c r="HM222" s="43"/>
      <c r="HN222" s="45"/>
      <c r="HO222" s="43"/>
      <c r="HP222" s="43"/>
      <c r="HQ222" s="43"/>
      <c r="HR222" s="44"/>
      <c r="HS222" s="43"/>
      <c r="HT222" s="43"/>
      <c r="HU222" s="43"/>
      <c r="HV222" s="43"/>
      <c r="HW222" s="43"/>
      <c r="HX222" s="43"/>
      <c r="HY222" s="44"/>
      <c r="HZ222" s="43"/>
      <c r="IA222" s="43"/>
      <c r="IB222" s="43"/>
      <c r="IC222" s="43"/>
      <c r="ID222" s="43"/>
      <c r="IE222" s="43"/>
      <c r="IF222" s="44"/>
      <c r="IG222" s="43"/>
      <c r="IH222" s="43"/>
      <c r="II222" s="43"/>
      <c r="IJ222" s="43"/>
      <c r="IK222" s="43"/>
      <c r="IL222" s="43"/>
      <c r="IM222" s="43"/>
      <c r="IN222" s="43"/>
      <c r="IO222" s="44"/>
      <c r="IP222" s="91"/>
      <c r="IQ222" s="91"/>
      <c r="IR222" s="91"/>
      <c r="IS222" s="91"/>
      <c r="IT222" s="43"/>
      <c r="IU222" s="43"/>
      <c r="IV222" s="91"/>
      <c r="IW222" s="91"/>
      <c r="IX222" s="91"/>
      <c r="IY222" s="91"/>
      <c r="IZ222" s="43"/>
      <c r="JA222" s="43"/>
      <c r="JB222" s="43"/>
      <c r="JC222" s="43"/>
      <c r="JD222" s="43"/>
      <c r="JE222" s="43"/>
      <c r="JF222" s="43"/>
      <c r="JG222" s="43"/>
      <c r="JH222" s="91"/>
      <c r="JI222" s="91"/>
      <c r="JJ222" s="91"/>
      <c r="JK222" s="91"/>
      <c r="JL222" s="44"/>
      <c r="JM222" s="44"/>
      <c r="JN222" s="43"/>
      <c r="JO222" s="43"/>
      <c r="JP222" s="43"/>
      <c r="JQ222" s="43"/>
      <c r="JR222" s="43"/>
      <c r="JS222" s="44"/>
      <c r="JT222" s="43"/>
      <c r="JU222" s="43"/>
      <c r="JV222" s="44"/>
      <c r="JW222" s="43"/>
      <c r="JX222" s="44"/>
      <c r="JY222" s="212"/>
      <c r="JZ222" s="91"/>
      <c r="KA222" s="212"/>
      <c r="KB222" s="91"/>
      <c r="KC222" s="212"/>
      <c r="KD222" s="87"/>
      <c r="KE222" s="44"/>
      <c r="KF222" s="43"/>
      <c r="KG222" s="43"/>
      <c r="KH222" s="43"/>
      <c r="KI222" s="44"/>
      <c r="KJ222" s="43"/>
      <c r="KK222" s="43"/>
      <c r="KL222" s="43"/>
      <c r="KM222" s="87"/>
      <c r="KN222" s="44"/>
      <c r="KO222" s="87"/>
      <c r="KP222" s="87"/>
      <c r="KQ222" s="91"/>
      <c r="KR222" s="212"/>
      <c r="KS222" s="43"/>
      <c r="KT222" s="44"/>
      <c r="KU222" s="43"/>
      <c r="KV222" s="43"/>
      <c r="KW222" s="43"/>
      <c r="KX222" s="43"/>
      <c r="KY222" s="44"/>
      <c r="KZ222" s="44"/>
      <c r="LA222" s="43"/>
      <c r="LB222" s="43"/>
      <c r="LC222" s="44"/>
      <c r="LD222" s="44"/>
      <c r="LE222" s="43"/>
      <c r="LF222" s="43"/>
      <c r="LG222" s="43"/>
      <c r="LH222" s="43"/>
      <c r="LI222" s="44"/>
      <c r="LJ222" s="92"/>
      <c r="LK222" s="43"/>
      <c r="LL222" s="91"/>
      <c r="LM222" s="91"/>
      <c r="LN222" s="91"/>
      <c r="LO222" s="91"/>
      <c r="LP222" s="43"/>
      <c r="LQ222" s="92"/>
      <c r="LR222" s="91"/>
      <c r="LS222" s="91"/>
      <c r="LT222" s="43"/>
      <c r="LU222" s="92"/>
      <c r="LV222" s="43"/>
      <c r="LW222" s="43"/>
      <c r="LX222" s="44"/>
      <c r="LY222" s="43"/>
      <c r="LZ222" s="43"/>
      <c r="MA222" s="43"/>
      <c r="MB222" s="43"/>
      <c r="MC222" s="43"/>
      <c r="MD222" s="43"/>
      <c r="ME222" s="43"/>
      <c r="MF222" s="43"/>
      <c r="MG222" s="43"/>
      <c r="MH222" s="43"/>
      <c r="MI222" s="43"/>
      <c r="MJ222" s="43"/>
      <c r="MK222" s="43"/>
      <c r="ML222" s="43"/>
      <c r="MM222" s="43"/>
      <c r="MN222" s="91"/>
      <c r="MO222" s="43"/>
      <c r="MP222" s="43"/>
      <c r="MQ222" s="43"/>
      <c r="MR222" s="43"/>
      <c r="MS222" s="43"/>
      <c r="MT222" s="43"/>
      <c r="MU222" s="43"/>
      <c r="MV222" s="43"/>
      <c r="MW222" s="43"/>
      <c r="MX222" s="43"/>
      <c r="MY222" s="43"/>
      <c r="MZ222" s="43"/>
      <c r="NA222" s="43"/>
      <c r="NB222" s="43"/>
      <c r="NC222" s="43"/>
      <c r="ND222" s="43"/>
      <c r="NE222" s="43"/>
    </row>
    <row r="223" spans="1:369" ht="16.5" customHeight="1">
      <c r="A223" s="41" t="s">
        <v>776</v>
      </c>
      <c r="B223" s="64" t="s">
        <v>712</v>
      </c>
      <c r="C223" s="40"/>
      <c r="D223" s="43"/>
      <c r="E223" s="43"/>
      <c r="F223" s="43"/>
      <c r="G223" s="43"/>
      <c r="H223" s="43"/>
      <c r="I223" s="43"/>
      <c r="J223" s="43"/>
      <c r="K223" s="43"/>
      <c r="L223" s="43"/>
      <c r="M223" s="44"/>
      <c r="N223" s="43"/>
      <c r="O223" s="43"/>
      <c r="P223" s="44"/>
      <c r="Q223" s="43"/>
      <c r="R223" s="43"/>
      <c r="S223" s="43"/>
      <c r="T223" s="43"/>
      <c r="U223" s="44"/>
      <c r="V223" s="44"/>
      <c r="W223" s="43"/>
      <c r="X223" s="43"/>
      <c r="Y223" s="43"/>
      <c r="Z223" s="44"/>
      <c r="AA223" s="43"/>
      <c r="AB223" s="43"/>
      <c r="AC223" s="43"/>
      <c r="AD223" s="43"/>
      <c r="AE223" s="44"/>
      <c r="AF223" s="43"/>
      <c r="AG223" s="43"/>
      <c r="AH223" s="43"/>
      <c r="AI223" s="44"/>
      <c r="AJ223" s="43"/>
      <c r="AK223" s="43"/>
      <c r="AL223" s="43"/>
      <c r="AM223" s="44"/>
      <c r="AN223" s="43"/>
      <c r="AO223" s="43"/>
      <c r="AP223" s="43"/>
      <c r="AQ223" s="44"/>
      <c r="AR223" s="43"/>
      <c r="AS223" s="43"/>
      <c r="AT223" s="44"/>
      <c r="AU223" s="43"/>
      <c r="AV223" s="43"/>
      <c r="AW223" s="44"/>
      <c r="AX223" s="87"/>
      <c r="AY223" s="43"/>
      <c r="AZ223" s="43"/>
      <c r="BA223" s="91"/>
      <c r="BB223" s="43"/>
      <c r="BC223" s="43"/>
      <c r="BD223" s="44"/>
      <c r="BE223" s="43"/>
      <c r="BF223" s="43"/>
      <c r="BG223" s="43"/>
      <c r="BH223" s="43"/>
      <c r="BI223" s="44"/>
      <c r="BJ223" s="44"/>
      <c r="BK223" s="43"/>
      <c r="BL223" s="43"/>
      <c r="BM223" s="43"/>
      <c r="BN223" s="44"/>
      <c r="BO223" s="43"/>
      <c r="BP223" s="43"/>
      <c r="BQ223" s="43"/>
      <c r="BR223" s="43"/>
      <c r="BS223" s="43"/>
      <c r="BT223" s="43"/>
      <c r="BU223" s="43"/>
      <c r="BV223" s="43"/>
      <c r="BW223" s="43"/>
      <c r="BX223" s="88"/>
      <c r="BY223" s="44"/>
      <c r="BZ223" s="43"/>
      <c r="CA223" s="91"/>
      <c r="CB223" s="43"/>
      <c r="CC223" s="43"/>
      <c r="CD223" s="98"/>
      <c r="CE223" s="91"/>
      <c r="CF223" s="91"/>
      <c r="CG223" s="91"/>
      <c r="CH223" s="91"/>
      <c r="CI223" s="91"/>
      <c r="CJ223" s="91"/>
      <c r="CK223" s="91"/>
      <c r="CL223" s="91"/>
      <c r="CM223" s="44"/>
      <c r="CN223" s="43"/>
      <c r="CO223" s="43"/>
      <c r="CP223" s="43"/>
      <c r="CQ223" s="43"/>
      <c r="CR223" s="43"/>
      <c r="CS223" s="43"/>
      <c r="CT223" s="44"/>
      <c r="CU223" s="43"/>
      <c r="CV223" s="43"/>
      <c r="CW223" s="44"/>
      <c r="CX223" s="43"/>
      <c r="CY223" s="43"/>
      <c r="CZ223" s="43"/>
      <c r="DA223" s="43"/>
      <c r="DB223" s="44"/>
      <c r="DC223" s="43"/>
      <c r="DD223" s="43"/>
      <c r="DE223" s="43"/>
      <c r="DF223" s="43"/>
      <c r="DG223" s="43"/>
      <c r="DH223" s="43"/>
      <c r="DI223" s="44"/>
      <c r="DJ223" s="44"/>
      <c r="DK223" s="43"/>
      <c r="DL223" s="43"/>
      <c r="DM223" s="44"/>
      <c r="DN223" s="43"/>
      <c r="DO223" s="43"/>
      <c r="DP223" s="44"/>
      <c r="DQ223" s="44"/>
      <c r="DR223" s="43"/>
      <c r="DS223" s="43"/>
      <c r="DT223" s="44"/>
      <c r="DU223" s="43"/>
      <c r="DV223" s="43"/>
      <c r="DW223" s="91"/>
      <c r="DX223" s="44"/>
      <c r="DY223" s="43"/>
      <c r="DZ223" s="43"/>
      <c r="EA223" s="43"/>
      <c r="EB223" s="43"/>
      <c r="EC223" s="43"/>
      <c r="ED223" s="43"/>
      <c r="EE223" s="44"/>
      <c r="EF223" s="43"/>
      <c r="EG223" s="43"/>
      <c r="EH223" s="43"/>
      <c r="EI223" s="43"/>
      <c r="EJ223" s="43"/>
      <c r="EK223" s="43"/>
      <c r="EL223" s="44"/>
      <c r="EM223" s="43"/>
      <c r="EN223" s="43"/>
      <c r="EO223" s="43"/>
      <c r="EP223" s="44"/>
      <c r="EQ223" s="43"/>
      <c r="ER223" s="43"/>
      <c r="ES223" s="44"/>
      <c r="ET223" s="43"/>
      <c r="EU223" s="43"/>
      <c r="EV223" s="43"/>
      <c r="EW223" s="43"/>
      <c r="EX223" s="43"/>
      <c r="EY223" s="44"/>
      <c r="EZ223" s="43"/>
      <c r="FA223" s="43"/>
      <c r="FB223" s="43"/>
      <c r="FC223" s="43"/>
      <c r="FD223" s="43"/>
      <c r="FE223" s="44"/>
      <c r="FF223" s="44"/>
      <c r="FG223" s="43"/>
      <c r="FH223" s="91"/>
      <c r="FI223" s="43"/>
      <c r="FJ223" s="43"/>
      <c r="FK223" s="43"/>
      <c r="FL223" s="43"/>
      <c r="FM223" s="43"/>
      <c r="FN223" s="43"/>
      <c r="FO223" s="43"/>
      <c r="FP223" s="43"/>
      <c r="FQ223" s="44"/>
      <c r="FR223" s="43"/>
      <c r="FS223" s="91"/>
      <c r="FT223" s="43"/>
      <c r="FU223" s="43"/>
      <c r="FV223" s="43"/>
      <c r="FW223" s="43"/>
      <c r="FX223" s="43"/>
      <c r="FY223" s="43"/>
      <c r="FZ223" s="43"/>
      <c r="GA223" s="43"/>
      <c r="GB223" s="44"/>
      <c r="GC223" s="44"/>
      <c r="GD223" s="43"/>
      <c r="GE223" s="43"/>
      <c r="GF223" s="43"/>
      <c r="GG223" s="43"/>
      <c r="GH223" s="43"/>
      <c r="GI223" s="43"/>
      <c r="GJ223" s="44"/>
      <c r="GK223" s="43"/>
      <c r="GL223" s="43"/>
      <c r="GM223" s="43"/>
      <c r="GN223" s="43"/>
      <c r="GO223" s="43"/>
      <c r="GP223" s="43"/>
      <c r="GQ223" s="43"/>
      <c r="GR223" s="43"/>
      <c r="GS223" s="44"/>
      <c r="GT223" s="92"/>
      <c r="GU223" s="43"/>
      <c r="GV223" s="43"/>
      <c r="GW223" s="91"/>
      <c r="GX223" s="91"/>
      <c r="GY223" s="91"/>
      <c r="GZ223" s="91"/>
      <c r="HA223" s="91"/>
      <c r="HB223" s="91"/>
      <c r="HC223" s="43"/>
      <c r="HD223" s="92"/>
      <c r="HE223" s="91"/>
      <c r="HF223" s="91"/>
      <c r="HG223" s="91"/>
      <c r="HH223" s="91"/>
      <c r="HI223" s="92"/>
      <c r="HJ223" s="43"/>
      <c r="HK223" s="43"/>
      <c r="HL223" s="43"/>
      <c r="HM223" s="43"/>
      <c r="HN223" s="43" t="s">
        <v>310</v>
      </c>
      <c r="HO223" s="45"/>
      <c r="HP223" s="43"/>
      <c r="HQ223" s="43"/>
      <c r="HR223" s="44"/>
      <c r="HS223" s="43"/>
      <c r="HT223" s="43"/>
      <c r="HU223" s="43"/>
      <c r="HV223" s="43"/>
      <c r="HW223" s="43"/>
      <c r="HX223" s="43"/>
      <c r="HY223" s="44"/>
      <c r="HZ223" s="43"/>
      <c r="IA223" s="43"/>
      <c r="IB223" s="43"/>
      <c r="IC223" s="43"/>
      <c r="ID223" s="43"/>
      <c r="IE223" s="43"/>
      <c r="IF223" s="44"/>
      <c r="IG223" s="43"/>
      <c r="IH223" s="43"/>
      <c r="II223" s="43"/>
      <c r="IJ223" s="43"/>
      <c r="IK223" s="43"/>
      <c r="IL223" s="43"/>
      <c r="IM223" s="43"/>
      <c r="IN223" s="43"/>
      <c r="IO223" s="44"/>
      <c r="IP223" s="91"/>
      <c r="IQ223" s="91"/>
      <c r="IR223" s="91"/>
      <c r="IS223" s="91"/>
      <c r="IT223" s="43"/>
      <c r="IU223" s="43"/>
      <c r="IV223" s="91"/>
      <c r="IW223" s="91"/>
      <c r="IX223" s="91"/>
      <c r="IY223" s="91"/>
      <c r="IZ223" s="43"/>
      <c r="JA223" s="43"/>
      <c r="JB223" s="43"/>
      <c r="JC223" s="43"/>
      <c r="JD223" s="43"/>
      <c r="JE223" s="43"/>
      <c r="JF223" s="43"/>
      <c r="JG223" s="43"/>
      <c r="JH223" s="91"/>
      <c r="JI223" s="91"/>
      <c r="JJ223" s="91"/>
      <c r="JK223" s="91"/>
      <c r="JL223" s="44"/>
      <c r="JM223" s="44"/>
      <c r="JN223" s="43"/>
      <c r="JO223" s="43"/>
      <c r="JP223" s="43"/>
      <c r="JQ223" s="43"/>
      <c r="JR223" s="43"/>
      <c r="JS223" s="44"/>
      <c r="JT223" s="43"/>
      <c r="JU223" s="43"/>
      <c r="JV223" s="44"/>
      <c r="JW223" s="43"/>
      <c r="JX223" s="44"/>
      <c r="JY223" s="212"/>
      <c r="JZ223" s="91"/>
      <c r="KA223" s="212"/>
      <c r="KB223" s="91"/>
      <c r="KC223" s="212"/>
      <c r="KD223" s="87"/>
      <c r="KE223" s="44"/>
      <c r="KF223" s="43"/>
      <c r="KG223" s="43"/>
      <c r="KH223" s="43"/>
      <c r="KI223" s="44"/>
      <c r="KJ223" s="43"/>
      <c r="KK223" s="43"/>
      <c r="KL223" s="43"/>
      <c r="KM223" s="87"/>
      <c r="KN223" s="44"/>
      <c r="KO223" s="87"/>
      <c r="KP223" s="87"/>
      <c r="KQ223" s="91"/>
      <c r="KR223" s="212"/>
      <c r="KS223" s="43"/>
      <c r="KT223" s="44"/>
      <c r="KU223" s="43"/>
      <c r="KV223" s="43"/>
      <c r="KW223" s="43"/>
      <c r="KX223" s="43"/>
      <c r="KY223" s="44"/>
      <c r="KZ223" s="44"/>
      <c r="LA223" s="43"/>
      <c r="LB223" s="43"/>
      <c r="LC223" s="44"/>
      <c r="LD223" s="44"/>
      <c r="LE223" s="43"/>
      <c r="LF223" s="43"/>
      <c r="LG223" s="43"/>
      <c r="LH223" s="43"/>
      <c r="LI223" s="44"/>
      <c r="LJ223" s="92"/>
      <c r="LK223" s="43"/>
      <c r="LL223" s="91"/>
      <c r="LM223" s="91"/>
      <c r="LN223" s="91"/>
      <c r="LO223" s="91"/>
      <c r="LP223" s="43"/>
      <c r="LQ223" s="92"/>
      <c r="LR223" s="91"/>
      <c r="LS223" s="91"/>
      <c r="LT223" s="43"/>
      <c r="LU223" s="92"/>
      <c r="LV223" s="43"/>
      <c r="LW223" s="43"/>
      <c r="LX223" s="44"/>
      <c r="LY223" s="43"/>
      <c r="LZ223" s="43"/>
      <c r="MA223" s="43"/>
      <c r="MB223" s="43"/>
      <c r="MC223" s="43"/>
      <c r="MD223" s="43"/>
      <c r="ME223" s="43"/>
      <c r="MF223" s="43"/>
      <c r="MG223" s="43"/>
      <c r="MH223" s="43"/>
      <c r="MI223" s="43"/>
      <c r="MJ223" s="43"/>
      <c r="MK223" s="43"/>
      <c r="ML223" s="43"/>
      <c r="MM223" s="43"/>
      <c r="MN223" s="91"/>
      <c r="MO223" s="43"/>
      <c r="MP223" s="43"/>
      <c r="MQ223" s="43"/>
      <c r="MR223" s="43"/>
      <c r="MS223" s="43"/>
      <c r="MT223" s="43"/>
      <c r="MU223" s="43"/>
      <c r="MV223" s="43"/>
      <c r="MW223" s="43"/>
      <c r="MX223" s="43"/>
      <c r="MY223" s="43"/>
      <c r="MZ223" s="43"/>
      <c r="NA223" s="43"/>
      <c r="NB223" s="43"/>
      <c r="NC223" s="43"/>
      <c r="ND223" s="43"/>
      <c r="NE223" s="43"/>
    </row>
    <row r="224" spans="1:369" ht="16.5" customHeight="1">
      <c r="A224" s="19" t="s">
        <v>100</v>
      </c>
      <c r="B224" s="22" t="s">
        <v>420</v>
      </c>
      <c r="C224" s="40"/>
      <c r="D224" s="43"/>
      <c r="E224" s="43"/>
      <c r="F224" s="43"/>
      <c r="G224" s="43"/>
      <c r="H224" s="43"/>
      <c r="I224" s="43"/>
      <c r="J224" s="43"/>
      <c r="K224" s="43"/>
      <c r="L224" s="43"/>
      <c r="M224" s="44"/>
      <c r="N224" s="43"/>
      <c r="O224" s="43"/>
      <c r="P224" s="44"/>
      <c r="Q224" s="43"/>
      <c r="R224" s="43"/>
      <c r="S224" s="43"/>
      <c r="T224" s="43"/>
      <c r="U224" s="44"/>
      <c r="V224" s="44"/>
      <c r="W224" s="43"/>
      <c r="X224" s="43"/>
      <c r="Y224" s="43"/>
      <c r="Z224" s="44"/>
      <c r="AA224" s="43"/>
      <c r="AB224" s="43"/>
      <c r="AC224" s="43"/>
      <c r="AD224" s="43"/>
      <c r="AE224" s="44"/>
      <c r="AF224" s="43"/>
      <c r="AG224" s="43"/>
      <c r="AH224" s="43"/>
      <c r="AI224" s="44"/>
      <c r="AJ224" s="43"/>
      <c r="AK224" s="43"/>
      <c r="AL224" s="43"/>
      <c r="AM224" s="44"/>
      <c r="AN224" s="43"/>
      <c r="AO224" s="43"/>
      <c r="AP224" s="43"/>
      <c r="AQ224" s="44"/>
      <c r="AR224" s="43"/>
      <c r="AS224" s="43"/>
      <c r="AT224" s="44"/>
      <c r="AU224" s="43"/>
      <c r="AV224" s="43"/>
      <c r="AW224" s="44"/>
      <c r="AX224" s="87"/>
      <c r="AY224" s="43"/>
      <c r="AZ224" s="43"/>
      <c r="BA224" s="91"/>
      <c r="BB224" s="43"/>
      <c r="BC224" s="43"/>
      <c r="BD224" s="44"/>
      <c r="BE224" s="43"/>
      <c r="BF224" s="43"/>
      <c r="BG224" s="43"/>
      <c r="BH224" s="43"/>
      <c r="BI224" s="44"/>
      <c r="BJ224" s="44"/>
      <c r="BK224" s="43"/>
      <c r="BL224" s="43"/>
      <c r="BM224" s="43"/>
      <c r="BN224" s="44"/>
      <c r="BO224" s="43"/>
      <c r="BP224" s="43"/>
      <c r="BQ224" s="43"/>
      <c r="BR224" s="43"/>
      <c r="BS224" s="43"/>
      <c r="BT224" s="43"/>
      <c r="BU224" s="43"/>
      <c r="BV224" s="43"/>
      <c r="BW224" s="43"/>
      <c r="BX224" s="88"/>
      <c r="BY224" s="44"/>
      <c r="BZ224" s="43"/>
      <c r="CA224" s="91"/>
      <c r="CB224" s="43"/>
      <c r="CC224" s="43"/>
      <c r="CD224" s="98"/>
      <c r="CE224" s="91"/>
      <c r="CF224" s="91"/>
      <c r="CG224" s="91"/>
      <c r="CH224" s="91"/>
      <c r="CI224" s="91"/>
      <c r="CJ224" s="91"/>
      <c r="CK224" s="91"/>
      <c r="CL224" s="91"/>
      <c r="CM224" s="44"/>
      <c r="CN224" s="43"/>
      <c r="CO224" s="43"/>
      <c r="CP224" s="43"/>
      <c r="CQ224" s="43"/>
      <c r="CR224" s="43"/>
      <c r="CS224" s="43"/>
      <c r="CT224" s="44"/>
      <c r="CU224" s="43"/>
      <c r="CV224" s="43"/>
      <c r="CW224" s="44"/>
      <c r="CX224" s="43"/>
      <c r="CY224" s="43"/>
      <c r="CZ224" s="43"/>
      <c r="DA224" s="43"/>
      <c r="DB224" s="44"/>
      <c r="DC224" s="43"/>
      <c r="DD224" s="43"/>
      <c r="DE224" s="43"/>
      <c r="DF224" s="43"/>
      <c r="DG224" s="43"/>
      <c r="DH224" s="43"/>
      <c r="DI224" s="44"/>
      <c r="DJ224" s="44"/>
      <c r="DK224" s="43"/>
      <c r="DL224" s="43"/>
      <c r="DM224" s="44"/>
      <c r="DN224" s="43"/>
      <c r="DO224" s="43"/>
      <c r="DP224" s="44"/>
      <c r="DQ224" s="44"/>
      <c r="DR224" s="43"/>
      <c r="DS224" s="43"/>
      <c r="DT224" s="44"/>
      <c r="DU224" s="43"/>
      <c r="DV224" s="43"/>
      <c r="DW224" s="91"/>
      <c r="DX224" s="44"/>
      <c r="DY224" s="43"/>
      <c r="DZ224" s="43"/>
      <c r="EA224" s="43"/>
      <c r="EB224" s="43"/>
      <c r="EC224" s="43"/>
      <c r="ED224" s="43"/>
      <c r="EE224" s="44"/>
      <c r="EF224" s="43"/>
      <c r="EG224" s="43"/>
      <c r="EH224" s="43"/>
      <c r="EI224" s="43"/>
      <c r="EJ224" s="43"/>
      <c r="EK224" s="43"/>
      <c r="EL224" s="44"/>
      <c r="EM224" s="43"/>
      <c r="EN224" s="43"/>
      <c r="EO224" s="43"/>
      <c r="EP224" s="44"/>
      <c r="EQ224" s="43"/>
      <c r="ER224" s="43"/>
      <c r="ES224" s="44"/>
      <c r="ET224" s="43"/>
      <c r="EU224" s="43"/>
      <c r="EV224" s="43"/>
      <c r="EW224" s="43"/>
      <c r="EX224" s="43"/>
      <c r="EY224" s="44"/>
      <c r="EZ224" s="43"/>
      <c r="FA224" s="43"/>
      <c r="FB224" s="43"/>
      <c r="FC224" s="43"/>
      <c r="FD224" s="43"/>
      <c r="FE224" s="44"/>
      <c r="FF224" s="44"/>
      <c r="FG224" s="43"/>
      <c r="FH224" s="91"/>
      <c r="FI224" s="43"/>
      <c r="FJ224" s="43"/>
      <c r="FK224" s="43"/>
      <c r="FL224" s="43"/>
      <c r="FM224" s="43"/>
      <c r="FN224" s="43"/>
      <c r="FO224" s="43"/>
      <c r="FP224" s="43"/>
      <c r="FQ224" s="44"/>
      <c r="FR224" s="43"/>
      <c r="FS224" s="91"/>
      <c r="FT224" s="43"/>
      <c r="FU224" s="43"/>
      <c r="FV224" s="43"/>
      <c r="FW224" s="43"/>
      <c r="FX224" s="43"/>
      <c r="FY224" s="43"/>
      <c r="FZ224" s="43"/>
      <c r="GA224" s="43"/>
      <c r="GB224" s="44"/>
      <c r="GC224" s="44"/>
      <c r="GD224" s="43"/>
      <c r="GE224" s="43"/>
      <c r="GF224" s="43"/>
      <c r="GG224" s="43"/>
      <c r="GH224" s="43"/>
      <c r="GI224" s="43"/>
      <c r="GJ224" s="44"/>
      <c r="GK224" s="43"/>
      <c r="GL224" s="43"/>
      <c r="GM224" s="43"/>
      <c r="GN224" s="43"/>
      <c r="GO224" s="43"/>
      <c r="GP224" s="43"/>
      <c r="GQ224" s="43"/>
      <c r="GR224" s="43"/>
      <c r="GS224" s="44"/>
      <c r="GT224" s="92"/>
      <c r="GU224" s="43"/>
      <c r="GV224" s="43"/>
      <c r="GW224" s="91"/>
      <c r="GX224" s="91"/>
      <c r="GY224" s="91"/>
      <c r="GZ224" s="91"/>
      <c r="HA224" s="91"/>
      <c r="HB224" s="91"/>
      <c r="HC224" s="43" t="s">
        <v>310</v>
      </c>
      <c r="HD224" s="92"/>
      <c r="HE224" s="91"/>
      <c r="HF224" s="91"/>
      <c r="HG224" s="91"/>
      <c r="HH224" s="91"/>
      <c r="HI224" s="92"/>
      <c r="HJ224" s="43"/>
      <c r="HK224" s="43"/>
      <c r="HL224" s="43"/>
      <c r="HM224" s="43"/>
      <c r="HN224" s="43"/>
      <c r="HO224" s="43"/>
      <c r="HP224" s="45"/>
      <c r="HQ224" s="43"/>
      <c r="HR224" s="44"/>
      <c r="HS224" s="43"/>
      <c r="HT224" s="43"/>
      <c r="HU224" s="43"/>
      <c r="HV224" s="43"/>
      <c r="HW224" s="43"/>
      <c r="HX224" s="43"/>
      <c r="HY224" s="44"/>
      <c r="HZ224" s="43"/>
      <c r="IA224" s="43"/>
      <c r="IB224" s="43"/>
      <c r="IC224" s="43"/>
      <c r="ID224" s="43"/>
      <c r="IE224" s="43"/>
      <c r="IF224" s="44"/>
      <c r="IG224" s="43"/>
      <c r="IH224" s="43"/>
      <c r="II224" s="43"/>
      <c r="IJ224" s="43"/>
      <c r="IK224" s="43"/>
      <c r="IL224" s="43"/>
      <c r="IM224" s="43"/>
      <c r="IN224" s="43"/>
      <c r="IO224" s="44"/>
      <c r="IP224" s="91"/>
      <c r="IQ224" s="91"/>
      <c r="IR224" s="91"/>
      <c r="IS224" s="91"/>
      <c r="IT224" s="43"/>
      <c r="IU224" s="43"/>
      <c r="IV224" s="91"/>
      <c r="IW224" s="91"/>
      <c r="IX224" s="91"/>
      <c r="IY224" s="91"/>
      <c r="IZ224" s="43"/>
      <c r="JA224" s="43"/>
      <c r="JB224" s="43"/>
      <c r="JC224" s="43"/>
      <c r="JD224" s="43"/>
      <c r="JE224" s="43"/>
      <c r="JF224" s="43"/>
      <c r="JG224" s="43"/>
      <c r="JH224" s="91"/>
      <c r="JI224" s="91"/>
      <c r="JJ224" s="91"/>
      <c r="JK224" s="91"/>
      <c r="JL224" s="44"/>
      <c r="JM224" s="44"/>
      <c r="JN224" s="43"/>
      <c r="JO224" s="43"/>
      <c r="JP224" s="43"/>
      <c r="JQ224" s="43"/>
      <c r="JR224" s="43"/>
      <c r="JS224" s="44"/>
      <c r="JT224" s="43"/>
      <c r="JU224" s="43"/>
      <c r="JV224" s="44"/>
      <c r="JW224" s="43"/>
      <c r="JX224" s="44"/>
      <c r="JY224" s="212"/>
      <c r="JZ224" s="91"/>
      <c r="KA224" s="212"/>
      <c r="KB224" s="91"/>
      <c r="KC224" s="212"/>
      <c r="KD224" s="87"/>
      <c r="KE224" s="44"/>
      <c r="KF224" s="43"/>
      <c r="KG224" s="43"/>
      <c r="KH224" s="43"/>
      <c r="KI224" s="44"/>
      <c r="KJ224" s="43"/>
      <c r="KK224" s="43"/>
      <c r="KL224" s="43"/>
      <c r="KM224" s="87"/>
      <c r="KN224" s="44"/>
      <c r="KO224" s="87"/>
      <c r="KP224" s="87"/>
      <c r="KQ224" s="91"/>
      <c r="KR224" s="212"/>
      <c r="KS224" s="43"/>
      <c r="KT224" s="44"/>
      <c r="KU224" s="43"/>
      <c r="KV224" s="43"/>
      <c r="KW224" s="43"/>
      <c r="KX224" s="43"/>
      <c r="KY224" s="44"/>
      <c r="KZ224" s="44"/>
      <c r="LA224" s="43"/>
      <c r="LB224" s="43"/>
      <c r="LC224" s="44"/>
      <c r="LD224" s="44"/>
      <c r="LE224" s="43"/>
      <c r="LF224" s="43"/>
      <c r="LG224" s="43"/>
      <c r="LH224" s="43"/>
      <c r="LI224" s="44"/>
      <c r="LJ224" s="92"/>
      <c r="LK224" s="43"/>
      <c r="LL224" s="91"/>
      <c r="LM224" s="91"/>
      <c r="LN224" s="91"/>
      <c r="LO224" s="91"/>
      <c r="LP224" s="43"/>
      <c r="LQ224" s="92"/>
      <c r="LR224" s="91"/>
      <c r="LS224" s="91"/>
      <c r="LT224" s="43"/>
      <c r="LU224" s="92"/>
      <c r="LV224" s="43"/>
      <c r="LW224" s="43"/>
      <c r="LX224" s="44"/>
      <c r="LY224" s="43"/>
      <c r="LZ224" s="43"/>
      <c r="MA224" s="43"/>
      <c r="MB224" s="43"/>
      <c r="MC224" s="43"/>
      <c r="MD224" s="43"/>
      <c r="ME224" s="43"/>
      <c r="MF224" s="43"/>
      <c r="MG224" s="43"/>
      <c r="MH224" s="43"/>
      <c r="MI224" s="43"/>
      <c r="MJ224" s="43"/>
      <c r="MK224" s="43"/>
      <c r="ML224" s="43"/>
      <c r="MM224" s="43"/>
      <c r="MN224" s="91"/>
      <c r="MO224" s="43"/>
      <c r="MP224" s="43"/>
      <c r="MQ224" s="43"/>
      <c r="MR224" s="43"/>
      <c r="MS224" s="43"/>
      <c r="MT224" s="43"/>
      <c r="MU224" s="43"/>
      <c r="MV224" s="43"/>
      <c r="MW224" s="43"/>
      <c r="MX224" s="43"/>
      <c r="MY224" s="43"/>
      <c r="MZ224" s="43"/>
      <c r="NA224" s="43"/>
      <c r="NB224" s="43"/>
      <c r="NC224" s="43"/>
      <c r="ND224" s="43"/>
      <c r="NE224" s="43"/>
    </row>
    <row r="225" spans="1:369" ht="16.5" customHeight="1">
      <c r="A225" s="41" t="s">
        <v>776</v>
      </c>
      <c r="B225" s="64" t="s">
        <v>713</v>
      </c>
      <c r="C225" s="40"/>
      <c r="D225" s="43"/>
      <c r="E225" s="43"/>
      <c r="F225" s="43"/>
      <c r="G225" s="43"/>
      <c r="H225" s="43"/>
      <c r="I225" s="43"/>
      <c r="J225" s="43"/>
      <c r="K225" s="43"/>
      <c r="L225" s="43"/>
      <c r="M225" s="44"/>
      <c r="N225" s="43"/>
      <c r="O225" s="43"/>
      <c r="P225" s="44"/>
      <c r="Q225" s="43"/>
      <c r="R225" s="43"/>
      <c r="S225" s="43"/>
      <c r="T225" s="43"/>
      <c r="U225" s="44"/>
      <c r="V225" s="44"/>
      <c r="W225" s="43"/>
      <c r="X225" s="43"/>
      <c r="Y225" s="43"/>
      <c r="Z225" s="44"/>
      <c r="AA225" s="43"/>
      <c r="AB225" s="43"/>
      <c r="AC225" s="43"/>
      <c r="AD225" s="43"/>
      <c r="AE225" s="44"/>
      <c r="AF225" s="43"/>
      <c r="AG225" s="43"/>
      <c r="AH225" s="43"/>
      <c r="AI225" s="44"/>
      <c r="AJ225" s="43"/>
      <c r="AK225" s="43"/>
      <c r="AL225" s="43"/>
      <c r="AM225" s="44"/>
      <c r="AN225" s="43"/>
      <c r="AO225" s="43"/>
      <c r="AP225" s="43"/>
      <c r="AQ225" s="44"/>
      <c r="AR225" s="43"/>
      <c r="AS225" s="43"/>
      <c r="AT225" s="44"/>
      <c r="AU225" s="43"/>
      <c r="AV225" s="43"/>
      <c r="AW225" s="44"/>
      <c r="AX225" s="87"/>
      <c r="AY225" s="43"/>
      <c r="AZ225" s="43"/>
      <c r="BA225" s="91"/>
      <c r="BB225" s="43"/>
      <c r="BC225" s="43"/>
      <c r="BD225" s="44"/>
      <c r="BE225" s="43"/>
      <c r="BF225" s="43"/>
      <c r="BG225" s="43"/>
      <c r="BH225" s="43"/>
      <c r="BI225" s="44"/>
      <c r="BJ225" s="44"/>
      <c r="BK225" s="43"/>
      <c r="BL225" s="43"/>
      <c r="BM225" s="43"/>
      <c r="BN225" s="44"/>
      <c r="BO225" s="43"/>
      <c r="BP225" s="43"/>
      <c r="BQ225" s="43"/>
      <c r="BR225" s="43"/>
      <c r="BS225" s="43"/>
      <c r="BT225" s="43"/>
      <c r="BU225" s="43"/>
      <c r="BV225" s="43"/>
      <c r="BW225" s="43"/>
      <c r="BX225" s="88"/>
      <c r="BY225" s="44"/>
      <c r="BZ225" s="43"/>
      <c r="CA225" s="91"/>
      <c r="CB225" s="43"/>
      <c r="CC225" s="43"/>
      <c r="CD225" s="98"/>
      <c r="CE225" s="91"/>
      <c r="CF225" s="91"/>
      <c r="CG225" s="91"/>
      <c r="CH225" s="91"/>
      <c r="CI225" s="91"/>
      <c r="CJ225" s="91"/>
      <c r="CK225" s="91"/>
      <c r="CL225" s="91"/>
      <c r="CM225" s="44"/>
      <c r="CN225" s="43"/>
      <c r="CO225" s="43"/>
      <c r="CP225" s="43"/>
      <c r="CQ225" s="43"/>
      <c r="CR225" s="43"/>
      <c r="CS225" s="43"/>
      <c r="CT225" s="44"/>
      <c r="CU225" s="43"/>
      <c r="CV225" s="43"/>
      <c r="CW225" s="44"/>
      <c r="CX225" s="43"/>
      <c r="CY225" s="43"/>
      <c r="CZ225" s="43"/>
      <c r="DA225" s="43"/>
      <c r="DB225" s="44"/>
      <c r="DC225" s="43"/>
      <c r="DD225" s="43"/>
      <c r="DE225" s="43"/>
      <c r="DF225" s="43"/>
      <c r="DG225" s="43"/>
      <c r="DH225" s="43"/>
      <c r="DI225" s="44"/>
      <c r="DJ225" s="44"/>
      <c r="DK225" s="43"/>
      <c r="DL225" s="43"/>
      <c r="DM225" s="44"/>
      <c r="DN225" s="43"/>
      <c r="DO225" s="43"/>
      <c r="DP225" s="44"/>
      <c r="DQ225" s="44"/>
      <c r="DR225" s="43"/>
      <c r="DS225" s="43"/>
      <c r="DT225" s="44"/>
      <c r="DU225" s="43"/>
      <c r="DV225" s="43"/>
      <c r="DW225" s="91"/>
      <c r="DX225" s="44"/>
      <c r="DY225" s="43"/>
      <c r="DZ225" s="43"/>
      <c r="EA225" s="43"/>
      <c r="EB225" s="43"/>
      <c r="EC225" s="43"/>
      <c r="ED225" s="43"/>
      <c r="EE225" s="44"/>
      <c r="EF225" s="43"/>
      <c r="EG225" s="43"/>
      <c r="EH225" s="43"/>
      <c r="EI225" s="43"/>
      <c r="EJ225" s="43"/>
      <c r="EK225" s="43"/>
      <c r="EL225" s="44"/>
      <c r="EM225" s="43"/>
      <c r="EN225" s="43"/>
      <c r="EO225" s="43"/>
      <c r="EP225" s="44"/>
      <c r="EQ225" s="43"/>
      <c r="ER225" s="43"/>
      <c r="ES225" s="44"/>
      <c r="ET225" s="43"/>
      <c r="EU225" s="43"/>
      <c r="EV225" s="43"/>
      <c r="EW225" s="43"/>
      <c r="EX225" s="43"/>
      <c r="EY225" s="44"/>
      <c r="EZ225" s="43"/>
      <c r="FA225" s="43"/>
      <c r="FB225" s="43"/>
      <c r="FC225" s="43"/>
      <c r="FD225" s="43"/>
      <c r="FE225" s="44"/>
      <c r="FF225" s="44"/>
      <c r="FG225" s="43"/>
      <c r="FH225" s="91"/>
      <c r="FI225" s="43"/>
      <c r="FJ225" s="43"/>
      <c r="FK225" s="43"/>
      <c r="FL225" s="43"/>
      <c r="FM225" s="43"/>
      <c r="FN225" s="43"/>
      <c r="FO225" s="43"/>
      <c r="FP225" s="43"/>
      <c r="FQ225" s="44"/>
      <c r="FR225" s="43"/>
      <c r="FS225" s="91"/>
      <c r="FT225" s="43"/>
      <c r="FU225" s="43"/>
      <c r="FV225" s="43"/>
      <c r="FW225" s="43"/>
      <c r="FX225" s="43"/>
      <c r="FY225" s="43"/>
      <c r="FZ225" s="43"/>
      <c r="GA225" s="43"/>
      <c r="GB225" s="44"/>
      <c r="GC225" s="44"/>
      <c r="GD225" s="43"/>
      <c r="GE225" s="43"/>
      <c r="GF225" s="43"/>
      <c r="GG225" s="43"/>
      <c r="GH225" s="43"/>
      <c r="GI225" s="43"/>
      <c r="GJ225" s="44"/>
      <c r="GK225" s="43"/>
      <c r="GL225" s="43"/>
      <c r="GM225" s="43"/>
      <c r="GN225" s="43"/>
      <c r="GO225" s="43"/>
      <c r="GP225" s="43"/>
      <c r="GQ225" s="43"/>
      <c r="GR225" s="43"/>
      <c r="GS225" s="44"/>
      <c r="GT225" s="92"/>
      <c r="GU225" s="43"/>
      <c r="GV225" s="43"/>
      <c r="GW225" s="91"/>
      <c r="GX225" s="91"/>
      <c r="GY225" s="91"/>
      <c r="GZ225" s="91"/>
      <c r="HA225" s="91"/>
      <c r="HB225" s="91"/>
      <c r="HC225" s="43"/>
      <c r="HD225" s="92"/>
      <c r="HE225" s="91"/>
      <c r="HF225" s="91"/>
      <c r="HG225" s="91"/>
      <c r="HH225" s="91"/>
      <c r="HI225" s="92"/>
      <c r="HJ225" s="43"/>
      <c r="HK225" s="43"/>
      <c r="HL225" s="43"/>
      <c r="HM225" s="43"/>
      <c r="HN225" s="43"/>
      <c r="HO225" s="43"/>
      <c r="HP225" s="43" t="s">
        <v>310</v>
      </c>
      <c r="HQ225" s="45"/>
      <c r="HR225" s="44"/>
      <c r="HS225" s="43"/>
      <c r="HT225" s="43"/>
      <c r="HU225" s="43"/>
      <c r="HV225" s="43"/>
      <c r="HW225" s="43"/>
      <c r="HX225" s="43"/>
      <c r="HY225" s="44"/>
      <c r="HZ225" s="43"/>
      <c r="IA225" s="43"/>
      <c r="IB225" s="43"/>
      <c r="IC225" s="43"/>
      <c r="ID225" s="43"/>
      <c r="IE225" s="43"/>
      <c r="IF225" s="44"/>
      <c r="IG225" s="43"/>
      <c r="IH225" s="43"/>
      <c r="II225" s="43"/>
      <c r="IJ225" s="43"/>
      <c r="IK225" s="43"/>
      <c r="IL225" s="43"/>
      <c r="IM225" s="43"/>
      <c r="IN225" s="43"/>
      <c r="IO225" s="44"/>
      <c r="IP225" s="91"/>
      <c r="IQ225" s="91"/>
      <c r="IR225" s="91"/>
      <c r="IS225" s="91"/>
      <c r="IT225" s="43"/>
      <c r="IU225" s="43"/>
      <c r="IV225" s="91"/>
      <c r="IW225" s="91"/>
      <c r="IX225" s="91"/>
      <c r="IY225" s="91"/>
      <c r="IZ225" s="43"/>
      <c r="JA225" s="43"/>
      <c r="JB225" s="43"/>
      <c r="JC225" s="43"/>
      <c r="JD225" s="43"/>
      <c r="JE225" s="43"/>
      <c r="JF225" s="43"/>
      <c r="JG225" s="43"/>
      <c r="JH225" s="91"/>
      <c r="JI225" s="91"/>
      <c r="JJ225" s="91"/>
      <c r="JK225" s="91"/>
      <c r="JL225" s="44"/>
      <c r="JM225" s="44"/>
      <c r="JN225" s="43"/>
      <c r="JO225" s="43"/>
      <c r="JP225" s="43"/>
      <c r="JQ225" s="43"/>
      <c r="JR225" s="43"/>
      <c r="JS225" s="44"/>
      <c r="JT225" s="43"/>
      <c r="JU225" s="43"/>
      <c r="JV225" s="44"/>
      <c r="JW225" s="43"/>
      <c r="JX225" s="44"/>
      <c r="JY225" s="212"/>
      <c r="JZ225" s="91"/>
      <c r="KA225" s="212"/>
      <c r="KB225" s="91"/>
      <c r="KC225" s="212"/>
      <c r="KD225" s="87"/>
      <c r="KE225" s="44"/>
      <c r="KF225" s="43"/>
      <c r="KG225" s="43"/>
      <c r="KH225" s="43"/>
      <c r="KI225" s="44"/>
      <c r="KJ225" s="43"/>
      <c r="KK225" s="43"/>
      <c r="KL225" s="43"/>
      <c r="KM225" s="87"/>
      <c r="KN225" s="44"/>
      <c r="KO225" s="87"/>
      <c r="KP225" s="87"/>
      <c r="KQ225" s="91"/>
      <c r="KR225" s="212"/>
      <c r="KS225" s="43"/>
      <c r="KT225" s="44"/>
      <c r="KU225" s="43"/>
      <c r="KV225" s="43"/>
      <c r="KW225" s="43"/>
      <c r="KX225" s="43"/>
      <c r="KY225" s="44"/>
      <c r="KZ225" s="44"/>
      <c r="LA225" s="43"/>
      <c r="LB225" s="43"/>
      <c r="LC225" s="44"/>
      <c r="LD225" s="44"/>
      <c r="LE225" s="43"/>
      <c r="LF225" s="43"/>
      <c r="LG225" s="43"/>
      <c r="LH225" s="43"/>
      <c r="LI225" s="44"/>
      <c r="LJ225" s="92"/>
      <c r="LK225" s="43"/>
      <c r="LL225" s="91"/>
      <c r="LM225" s="91"/>
      <c r="LN225" s="91"/>
      <c r="LO225" s="91"/>
      <c r="LP225" s="43"/>
      <c r="LQ225" s="92"/>
      <c r="LR225" s="91"/>
      <c r="LS225" s="91"/>
      <c r="LT225" s="43"/>
      <c r="LU225" s="92"/>
      <c r="LV225" s="43"/>
      <c r="LW225" s="43"/>
      <c r="LX225" s="44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91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</row>
    <row r="226" spans="1:369" ht="16.5" customHeight="1">
      <c r="A226" s="39" t="s">
        <v>311</v>
      </c>
      <c r="B226" s="65"/>
      <c r="C226" s="40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98"/>
      <c r="AY226" s="44"/>
      <c r="AZ226" s="44"/>
      <c r="BA226" s="92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31"/>
      <c r="BY226" s="44"/>
      <c r="BZ226" s="44"/>
      <c r="CA226" s="92"/>
      <c r="CB226" s="44"/>
      <c r="CC226" s="44"/>
      <c r="CD226" s="98"/>
      <c r="CE226" s="92"/>
      <c r="CF226" s="92"/>
      <c r="CG226" s="92"/>
      <c r="CH226" s="92"/>
      <c r="CI226" s="92"/>
      <c r="CJ226" s="92"/>
      <c r="CK226" s="92"/>
      <c r="CL226" s="92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92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92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92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92"/>
      <c r="GU226" s="44"/>
      <c r="GV226" s="44"/>
      <c r="GW226" s="92"/>
      <c r="GX226" s="92"/>
      <c r="GY226" s="92"/>
      <c r="GZ226" s="92"/>
      <c r="HA226" s="92"/>
      <c r="HB226" s="92"/>
      <c r="HC226" s="44"/>
      <c r="HD226" s="92"/>
      <c r="HE226" s="92"/>
      <c r="HF226" s="92"/>
      <c r="HG226" s="92"/>
      <c r="HH226" s="92"/>
      <c r="HI226" s="92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92"/>
      <c r="IQ226" s="92"/>
      <c r="IR226" s="92"/>
      <c r="IS226" s="92"/>
      <c r="IT226" s="44"/>
      <c r="IU226" s="44"/>
      <c r="IV226" s="92"/>
      <c r="IW226" s="92"/>
      <c r="IX226" s="92"/>
      <c r="IY226" s="92"/>
      <c r="IZ226" s="44"/>
      <c r="JA226" s="44"/>
      <c r="JB226" s="44"/>
      <c r="JC226" s="44"/>
      <c r="JD226" s="44"/>
      <c r="JE226" s="44"/>
      <c r="JF226" s="44"/>
      <c r="JG226" s="44"/>
      <c r="JH226" s="92"/>
      <c r="JI226" s="92"/>
      <c r="JJ226" s="92"/>
      <c r="JK226" s="92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213"/>
      <c r="JZ226" s="92"/>
      <c r="KA226" s="213"/>
      <c r="KB226" s="92"/>
      <c r="KC226" s="213"/>
      <c r="KD226" s="98"/>
      <c r="KE226" s="44"/>
      <c r="KF226" s="44"/>
      <c r="KG226" s="44"/>
      <c r="KH226" s="44"/>
      <c r="KI226" s="44"/>
      <c r="KJ226" s="44"/>
      <c r="KK226" s="44"/>
      <c r="KL226" s="44"/>
      <c r="KM226" s="98"/>
      <c r="KN226" s="44"/>
      <c r="KO226" s="98"/>
      <c r="KP226" s="98"/>
      <c r="KQ226" s="92"/>
      <c r="KR226" s="213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92"/>
      <c r="LK226" s="44"/>
      <c r="LL226" s="92"/>
      <c r="LM226" s="92"/>
      <c r="LN226" s="92"/>
      <c r="LO226" s="92"/>
      <c r="LP226" s="44"/>
      <c r="LQ226" s="92"/>
      <c r="LR226" s="92"/>
      <c r="LS226" s="92"/>
      <c r="LT226" s="44"/>
      <c r="LU226" s="92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92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</row>
    <row r="227" spans="1:369" ht="16.5" customHeight="1">
      <c r="A227" s="17" t="s">
        <v>101</v>
      </c>
      <c r="B227" s="22" t="s">
        <v>421</v>
      </c>
      <c r="C227" s="40"/>
      <c r="D227" s="43"/>
      <c r="E227" s="43"/>
      <c r="F227" s="43"/>
      <c r="G227" s="43"/>
      <c r="H227" s="43"/>
      <c r="I227" s="43"/>
      <c r="J227" s="43"/>
      <c r="K227" s="43"/>
      <c r="L227" s="43"/>
      <c r="M227" s="44"/>
      <c r="N227" s="43"/>
      <c r="O227" s="43"/>
      <c r="P227" s="44"/>
      <c r="Q227" s="43"/>
      <c r="R227" s="43"/>
      <c r="S227" s="43"/>
      <c r="T227" s="43"/>
      <c r="U227" s="44"/>
      <c r="V227" s="44"/>
      <c r="W227" s="43"/>
      <c r="X227" s="43"/>
      <c r="Y227" s="43"/>
      <c r="Z227" s="44"/>
      <c r="AA227" s="43"/>
      <c r="AB227" s="43"/>
      <c r="AC227" s="43"/>
      <c r="AD227" s="43"/>
      <c r="AE227" s="44"/>
      <c r="AF227" s="43"/>
      <c r="AG227" s="43"/>
      <c r="AH227" s="43"/>
      <c r="AI227" s="44"/>
      <c r="AJ227" s="43"/>
      <c r="AK227" s="43"/>
      <c r="AL227" s="43"/>
      <c r="AM227" s="44"/>
      <c r="AN227" s="43"/>
      <c r="AO227" s="43"/>
      <c r="AP227" s="43"/>
      <c r="AQ227" s="44"/>
      <c r="AR227" s="43"/>
      <c r="AS227" s="43"/>
      <c r="AT227" s="44"/>
      <c r="AU227" s="43"/>
      <c r="AV227" s="43"/>
      <c r="AW227" s="44"/>
      <c r="AX227" s="87"/>
      <c r="AY227" s="43"/>
      <c r="AZ227" s="43"/>
      <c r="BA227" s="91"/>
      <c r="BB227" s="43"/>
      <c r="BC227" s="43"/>
      <c r="BD227" s="44"/>
      <c r="BE227" s="43"/>
      <c r="BF227" s="43"/>
      <c r="BG227" s="43"/>
      <c r="BH227" s="43"/>
      <c r="BI227" s="44"/>
      <c r="BJ227" s="44"/>
      <c r="BK227" s="43"/>
      <c r="BL227" s="43"/>
      <c r="BM227" s="43"/>
      <c r="BN227" s="44"/>
      <c r="BO227" s="43"/>
      <c r="BP227" s="43"/>
      <c r="BQ227" s="43"/>
      <c r="BR227" s="43"/>
      <c r="BS227" s="43"/>
      <c r="BT227" s="43" t="s">
        <v>310</v>
      </c>
      <c r="BU227" s="43" t="s">
        <v>310</v>
      </c>
      <c r="BV227" s="43" t="s">
        <v>310</v>
      </c>
      <c r="BW227" s="43" t="s">
        <v>310</v>
      </c>
      <c r="BX227" s="88"/>
      <c r="BY227" s="44"/>
      <c r="BZ227" s="43"/>
      <c r="CA227" s="91"/>
      <c r="CB227" s="43"/>
      <c r="CC227" s="43"/>
      <c r="CD227" s="98"/>
      <c r="CE227" s="91"/>
      <c r="CF227" s="91"/>
      <c r="CG227" s="91"/>
      <c r="CH227" s="91"/>
      <c r="CI227" s="91"/>
      <c r="CJ227" s="91"/>
      <c r="CK227" s="91"/>
      <c r="CL227" s="91"/>
      <c r="CM227" s="44"/>
      <c r="CN227" s="43"/>
      <c r="CO227" s="43"/>
      <c r="CP227" s="43"/>
      <c r="CQ227" s="43"/>
      <c r="CR227" s="43"/>
      <c r="CS227" s="43"/>
      <c r="CT227" s="44"/>
      <c r="CU227" s="43"/>
      <c r="CV227" s="43"/>
      <c r="CW227" s="44"/>
      <c r="CX227" s="43"/>
      <c r="CY227" s="43"/>
      <c r="CZ227" s="43"/>
      <c r="DA227" s="43"/>
      <c r="DB227" s="44"/>
      <c r="DC227" s="43"/>
      <c r="DD227" s="43"/>
      <c r="DE227" s="43"/>
      <c r="DF227" s="43"/>
      <c r="DG227" s="43"/>
      <c r="DH227" s="43"/>
      <c r="DI227" s="44"/>
      <c r="DJ227" s="44"/>
      <c r="DK227" s="43"/>
      <c r="DL227" s="43"/>
      <c r="DM227" s="44"/>
      <c r="DN227" s="43"/>
      <c r="DO227" s="43"/>
      <c r="DP227" s="44"/>
      <c r="DQ227" s="44"/>
      <c r="DR227" s="43"/>
      <c r="DS227" s="43"/>
      <c r="DT227" s="44"/>
      <c r="DU227" s="43"/>
      <c r="DV227" s="43"/>
      <c r="DW227" s="91"/>
      <c r="DX227" s="44"/>
      <c r="DY227" s="43"/>
      <c r="DZ227" s="43"/>
      <c r="EA227" s="43"/>
      <c r="EB227" s="43"/>
      <c r="EC227" s="43"/>
      <c r="ED227" s="43"/>
      <c r="EE227" s="44"/>
      <c r="EF227" s="43"/>
      <c r="EG227" s="43"/>
      <c r="EH227" s="43"/>
      <c r="EI227" s="43"/>
      <c r="EJ227" s="43"/>
      <c r="EK227" s="43"/>
      <c r="EL227" s="44"/>
      <c r="EM227" s="43"/>
      <c r="EN227" s="43"/>
      <c r="EO227" s="43"/>
      <c r="EP227" s="44"/>
      <c r="EQ227" s="43"/>
      <c r="ER227" s="43"/>
      <c r="ES227" s="44"/>
      <c r="ET227" s="43"/>
      <c r="EU227" s="43"/>
      <c r="EV227" s="43"/>
      <c r="EW227" s="43"/>
      <c r="EX227" s="43"/>
      <c r="EY227" s="44"/>
      <c r="EZ227" s="43"/>
      <c r="FA227" s="43"/>
      <c r="FB227" s="43"/>
      <c r="FC227" s="43"/>
      <c r="FD227" s="43"/>
      <c r="FE227" s="44"/>
      <c r="FF227" s="44"/>
      <c r="FG227" s="43"/>
      <c r="FH227" s="91"/>
      <c r="FI227" s="43"/>
      <c r="FJ227" s="43"/>
      <c r="FK227" s="43"/>
      <c r="FL227" s="43"/>
      <c r="FM227" s="43"/>
      <c r="FN227" s="43"/>
      <c r="FO227" s="43"/>
      <c r="FP227" s="43"/>
      <c r="FQ227" s="44"/>
      <c r="FR227" s="43"/>
      <c r="FS227" s="91"/>
      <c r="FT227" s="43"/>
      <c r="FU227" s="43"/>
      <c r="FV227" s="43"/>
      <c r="FW227" s="43"/>
      <c r="FX227" s="43"/>
      <c r="FY227" s="43"/>
      <c r="FZ227" s="43"/>
      <c r="GA227" s="43"/>
      <c r="GB227" s="44"/>
      <c r="GC227" s="44"/>
      <c r="GD227" s="43"/>
      <c r="GE227" s="43"/>
      <c r="GF227" s="43"/>
      <c r="GG227" s="43"/>
      <c r="GH227" s="43"/>
      <c r="GI227" s="43"/>
      <c r="GJ227" s="44"/>
      <c r="GK227" s="43"/>
      <c r="GL227" s="43"/>
      <c r="GM227" s="43"/>
      <c r="GN227" s="43"/>
      <c r="GO227" s="43"/>
      <c r="GP227" s="43"/>
      <c r="GQ227" s="43"/>
      <c r="GR227" s="43"/>
      <c r="GS227" s="44"/>
      <c r="GT227" s="92"/>
      <c r="GU227" s="43"/>
      <c r="GV227" s="43"/>
      <c r="GW227" s="91"/>
      <c r="GX227" s="91"/>
      <c r="GY227" s="91"/>
      <c r="GZ227" s="91"/>
      <c r="HA227" s="91"/>
      <c r="HB227" s="91"/>
      <c r="HC227" s="43"/>
      <c r="HD227" s="92"/>
      <c r="HE227" s="91"/>
      <c r="HF227" s="91"/>
      <c r="HG227" s="91"/>
      <c r="HH227" s="91"/>
      <c r="HI227" s="92"/>
      <c r="HJ227" s="43"/>
      <c r="HK227" s="43"/>
      <c r="HL227" s="43"/>
      <c r="HM227" s="43"/>
      <c r="HN227" s="43"/>
      <c r="HO227" s="43"/>
      <c r="HP227" s="43"/>
      <c r="HQ227" s="43"/>
      <c r="HR227" s="44"/>
      <c r="HS227" s="45"/>
      <c r="HT227" s="43"/>
      <c r="HU227" s="43"/>
      <c r="HV227" s="43"/>
      <c r="HW227" s="43"/>
      <c r="HX227" s="43"/>
      <c r="HY227" s="44"/>
      <c r="HZ227" s="43"/>
      <c r="IA227" s="43"/>
      <c r="IB227" s="43"/>
      <c r="IC227" s="43"/>
      <c r="ID227" s="43"/>
      <c r="IE227" s="43"/>
      <c r="IF227" s="44"/>
      <c r="IG227" s="43"/>
      <c r="IH227" s="43"/>
      <c r="II227" s="43"/>
      <c r="IJ227" s="43"/>
      <c r="IK227" s="43"/>
      <c r="IL227" s="43"/>
      <c r="IM227" s="43"/>
      <c r="IN227" s="43"/>
      <c r="IO227" s="44"/>
      <c r="IP227" s="91"/>
      <c r="IQ227" s="91"/>
      <c r="IR227" s="91"/>
      <c r="IS227" s="91"/>
      <c r="IT227" s="43"/>
      <c r="IU227" s="43"/>
      <c r="IV227" s="91"/>
      <c r="IW227" s="91"/>
      <c r="IX227" s="91"/>
      <c r="IY227" s="91"/>
      <c r="IZ227" s="43"/>
      <c r="JA227" s="43"/>
      <c r="JB227" s="43"/>
      <c r="JC227" s="43"/>
      <c r="JD227" s="43"/>
      <c r="JE227" s="43"/>
      <c r="JF227" s="43"/>
      <c r="JG227" s="43"/>
      <c r="JH227" s="91"/>
      <c r="JI227" s="91"/>
      <c r="JJ227" s="91"/>
      <c r="JK227" s="91"/>
      <c r="JL227" s="44"/>
      <c r="JM227" s="44"/>
      <c r="JN227" s="43"/>
      <c r="JO227" s="43"/>
      <c r="JP227" s="43"/>
      <c r="JQ227" s="43"/>
      <c r="JR227" s="43"/>
      <c r="JS227" s="44"/>
      <c r="JT227" s="43"/>
      <c r="JU227" s="43"/>
      <c r="JV227" s="44"/>
      <c r="JW227" s="43"/>
      <c r="JX227" s="44"/>
      <c r="JY227" s="212"/>
      <c r="JZ227" s="91"/>
      <c r="KA227" s="212"/>
      <c r="KB227" s="91"/>
      <c r="KC227" s="212"/>
      <c r="KD227" s="87"/>
      <c r="KE227" s="44"/>
      <c r="KF227" s="43"/>
      <c r="KG227" s="43"/>
      <c r="KH227" s="43"/>
      <c r="KI227" s="44"/>
      <c r="KJ227" s="43"/>
      <c r="KK227" s="43"/>
      <c r="KL227" s="43"/>
      <c r="KM227" s="87"/>
      <c r="KN227" s="44"/>
      <c r="KO227" s="87"/>
      <c r="KP227" s="87"/>
      <c r="KQ227" s="91"/>
      <c r="KR227" s="212"/>
      <c r="KS227" s="43"/>
      <c r="KT227" s="44"/>
      <c r="KU227" s="43"/>
      <c r="KV227" s="43"/>
      <c r="KW227" s="43"/>
      <c r="KX227" s="43"/>
      <c r="KY227" s="44"/>
      <c r="KZ227" s="44"/>
      <c r="LA227" s="43"/>
      <c r="LB227" s="43"/>
      <c r="LC227" s="44"/>
      <c r="LD227" s="44"/>
      <c r="LE227" s="43"/>
      <c r="LF227" s="43"/>
      <c r="LG227" s="43"/>
      <c r="LH227" s="43"/>
      <c r="LI227" s="44"/>
      <c r="LJ227" s="92"/>
      <c r="LK227" s="43"/>
      <c r="LL227" s="91"/>
      <c r="LM227" s="91"/>
      <c r="LN227" s="91"/>
      <c r="LO227" s="91"/>
      <c r="LP227" s="43"/>
      <c r="LQ227" s="92"/>
      <c r="LR227" s="91"/>
      <c r="LS227" s="91"/>
      <c r="LT227" s="43"/>
      <c r="LU227" s="92"/>
      <c r="LV227" s="43"/>
      <c r="LW227" s="43"/>
      <c r="LX227" s="44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91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</row>
    <row r="228" spans="1:369" ht="16.5" customHeight="1">
      <c r="A228" s="17" t="s">
        <v>103</v>
      </c>
      <c r="B228" s="22" t="s">
        <v>422</v>
      </c>
      <c r="C228" s="40"/>
      <c r="D228" s="43"/>
      <c r="E228" s="43"/>
      <c r="F228" s="43"/>
      <c r="G228" s="43"/>
      <c r="H228" s="43"/>
      <c r="I228" s="43"/>
      <c r="J228" s="43"/>
      <c r="K228" s="43"/>
      <c r="L228" s="43"/>
      <c r="M228" s="44"/>
      <c r="N228" s="43"/>
      <c r="O228" s="43"/>
      <c r="P228" s="44"/>
      <c r="Q228" s="43"/>
      <c r="R228" s="43"/>
      <c r="S228" s="43"/>
      <c r="T228" s="43"/>
      <c r="U228" s="44"/>
      <c r="V228" s="44"/>
      <c r="W228" s="43"/>
      <c r="X228" s="43"/>
      <c r="Y228" s="43"/>
      <c r="Z228" s="44"/>
      <c r="AA228" s="43"/>
      <c r="AB228" s="43"/>
      <c r="AC228" s="43"/>
      <c r="AD228" s="43"/>
      <c r="AE228" s="44"/>
      <c r="AF228" s="43"/>
      <c r="AG228" s="43"/>
      <c r="AH228" s="43"/>
      <c r="AI228" s="44"/>
      <c r="AJ228" s="43"/>
      <c r="AK228" s="43"/>
      <c r="AL228" s="43"/>
      <c r="AM228" s="44"/>
      <c r="AN228" s="43"/>
      <c r="AO228" s="43"/>
      <c r="AP228" s="43"/>
      <c r="AQ228" s="44"/>
      <c r="AR228" s="43"/>
      <c r="AS228" s="43"/>
      <c r="AT228" s="44"/>
      <c r="AU228" s="43"/>
      <c r="AV228" s="43"/>
      <c r="AW228" s="44"/>
      <c r="AX228" s="87"/>
      <c r="AY228" s="43"/>
      <c r="AZ228" s="43"/>
      <c r="BA228" s="91"/>
      <c r="BB228" s="43"/>
      <c r="BC228" s="43"/>
      <c r="BD228" s="44"/>
      <c r="BE228" s="43"/>
      <c r="BF228" s="43"/>
      <c r="BG228" s="43"/>
      <c r="BH228" s="43"/>
      <c r="BI228" s="44"/>
      <c r="BJ228" s="44"/>
      <c r="BK228" s="43"/>
      <c r="BL228" s="43"/>
      <c r="BM228" s="43"/>
      <c r="BN228" s="44"/>
      <c r="BO228" s="43"/>
      <c r="BP228" s="43"/>
      <c r="BQ228" s="43"/>
      <c r="BR228" s="43"/>
      <c r="BS228" s="43"/>
      <c r="BT228" s="43" t="s">
        <v>310</v>
      </c>
      <c r="BU228" s="43" t="s">
        <v>310</v>
      </c>
      <c r="BV228" s="43" t="s">
        <v>310</v>
      </c>
      <c r="BW228" s="43" t="s">
        <v>310</v>
      </c>
      <c r="BX228" s="88"/>
      <c r="BY228" s="44"/>
      <c r="BZ228" s="43"/>
      <c r="CA228" s="91"/>
      <c r="CB228" s="43"/>
      <c r="CC228" s="43"/>
      <c r="CD228" s="98"/>
      <c r="CE228" s="91"/>
      <c r="CF228" s="91"/>
      <c r="CG228" s="91"/>
      <c r="CH228" s="91"/>
      <c r="CI228" s="91"/>
      <c r="CJ228" s="91"/>
      <c r="CK228" s="91"/>
      <c r="CL228" s="91"/>
      <c r="CM228" s="44"/>
      <c r="CN228" s="43"/>
      <c r="CO228" s="43"/>
      <c r="CP228" s="43"/>
      <c r="CQ228" s="43"/>
      <c r="CR228" s="43"/>
      <c r="CS228" s="43"/>
      <c r="CT228" s="44"/>
      <c r="CU228" s="43"/>
      <c r="CV228" s="43"/>
      <c r="CW228" s="44"/>
      <c r="CX228" s="43"/>
      <c r="CY228" s="43"/>
      <c r="CZ228" s="43"/>
      <c r="DA228" s="43"/>
      <c r="DB228" s="44"/>
      <c r="DC228" s="43"/>
      <c r="DD228" s="43"/>
      <c r="DE228" s="43"/>
      <c r="DF228" s="43"/>
      <c r="DG228" s="43"/>
      <c r="DH228" s="43"/>
      <c r="DI228" s="44"/>
      <c r="DJ228" s="44"/>
      <c r="DK228" s="43"/>
      <c r="DL228" s="43"/>
      <c r="DM228" s="44"/>
      <c r="DN228" s="43"/>
      <c r="DO228" s="43"/>
      <c r="DP228" s="44"/>
      <c r="DQ228" s="44"/>
      <c r="DR228" s="43"/>
      <c r="DS228" s="43"/>
      <c r="DT228" s="44"/>
      <c r="DU228" s="43"/>
      <c r="DV228" s="43"/>
      <c r="DW228" s="91"/>
      <c r="DX228" s="44"/>
      <c r="DY228" s="43"/>
      <c r="DZ228" s="43"/>
      <c r="EA228" s="43"/>
      <c r="EB228" s="43"/>
      <c r="EC228" s="43"/>
      <c r="ED228" s="43"/>
      <c r="EE228" s="44"/>
      <c r="EF228" s="43"/>
      <c r="EG228" s="43"/>
      <c r="EH228" s="43"/>
      <c r="EI228" s="43"/>
      <c r="EJ228" s="43"/>
      <c r="EK228" s="43"/>
      <c r="EL228" s="44"/>
      <c r="EM228" s="43"/>
      <c r="EN228" s="43"/>
      <c r="EO228" s="43"/>
      <c r="EP228" s="44"/>
      <c r="EQ228" s="43"/>
      <c r="ER228" s="43"/>
      <c r="ES228" s="44"/>
      <c r="ET228" s="43"/>
      <c r="EU228" s="43"/>
      <c r="EV228" s="43"/>
      <c r="EW228" s="43"/>
      <c r="EX228" s="43"/>
      <c r="EY228" s="44"/>
      <c r="EZ228" s="43"/>
      <c r="FA228" s="43"/>
      <c r="FB228" s="43"/>
      <c r="FC228" s="43"/>
      <c r="FD228" s="43"/>
      <c r="FE228" s="44"/>
      <c r="FF228" s="44"/>
      <c r="FG228" s="43"/>
      <c r="FH228" s="91"/>
      <c r="FI228" s="43"/>
      <c r="FJ228" s="43"/>
      <c r="FK228" s="43"/>
      <c r="FL228" s="43"/>
      <c r="FM228" s="43"/>
      <c r="FN228" s="43"/>
      <c r="FO228" s="43"/>
      <c r="FP228" s="43"/>
      <c r="FQ228" s="44"/>
      <c r="FR228" s="43"/>
      <c r="FS228" s="91"/>
      <c r="FT228" s="43"/>
      <c r="FU228" s="43"/>
      <c r="FV228" s="43"/>
      <c r="FW228" s="43"/>
      <c r="FX228" s="43"/>
      <c r="FY228" s="43"/>
      <c r="FZ228" s="43"/>
      <c r="GA228" s="43"/>
      <c r="GB228" s="44"/>
      <c r="GC228" s="44"/>
      <c r="GD228" s="43"/>
      <c r="GE228" s="43"/>
      <c r="GF228" s="43"/>
      <c r="GG228" s="43"/>
      <c r="GH228" s="43"/>
      <c r="GI228" s="43"/>
      <c r="GJ228" s="44"/>
      <c r="GK228" s="43"/>
      <c r="GL228" s="43"/>
      <c r="GM228" s="43"/>
      <c r="GN228" s="43"/>
      <c r="GO228" s="43"/>
      <c r="GP228" s="43"/>
      <c r="GQ228" s="43"/>
      <c r="GR228" s="43"/>
      <c r="GS228" s="44"/>
      <c r="GT228" s="92"/>
      <c r="GU228" s="43"/>
      <c r="GV228" s="43"/>
      <c r="GW228" s="91"/>
      <c r="GX228" s="91"/>
      <c r="GY228" s="91"/>
      <c r="GZ228" s="91"/>
      <c r="HA228" s="91"/>
      <c r="HB228" s="91"/>
      <c r="HC228" s="43"/>
      <c r="HD228" s="92"/>
      <c r="HE228" s="91"/>
      <c r="HF228" s="91"/>
      <c r="HG228" s="91"/>
      <c r="HH228" s="91"/>
      <c r="HI228" s="92"/>
      <c r="HJ228" s="43"/>
      <c r="HK228" s="43"/>
      <c r="HL228" s="43"/>
      <c r="HM228" s="43"/>
      <c r="HN228" s="43"/>
      <c r="HO228" s="43"/>
      <c r="HP228" s="43"/>
      <c r="HQ228" s="43"/>
      <c r="HR228" s="44"/>
      <c r="HS228" s="43" t="s">
        <v>310</v>
      </c>
      <c r="HT228" s="45"/>
      <c r="HU228" s="43"/>
      <c r="HV228" s="43"/>
      <c r="HW228" s="43"/>
      <c r="HX228" s="43"/>
      <c r="HY228" s="44"/>
      <c r="HZ228" s="43"/>
      <c r="IA228" s="43"/>
      <c r="IB228" s="43"/>
      <c r="IC228" s="43"/>
      <c r="ID228" s="43"/>
      <c r="IE228" s="43"/>
      <c r="IF228" s="44"/>
      <c r="IG228" s="43"/>
      <c r="IH228" s="43"/>
      <c r="II228" s="43"/>
      <c r="IJ228" s="43"/>
      <c r="IK228" s="43"/>
      <c r="IL228" s="43"/>
      <c r="IM228" s="43"/>
      <c r="IN228" s="43"/>
      <c r="IO228" s="44"/>
      <c r="IP228" s="91"/>
      <c r="IQ228" s="91"/>
      <c r="IR228" s="91"/>
      <c r="IS228" s="91"/>
      <c r="IT228" s="43"/>
      <c r="IU228" s="43"/>
      <c r="IV228" s="91"/>
      <c r="IW228" s="91"/>
      <c r="IX228" s="91"/>
      <c r="IY228" s="91"/>
      <c r="IZ228" s="43"/>
      <c r="JA228" s="43"/>
      <c r="JB228" s="43"/>
      <c r="JC228" s="43"/>
      <c r="JD228" s="43"/>
      <c r="JE228" s="43"/>
      <c r="JF228" s="43"/>
      <c r="JG228" s="43"/>
      <c r="JH228" s="91"/>
      <c r="JI228" s="91"/>
      <c r="JJ228" s="91"/>
      <c r="JK228" s="91"/>
      <c r="JL228" s="44"/>
      <c r="JM228" s="44"/>
      <c r="JN228" s="43"/>
      <c r="JO228" s="43"/>
      <c r="JP228" s="43"/>
      <c r="JQ228" s="43"/>
      <c r="JR228" s="43"/>
      <c r="JS228" s="44"/>
      <c r="JT228" s="43"/>
      <c r="JU228" s="43"/>
      <c r="JV228" s="44"/>
      <c r="JW228" s="43"/>
      <c r="JX228" s="44"/>
      <c r="JY228" s="212"/>
      <c r="JZ228" s="91"/>
      <c r="KA228" s="212"/>
      <c r="KB228" s="91"/>
      <c r="KC228" s="212"/>
      <c r="KD228" s="87"/>
      <c r="KE228" s="44"/>
      <c r="KF228" s="43"/>
      <c r="KG228" s="43"/>
      <c r="KH228" s="43"/>
      <c r="KI228" s="44"/>
      <c r="KJ228" s="43"/>
      <c r="KK228" s="43"/>
      <c r="KL228" s="43"/>
      <c r="KM228" s="87"/>
      <c r="KN228" s="44"/>
      <c r="KO228" s="87"/>
      <c r="KP228" s="87"/>
      <c r="KQ228" s="91"/>
      <c r="KR228" s="212"/>
      <c r="KS228" s="43"/>
      <c r="KT228" s="44"/>
      <c r="KU228" s="43"/>
      <c r="KV228" s="43"/>
      <c r="KW228" s="43"/>
      <c r="KX228" s="43"/>
      <c r="KY228" s="44"/>
      <c r="KZ228" s="44"/>
      <c r="LA228" s="43"/>
      <c r="LB228" s="43"/>
      <c r="LC228" s="44"/>
      <c r="LD228" s="44"/>
      <c r="LE228" s="43"/>
      <c r="LF228" s="43"/>
      <c r="LG228" s="43"/>
      <c r="LH228" s="43"/>
      <c r="LI228" s="44"/>
      <c r="LJ228" s="92"/>
      <c r="LK228" s="43"/>
      <c r="LL228" s="91"/>
      <c r="LM228" s="91"/>
      <c r="LN228" s="91"/>
      <c r="LO228" s="91"/>
      <c r="LP228" s="43"/>
      <c r="LQ228" s="92"/>
      <c r="LR228" s="91"/>
      <c r="LS228" s="91"/>
      <c r="LT228" s="43"/>
      <c r="LU228" s="92"/>
      <c r="LV228" s="43"/>
      <c r="LW228" s="43"/>
      <c r="LX228" s="44"/>
      <c r="LY228" s="43"/>
      <c r="LZ228" s="43"/>
      <c r="MA228" s="43"/>
      <c r="MB228" s="43"/>
      <c r="MC228" s="43"/>
      <c r="MD228" s="43"/>
      <c r="ME228" s="43"/>
      <c r="MF228" s="43"/>
      <c r="MG228" s="43"/>
      <c r="MH228" s="43"/>
      <c r="MI228" s="43"/>
      <c r="MJ228" s="43"/>
      <c r="MK228" s="43"/>
      <c r="ML228" s="43"/>
      <c r="MM228" s="43"/>
      <c r="MN228" s="91"/>
      <c r="MO228" s="43"/>
      <c r="MP228" s="43"/>
      <c r="MQ228" s="43"/>
      <c r="MR228" s="43"/>
      <c r="MS228" s="43"/>
      <c r="MT228" s="43"/>
      <c r="MU228" s="43"/>
      <c r="MV228" s="43"/>
      <c r="MW228" s="43"/>
      <c r="MX228" s="43"/>
      <c r="MY228" s="43"/>
      <c r="MZ228" s="43"/>
      <c r="NA228" s="43"/>
      <c r="NB228" s="43"/>
      <c r="NC228" s="43"/>
      <c r="ND228" s="43"/>
      <c r="NE228" s="43"/>
    </row>
    <row r="229" spans="1:369" ht="16.5" customHeight="1">
      <c r="A229" s="16" t="s">
        <v>105</v>
      </c>
      <c r="B229" s="22" t="s">
        <v>423</v>
      </c>
      <c r="C229" s="40"/>
      <c r="D229" s="43"/>
      <c r="E229" s="43"/>
      <c r="F229" s="43"/>
      <c r="G229" s="43"/>
      <c r="H229" s="43"/>
      <c r="I229" s="43"/>
      <c r="J229" s="43"/>
      <c r="K229" s="43"/>
      <c r="L229" s="43"/>
      <c r="M229" s="44"/>
      <c r="N229" s="43"/>
      <c r="O229" s="43"/>
      <c r="P229" s="44"/>
      <c r="Q229" s="43"/>
      <c r="R229" s="43"/>
      <c r="S229" s="43"/>
      <c r="T229" s="43"/>
      <c r="U229" s="44"/>
      <c r="V229" s="44"/>
      <c r="W229" s="43"/>
      <c r="X229" s="43"/>
      <c r="Y229" s="43"/>
      <c r="Z229" s="44"/>
      <c r="AA229" s="43"/>
      <c r="AB229" s="43"/>
      <c r="AC229" s="43"/>
      <c r="AD229" s="43"/>
      <c r="AE229" s="44"/>
      <c r="AF229" s="43"/>
      <c r="AG229" s="43"/>
      <c r="AH229" s="43"/>
      <c r="AI229" s="44"/>
      <c r="AJ229" s="43"/>
      <c r="AK229" s="43"/>
      <c r="AL229" s="43"/>
      <c r="AM229" s="44"/>
      <c r="AN229" s="43"/>
      <c r="AO229" s="43"/>
      <c r="AP229" s="43"/>
      <c r="AQ229" s="44"/>
      <c r="AR229" s="43"/>
      <c r="AS229" s="43"/>
      <c r="AT229" s="44"/>
      <c r="AU229" s="43"/>
      <c r="AV229" s="43"/>
      <c r="AW229" s="44"/>
      <c r="AX229" s="87"/>
      <c r="AY229" s="43"/>
      <c r="AZ229" s="43"/>
      <c r="BA229" s="91"/>
      <c r="BB229" s="43"/>
      <c r="BC229" s="43"/>
      <c r="BD229" s="44"/>
      <c r="BE229" s="43"/>
      <c r="BF229" s="43"/>
      <c r="BG229" s="43"/>
      <c r="BH229" s="43"/>
      <c r="BI229" s="44"/>
      <c r="BJ229" s="44"/>
      <c r="BK229" s="43"/>
      <c r="BL229" s="43"/>
      <c r="BM229" s="43"/>
      <c r="BN229" s="44"/>
      <c r="BO229" s="43"/>
      <c r="BP229" s="43"/>
      <c r="BQ229" s="43"/>
      <c r="BR229" s="43"/>
      <c r="BS229" s="43"/>
      <c r="BT229" s="43" t="s">
        <v>310</v>
      </c>
      <c r="BU229" s="43" t="s">
        <v>310</v>
      </c>
      <c r="BV229" s="43" t="s">
        <v>310</v>
      </c>
      <c r="BW229" s="43" t="s">
        <v>310</v>
      </c>
      <c r="BX229" s="88"/>
      <c r="BY229" s="44"/>
      <c r="BZ229" s="43"/>
      <c r="CA229" s="91"/>
      <c r="CB229" s="43"/>
      <c r="CC229" s="43"/>
      <c r="CD229" s="98"/>
      <c r="CE229" s="91"/>
      <c r="CF229" s="91"/>
      <c r="CG229" s="91"/>
      <c r="CH229" s="91"/>
      <c r="CI229" s="91"/>
      <c r="CJ229" s="91"/>
      <c r="CK229" s="91"/>
      <c r="CL229" s="91"/>
      <c r="CM229" s="44"/>
      <c r="CN229" s="43"/>
      <c r="CO229" s="43"/>
      <c r="CP229" s="43" t="s">
        <v>310</v>
      </c>
      <c r="CQ229" s="43"/>
      <c r="CR229" s="43"/>
      <c r="CS229" s="43"/>
      <c r="CT229" s="44"/>
      <c r="CU229" s="43"/>
      <c r="CV229" s="43"/>
      <c r="CW229" s="44"/>
      <c r="CX229" s="43"/>
      <c r="CY229" s="43"/>
      <c r="CZ229" s="43"/>
      <c r="DA229" s="43"/>
      <c r="DB229" s="44"/>
      <c r="DC229" s="43"/>
      <c r="DD229" s="43"/>
      <c r="DE229" s="43"/>
      <c r="DF229" s="43"/>
      <c r="DG229" s="43"/>
      <c r="DH229" s="43"/>
      <c r="DI229" s="44"/>
      <c r="DJ229" s="44"/>
      <c r="DK229" s="43"/>
      <c r="DL229" s="43"/>
      <c r="DM229" s="44"/>
      <c r="DN229" s="43"/>
      <c r="DO229" s="43"/>
      <c r="DP229" s="44"/>
      <c r="DQ229" s="44"/>
      <c r="DR229" s="43"/>
      <c r="DS229" s="43"/>
      <c r="DT229" s="44"/>
      <c r="DU229" s="43"/>
      <c r="DV229" s="43"/>
      <c r="DW229" s="91"/>
      <c r="DX229" s="44"/>
      <c r="DY229" s="43"/>
      <c r="DZ229" s="43"/>
      <c r="EA229" s="43"/>
      <c r="EB229" s="43"/>
      <c r="EC229" s="43"/>
      <c r="ED229" s="43"/>
      <c r="EE229" s="44"/>
      <c r="EF229" s="43"/>
      <c r="EG229" s="43"/>
      <c r="EH229" s="43"/>
      <c r="EI229" s="43"/>
      <c r="EJ229" s="43"/>
      <c r="EK229" s="43"/>
      <c r="EL229" s="44"/>
      <c r="EM229" s="43"/>
      <c r="EN229" s="43"/>
      <c r="EO229" s="43"/>
      <c r="EP229" s="44"/>
      <c r="EQ229" s="43"/>
      <c r="ER229" s="43"/>
      <c r="ES229" s="44"/>
      <c r="ET229" s="43"/>
      <c r="EU229" s="43"/>
      <c r="EV229" s="43"/>
      <c r="EW229" s="43"/>
      <c r="EX229" s="43"/>
      <c r="EY229" s="44"/>
      <c r="EZ229" s="43"/>
      <c r="FA229" s="43"/>
      <c r="FB229" s="43"/>
      <c r="FC229" s="43"/>
      <c r="FD229" s="43"/>
      <c r="FE229" s="44"/>
      <c r="FF229" s="44"/>
      <c r="FG229" s="43"/>
      <c r="FH229" s="91"/>
      <c r="FI229" s="43"/>
      <c r="FJ229" s="43"/>
      <c r="FK229" s="43"/>
      <c r="FL229" s="43"/>
      <c r="FM229" s="43"/>
      <c r="FN229" s="43"/>
      <c r="FO229" s="43"/>
      <c r="FP229" s="43"/>
      <c r="FQ229" s="44"/>
      <c r="FR229" s="43"/>
      <c r="FS229" s="91"/>
      <c r="FT229" s="43"/>
      <c r="FU229" s="43"/>
      <c r="FV229" s="43"/>
      <c r="FW229" s="43"/>
      <c r="FX229" s="43"/>
      <c r="FY229" s="43"/>
      <c r="FZ229" s="43"/>
      <c r="GA229" s="43"/>
      <c r="GB229" s="44"/>
      <c r="GC229" s="44"/>
      <c r="GD229" s="43"/>
      <c r="GE229" s="43"/>
      <c r="GF229" s="43"/>
      <c r="GG229" s="43"/>
      <c r="GH229" s="43"/>
      <c r="GI229" s="43"/>
      <c r="GJ229" s="44"/>
      <c r="GK229" s="43"/>
      <c r="GL229" s="43"/>
      <c r="GM229" s="43"/>
      <c r="GN229" s="43"/>
      <c r="GO229" s="43"/>
      <c r="GP229" s="43"/>
      <c r="GQ229" s="43"/>
      <c r="GR229" s="43"/>
      <c r="GS229" s="44"/>
      <c r="GT229" s="92"/>
      <c r="GU229" s="43"/>
      <c r="GV229" s="43"/>
      <c r="GW229" s="91"/>
      <c r="GX229" s="91"/>
      <c r="GY229" s="91"/>
      <c r="GZ229" s="91"/>
      <c r="HA229" s="91"/>
      <c r="HB229" s="91"/>
      <c r="HC229" s="43"/>
      <c r="HD229" s="92"/>
      <c r="HE229" s="91"/>
      <c r="HF229" s="91"/>
      <c r="HG229" s="91"/>
      <c r="HH229" s="91"/>
      <c r="HI229" s="92"/>
      <c r="HJ229" s="43"/>
      <c r="HK229" s="43"/>
      <c r="HL229" s="43"/>
      <c r="HM229" s="43"/>
      <c r="HN229" s="43"/>
      <c r="HO229" s="43"/>
      <c r="HP229" s="43"/>
      <c r="HQ229" s="43"/>
      <c r="HR229" s="44"/>
      <c r="HS229" s="43" t="s">
        <v>310</v>
      </c>
      <c r="HT229" s="43" t="s">
        <v>310</v>
      </c>
      <c r="HU229" s="45"/>
      <c r="HV229" s="43"/>
      <c r="HW229" s="43"/>
      <c r="HX229" s="43"/>
      <c r="HY229" s="44"/>
      <c r="HZ229" s="43"/>
      <c r="IA229" s="43"/>
      <c r="IB229" s="43"/>
      <c r="IC229" s="43"/>
      <c r="ID229" s="43"/>
      <c r="IE229" s="43"/>
      <c r="IF229" s="44"/>
      <c r="IG229" s="43"/>
      <c r="IH229" s="43"/>
      <c r="II229" s="43"/>
      <c r="IJ229" s="43"/>
      <c r="IK229" s="43"/>
      <c r="IL229" s="43"/>
      <c r="IM229" s="43"/>
      <c r="IN229" s="43"/>
      <c r="IO229" s="44"/>
      <c r="IP229" s="91"/>
      <c r="IQ229" s="91"/>
      <c r="IR229" s="91"/>
      <c r="IS229" s="91"/>
      <c r="IT229" s="43"/>
      <c r="IU229" s="43"/>
      <c r="IV229" s="91"/>
      <c r="IW229" s="91"/>
      <c r="IX229" s="91"/>
      <c r="IY229" s="91"/>
      <c r="IZ229" s="43"/>
      <c r="JA229" s="43"/>
      <c r="JB229" s="43"/>
      <c r="JC229" s="43"/>
      <c r="JD229" s="43"/>
      <c r="JE229" s="43"/>
      <c r="JF229" s="43"/>
      <c r="JG229" s="43"/>
      <c r="JH229" s="91"/>
      <c r="JI229" s="91"/>
      <c r="JJ229" s="91"/>
      <c r="JK229" s="91"/>
      <c r="JL229" s="44"/>
      <c r="JM229" s="44"/>
      <c r="JN229" s="43"/>
      <c r="JO229" s="43"/>
      <c r="JP229" s="43"/>
      <c r="JQ229" s="43"/>
      <c r="JR229" s="43"/>
      <c r="JS229" s="44"/>
      <c r="JT229" s="43"/>
      <c r="JU229" s="43"/>
      <c r="JV229" s="44"/>
      <c r="JW229" s="43"/>
      <c r="JX229" s="44"/>
      <c r="JY229" s="212"/>
      <c r="JZ229" s="91"/>
      <c r="KA229" s="212"/>
      <c r="KB229" s="91"/>
      <c r="KC229" s="212"/>
      <c r="KD229" s="87"/>
      <c r="KE229" s="44"/>
      <c r="KF229" s="43"/>
      <c r="KG229" s="43"/>
      <c r="KH229" s="43"/>
      <c r="KI229" s="44"/>
      <c r="KJ229" s="43"/>
      <c r="KK229" s="43"/>
      <c r="KL229" s="43"/>
      <c r="KM229" s="87"/>
      <c r="KN229" s="44"/>
      <c r="KO229" s="87"/>
      <c r="KP229" s="87"/>
      <c r="KQ229" s="91"/>
      <c r="KR229" s="212"/>
      <c r="KS229" s="43"/>
      <c r="KT229" s="44"/>
      <c r="KU229" s="43"/>
      <c r="KV229" s="43"/>
      <c r="KW229" s="43"/>
      <c r="KX229" s="43"/>
      <c r="KY229" s="44"/>
      <c r="KZ229" s="44"/>
      <c r="LA229" s="43"/>
      <c r="LB229" s="43"/>
      <c r="LC229" s="44"/>
      <c r="LD229" s="44"/>
      <c r="LE229" s="43"/>
      <c r="LF229" s="43"/>
      <c r="LG229" s="43"/>
      <c r="LH229" s="43"/>
      <c r="LI229" s="44"/>
      <c r="LJ229" s="92"/>
      <c r="LK229" s="43"/>
      <c r="LL229" s="91"/>
      <c r="LM229" s="91"/>
      <c r="LN229" s="91"/>
      <c r="LO229" s="91"/>
      <c r="LP229" s="43"/>
      <c r="LQ229" s="92"/>
      <c r="LR229" s="91"/>
      <c r="LS229" s="91"/>
      <c r="LT229" s="43"/>
      <c r="LU229" s="92"/>
      <c r="LV229" s="43"/>
      <c r="LW229" s="43"/>
      <c r="LX229" s="44"/>
      <c r="LY229" s="43"/>
      <c r="LZ229" s="43"/>
      <c r="MA229" s="43"/>
      <c r="MB229" s="43"/>
      <c r="MC229" s="43"/>
      <c r="MD229" s="43"/>
      <c r="ME229" s="43"/>
      <c r="MF229" s="43"/>
      <c r="MG229" s="43"/>
      <c r="MH229" s="43"/>
      <c r="MI229" s="43"/>
      <c r="MJ229" s="43"/>
      <c r="MK229" s="43"/>
      <c r="ML229" s="43"/>
      <c r="MM229" s="43"/>
      <c r="MN229" s="91"/>
      <c r="MO229" s="43"/>
      <c r="MP229" s="43"/>
      <c r="MQ229" s="43"/>
      <c r="MR229" s="43"/>
      <c r="MS229" s="43"/>
      <c r="MT229" s="43"/>
      <c r="MU229" s="43"/>
      <c r="MV229" s="43"/>
      <c r="MW229" s="43"/>
      <c r="MX229" s="43"/>
      <c r="MY229" s="43"/>
      <c r="MZ229" s="43"/>
      <c r="NA229" s="43"/>
      <c r="NB229" s="43"/>
      <c r="NC229" s="43"/>
      <c r="ND229" s="43"/>
      <c r="NE229" s="43"/>
    </row>
    <row r="230" spans="1:369" ht="16.5" customHeight="1">
      <c r="A230" s="17" t="s">
        <v>109</v>
      </c>
      <c r="B230" s="22" t="s">
        <v>425</v>
      </c>
      <c r="C230" s="40"/>
      <c r="D230" s="43"/>
      <c r="E230" s="43"/>
      <c r="F230" s="43"/>
      <c r="G230" s="43"/>
      <c r="H230" s="43"/>
      <c r="I230" s="43"/>
      <c r="J230" s="43"/>
      <c r="K230" s="43"/>
      <c r="L230" s="43"/>
      <c r="M230" s="44"/>
      <c r="N230" s="43"/>
      <c r="O230" s="43"/>
      <c r="P230" s="44"/>
      <c r="Q230" s="43"/>
      <c r="R230" s="43"/>
      <c r="S230" s="43"/>
      <c r="T230" s="43"/>
      <c r="U230" s="44"/>
      <c r="V230" s="44"/>
      <c r="W230" s="43"/>
      <c r="X230" s="43"/>
      <c r="Y230" s="43"/>
      <c r="Z230" s="44"/>
      <c r="AA230" s="43"/>
      <c r="AB230" s="43"/>
      <c r="AC230" s="43"/>
      <c r="AD230" s="43"/>
      <c r="AE230" s="44"/>
      <c r="AF230" s="43"/>
      <c r="AG230" s="43"/>
      <c r="AH230" s="43"/>
      <c r="AI230" s="44"/>
      <c r="AJ230" s="43"/>
      <c r="AK230" s="43"/>
      <c r="AL230" s="43"/>
      <c r="AM230" s="44"/>
      <c r="AN230" s="43"/>
      <c r="AO230" s="43"/>
      <c r="AP230" s="43"/>
      <c r="AQ230" s="44"/>
      <c r="AR230" s="43"/>
      <c r="AS230" s="43"/>
      <c r="AT230" s="44"/>
      <c r="AU230" s="43"/>
      <c r="AV230" s="43"/>
      <c r="AW230" s="44"/>
      <c r="AX230" s="87"/>
      <c r="AY230" s="43"/>
      <c r="AZ230" s="43"/>
      <c r="BA230" s="91"/>
      <c r="BB230" s="43"/>
      <c r="BC230" s="43"/>
      <c r="BD230" s="44"/>
      <c r="BE230" s="43"/>
      <c r="BF230" s="43"/>
      <c r="BG230" s="43"/>
      <c r="BH230" s="43"/>
      <c r="BI230" s="44"/>
      <c r="BJ230" s="44"/>
      <c r="BK230" s="43"/>
      <c r="BL230" s="43"/>
      <c r="BM230" s="43"/>
      <c r="BN230" s="44"/>
      <c r="BO230" s="43"/>
      <c r="BP230" s="43"/>
      <c r="BQ230" s="43"/>
      <c r="BR230" s="43"/>
      <c r="BS230" s="43"/>
      <c r="BT230" s="43" t="s">
        <v>310</v>
      </c>
      <c r="BU230" s="43" t="s">
        <v>310</v>
      </c>
      <c r="BV230" s="43" t="s">
        <v>310</v>
      </c>
      <c r="BW230" s="43" t="s">
        <v>310</v>
      </c>
      <c r="BX230" s="88"/>
      <c r="BY230" s="44"/>
      <c r="BZ230" s="43"/>
      <c r="CA230" s="91"/>
      <c r="CB230" s="43"/>
      <c r="CC230" s="43"/>
      <c r="CD230" s="98"/>
      <c r="CE230" s="91"/>
      <c r="CF230" s="91"/>
      <c r="CG230" s="91"/>
      <c r="CH230" s="91"/>
      <c r="CI230" s="91"/>
      <c r="CJ230" s="91"/>
      <c r="CK230" s="91"/>
      <c r="CL230" s="91"/>
      <c r="CM230" s="44"/>
      <c r="CN230" s="43"/>
      <c r="CO230" s="43"/>
      <c r="CP230" s="43"/>
      <c r="CQ230" s="43"/>
      <c r="CR230" s="43"/>
      <c r="CS230" s="43"/>
      <c r="CT230" s="44"/>
      <c r="CU230" s="43"/>
      <c r="CV230" s="43"/>
      <c r="CW230" s="44"/>
      <c r="CX230" s="43"/>
      <c r="CY230" s="43"/>
      <c r="CZ230" s="43"/>
      <c r="DA230" s="43"/>
      <c r="DB230" s="44"/>
      <c r="DC230" s="43"/>
      <c r="DD230" s="43"/>
      <c r="DE230" s="43"/>
      <c r="DF230" s="43"/>
      <c r="DG230" s="43"/>
      <c r="DH230" s="43"/>
      <c r="DI230" s="44"/>
      <c r="DJ230" s="44"/>
      <c r="DK230" s="43"/>
      <c r="DL230" s="43"/>
      <c r="DM230" s="44"/>
      <c r="DN230" s="43"/>
      <c r="DO230" s="43"/>
      <c r="DP230" s="44"/>
      <c r="DQ230" s="44"/>
      <c r="DR230" s="43"/>
      <c r="DS230" s="43"/>
      <c r="DT230" s="44"/>
      <c r="DU230" s="43"/>
      <c r="DV230" s="43"/>
      <c r="DW230" s="91"/>
      <c r="DX230" s="44"/>
      <c r="DY230" s="43"/>
      <c r="DZ230" s="43"/>
      <c r="EA230" s="43"/>
      <c r="EB230" s="43"/>
      <c r="EC230" s="43"/>
      <c r="ED230" s="43"/>
      <c r="EE230" s="44"/>
      <c r="EF230" s="43"/>
      <c r="EG230" s="43"/>
      <c r="EH230" s="43"/>
      <c r="EI230" s="43"/>
      <c r="EJ230" s="43"/>
      <c r="EK230" s="43"/>
      <c r="EL230" s="44"/>
      <c r="EM230" s="43"/>
      <c r="EN230" s="43"/>
      <c r="EO230" s="43"/>
      <c r="EP230" s="44"/>
      <c r="EQ230" s="43"/>
      <c r="ER230" s="43"/>
      <c r="ES230" s="44"/>
      <c r="ET230" s="43"/>
      <c r="EU230" s="43"/>
      <c r="EV230" s="43"/>
      <c r="EW230" s="43"/>
      <c r="EX230" s="43"/>
      <c r="EY230" s="44"/>
      <c r="EZ230" s="43"/>
      <c r="FA230" s="43"/>
      <c r="FB230" s="43"/>
      <c r="FC230" s="43"/>
      <c r="FD230" s="43"/>
      <c r="FE230" s="44"/>
      <c r="FF230" s="44"/>
      <c r="FG230" s="43"/>
      <c r="FH230" s="91"/>
      <c r="FI230" s="43"/>
      <c r="FJ230" s="43"/>
      <c r="FK230" s="43"/>
      <c r="FL230" s="43"/>
      <c r="FM230" s="43"/>
      <c r="FN230" s="43"/>
      <c r="FO230" s="43"/>
      <c r="FP230" s="43"/>
      <c r="FQ230" s="44"/>
      <c r="FR230" s="43"/>
      <c r="FS230" s="91"/>
      <c r="FT230" s="43"/>
      <c r="FU230" s="43"/>
      <c r="FV230" s="43"/>
      <c r="FW230" s="43"/>
      <c r="FX230" s="43"/>
      <c r="FY230" s="43"/>
      <c r="FZ230" s="43"/>
      <c r="GA230" s="43"/>
      <c r="GB230" s="44"/>
      <c r="GC230" s="44"/>
      <c r="GD230" s="43"/>
      <c r="GE230" s="43"/>
      <c r="GF230" s="43"/>
      <c r="GG230" s="43"/>
      <c r="GH230" s="43"/>
      <c r="GI230" s="43"/>
      <c r="GJ230" s="44"/>
      <c r="GK230" s="43"/>
      <c r="GL230" s="43"/>
      <c r="GM230" s="43"/>
      <c r="GN230" s="43"/>
      <c r="GO230" s="43"/>
      <c r="GP230" s="43"/>
      <c r="GQ230" s="43"/>
      <c r="GR230" s="43"/>
      <c r="GS230" s="44"/>
      <c r="GT230" s="92"/>
      <c r="GU230" s="43"/>
      <c r="GV230" s="43"/>
      <c r="GW230" s="91"/>
      <c r="GX230" s="91"/>
      <c r="GY230" s="91"/>
      <c r="GZ230" s="91"/>
      <c r="HA230" s="91"/>
      <c r="HB230" s="91"/>
      <c r="HC230" s="43"/>
      <c r="HD230" s="92"/>
      <c r="HE230" s="91"/>
      <c r="HF230" s="91"/>
      <c r="HG230" s="91"/>
      <c r="HH230" s="91"/>
      <c r="HI230" s="92"/>
      <c r="HJ230" s="43"/>
      <c r="HK230" s="43"/>
      <c r="HL230" s="43"/>
      <c r="HM230" s="43"/>
      <c r="HN230" s="43"/>
      <c r="HO230" s="43"/>
      <c r="HP230" s="43"/>
      <c r="HQ230" s="43"/>
      <c r="HR230" s="44"/>
      <c r="HS230" s="43" t="s">
        <v>310</v>
      </c>
      <c r="HT230" s="43" t="s">
        <v>310</v>
      </c>
      <c r="HU230" s="43" t="s">
        <v>310</v>
      </c>
      <c r="HV230" s="45"/>
      <c r="HW230" s="43"/>
      <c r="HX230" s="43"/>
      <c r="HY230" s="44"/>
      <c r="HZ230" s="43"/>
      <c r="IA230" s="43"/>
      <c r="IB230" s="43"/>
      <c r="IC230" s="43"/>
      <c r="ID230" s="43"/>
      <c r="IE230" s="43"/>
      <c r="IF230" s="44"/>
      <c r="IG230" s="43"/>
      <c r="IH230" s="43"/>
      <c r="II230" s="43"/>
      <c r="IJ230" s="43"/>
      <c r="IK230" s="43"/>
      <c r="IL230" s="43"/>
      <c r="IM230" s="43"/>
      <c r="IN230" s="43"/>
      <c r="IO230" s="44"/>
      <c r="IP230" s="91"/>
      <c r="IQ230" s="91"/>
      <c r="IR230" s="91"/>
      <c r="IS230" s="91"/>
      <c r="IT230" s="43"/>
      <c r="IU230" s="43"/>
      <c r="IV230" s="91"/>
      <c r="IW230" s="91"/>
      <c r="IX230" s="91"/>
      <c r="IY230" s="91"/>
      <c r="IZ230" s="43"/>
      <c r="JA230" s="43"/>
      <c r="JB230" s="43"/>
      <c r="JC230" s="43"/>
      <c r="JD230" s="43"/>
      <c r="JE230" s="43"/>
      <c r="JF230" s="43"/>
      <c r="JG230" s="43"/>
      <c r="JH230" s="91"/>
      <c r="JI230" s="91"/>
      <c r="JJ230" s="91"/>
      <c r="JK230" s="91"/>
      <c r="JL230" s="44"/>
      <c r="JM230" s="44"/>
      <c r="JN230" s="43"/>
      <c r="JO230" s="43"/>
      <c r="JP230" s="43"/>
      <c r="JQ230" s="43"/>
      <c r="JR230" s="43"/>
      <c r="JS230" s="44"/>
      <c r="JT230" s="43"/>
      <c r="JU230" s="43"/>
      <c r="JV230" s="44"/>
      <c r="JW230" s="43"/>
      <c r="JX230" s="44"/>
      <c r="JY230" s="212"/>
      <c r="JZ230" s="91"/>
      <c r="KA230" s="212"/>
      <c r="KB230" s="91"/>
      <c r="KC230" s="212"/>
      <c r="KD230" s="87"/>
      <c r="KE230" s="44"/>
      <c r="KF230" s="43"/>
      <c r="KG230" s="43"/>
      <c r="KH230" s="43"/>
      <c r="KI230" s="44"/>
      <c r="KJ230" s="43"/>
      <c r="KK230" s="43"/>
      <c r="KL230" s="43"/>
      <c r="KM230" s="87"/>
      <c r="KN230" s="44"/>
      <c r="KO230" s="87"/>
      <c r="KP230" s="87"/>
      <c r="KQ230" s="91"/>
      <c r="KR230" s="212"/>
      <c r="KS230" s="43"/>
      <c r="KT230" s="44"/>
      <c r="KU230" s="43"/>
      <c r="KV230" s="43"/>
      <c r="KW230" s="43"/>
      <c r="KX230" s="43"/>
      <c r="KY230" s="44"/>
      <c r="KZ230" s="44"/>
      <c r="LA230" s="43"/>
      <c r="LB230" s="43"/>
      <c r="LC230" s="44"/>
      <c r="LD230" s="44"/>
      <c r="LE230" s="43"/>
      <c r="LF230" s="43"/>
      <c r="LG230" s="43"/>
      <c r="LH230" s="43"/>
      <c r="LI230" s="44"/>
      <c r="LJ230" s="92"/>
      <c r="LK230" s="43"/>
      <c r="LL230" s="91"/>
      <c r="LM230" s="91"/>
      <c r="LN230" s="91"/>
      <c r="LO230" s="91"/>
      <c r="LP230" s="43"/>
      <c r="LQ230" s="92"/>
      <c r="LR230" s="91"/>
      <c r="LS230" s="91"/>
      <c r="LT230" s="43"/>
      <c r="LU230" s="92"/>
      <c r="LV230" s="43"/>
      <c r="LW230" s="43"/>
      <c r="LX230" s="44"/>
      <c r="LY230" s="43"/>
      <c r="LZ230" s="43"/>
      <c r="MA230" s="43"/>
      <c r="MB230" s="43"/>
      <c r="MC230" s="43"/>
      <c r="MD230" s="43"/>
      <c r="ME230" s="43"/>
      <c r="MF230" s="43"/>
      <c r="MG230" s="43"/>
      <c r="MH230" s="43"/>
      <c r="MI230" s="43"/>
      <c r="MJ230" s="43"/>
      <c r="MK230" s="43"/>
      <c r="ML230" s="43"/>
      <c r="MM230" s="43"/>
      <c r="MN230" s="91"/>
      <c r="MO230" s="43"/>
      <c r="MP230" s="43"/>
      <c r="MQ230" s="43"/>
      <c r="MR230" s="43"/>
      <c r="MS230" s="43"/>
      <c r="MT230" s="43"/>
      <c r="MU230" s="43"/>
      <c r="MV230" s="43"/>
      <c r="MW230" s="43"/>
      <c r="MX230" s="43"/>
      <c r="MY230" s="43"/>
      <c r="MZ230" s="43"/>
      <c r="NA230" s="43"/>
      <c r="NB230" s="43"/>
      <c r="NC230" s="43"/>
      <c r="ND230" s="43"/>
      <c r="NE230" s="43"/>
    </row>
    <row r="231" spans="1:369" ht="16.5" customHeight="1">
      <c r="A231" s="17" t="s">
        <v>190</v>
      </c>
      <c r="B231" s="22" t="s">
        <v>426</v>
      </c>
      <c r="C231" s="40"/>
      <c r="D231" s="43"/>
      <c r="E231" s="43"/>
      <c r="F231" s="43"/>
      <c r="G231" s="43"/>
      <c r="H231" s="43"/>
      <c r="I231" s="43"/>
      <c r="J231" s="43"/>
      <c r="K231" s="43"/>
      <c r="L231" s="43"/>
      <c r="M231" s="44"/>
      <c r="N231" s="43"/>
      <c r="O231" s="43"/>
      <c r="P231" s="44"/>
      <c r="Q231" s="43"/>
      <c r="R231" s="43"/>
      <c r="S231" s="43"/>
      <c r="T231" s="43"/>
      <c r="U231" s="44"/>
      <c r="V231" s="44"/>
      <c r="W231" s="43"/>
      <c r="X231" s="43"/>
      <c r="Y231" s="43"/>
      <c r="Z231" s="44"/>
      <c r="AA231" s="43"/>
      <c r="AB231" s="43"/>
      <c r="AC231" s="43"/>
      <c r="AD231" s="43"/>
      <c r="AE231" s="44"/>
      <c r="AF231" s="43"/>
      <c r="AG231" s="43"/>
      <c r="AH231" s="43"/>
      <c r="AI231" s="44"/>
      <c r="AJ231" s="43"/>
      <c r="AK231" s="43"/>
      <c r="AL231" s="43"/>
      <c r="AM231" s="44"/>
      <c r="AN231" s="43"/>
      <c r="AO231" s="43"/>
      <c r="AP231" s="43"/>
      <c r="AQ231" s="44"/>
      <c r="AR231" s="43"/>
      <c r="AS231" s="43"/>
      <c r="AT231" s="44"/>
      <c r="AU231" s="43"/>
      <c r="AV231" s="43"/>
      <c r="AW231" s="44"/>
      <c r="AX231" s="87"/>
      <c r="AY231" s="43"/>
      <c r="AZ231" s="43"/>
      <c r="BA231" s="91"/>
      <c r="BB231" s="43"/>
      <c r="BC231" s="43"/>
      <c r="BD231" s="44"/>
      <c r="BE231" s="43"/>
      <c r="BF231" s="43"/>
      <c r="BG231" s="43"/>
      <c r="BH231" s="43"/>
      <c r="BI231" s="44"/>
      <c r="BJ231" s="44"/>
      <c r="BK231" s="43"/>
      <c r="BL231" s="43"/>
      <c r="BM231" s="43"/>
      <c r="BN231" s="44"/>
      <c r="BO231" s="43"/>
      <c r="BP231" s="43"/>
      <c r="BQ231" s="43"/>
      <c r="BR231" s="43"/>
      <c r="BS231" s="43"/>
      <c r="BT231" s="43" t="s">
        <v>310</v>
      </c>
      <c r="BU231" s="43" t="s">
        <v>310</v>
      </c>
      <c r="BV231" s="43" t="s">
        <v>310</v>
      </c>
      <c r="BW231" s="43" t="s">
        <v>310</v>
      </c>
      <c r="BX231" s="88"/>
      <c r="BY231" s="44"/>
      <c r="BZ231" s="43"/>
      <c r="CA231" s="91"/>
      <c r="CB231" s="43"/>
      <c r="CC231" s="43"/>
      <c r="CD231" s="98"/>
      <c r="CE231" s="91"/>
      <c r="CF231" s="91"/>
      <c r="CG231" s="91"/>
      <c r="CH231" s="91"/>
      <c r="CI231" s="91"/>
      <c r="CJ231" s="91"/>
      <c r="CK231" s="91"/>
      <c r="CL231" s="91"/>
      <c r="CM231" s="44"/>
      <c r="CN231" s="43"/>
      <c r="CO231" s="43"/>
      <c r="CP231" s="43"/>
      <c r="CQ231" s="43"/>
      <c r="CR231" s="43"/>
      <c r="CS231" s="43"/>
      <c r="CT231" s="44"/>
      <c r="CU231" s="43"/>
      <c r="CV231" s="43"/>
      <c r="CW231" s="44"/>
      <c r="CX231" s="43"/>
      <c r="CY231" s="43"/>
      <c r="CZ231" s="43"/>
      <c r="DA231" s="43"/>
      <c r="DB231" s="44"/>
      <c r="DC231" s="43"/>
      <c r="DD231" s="43"/>
      <c r="DE231" s="43"/>
      <c r="DF231" s="43"/>
      <c r="DG231" s="43"/>
      <c r="DH231" s="43"/>
      <c r="DI231" s="44"/>
      <c r="DJ231" s="44"/>
      <c r="DK231" s="43"/>
      <c r="DL231" s="43"/>
      <c r="DM231" s="44"/>
      <c r="DN231" s="43"/>
      <c r="DO231" s="43"/>
      <c r="DP231" s="44"/>
      <c r="DQ231" s="44"/>
      <c r="DR231" s="43"/>
      <c r="DS231" s="43"/>
      <c r="DT231" s="44"/>
      <c r="DU231" s="43"/>
      <c r="DV231" s="43"/>
      <c r="DW231" s="91"/>
      <c r="DX231" s="44"/>
      <c r="DY231" s="43"/>
      <c r="DZ231" s="43"/>
      <c r="EA231" s="43"/>
      <c r="EB231" s="43"/>
      <c r="EC231" s="43"/>
      <c r="ED231" s="43"/>
      <c r="EE231" s="44"/>
      <c r="EF231" s="43"/>
      <c r="EG231" s="43"/>
      <c r="EH231" s="43"/>
      <c r="EI231" s="43"/>
      <c r="EJ231" s="43"/>
      <c r="EK231" s="43"/>
      <c r="EL231" s="44"/>
      <c r="EM231" s="43"/>
      <c r="EN231" s="43"/>
      <c r="EO231" s="43"/>
      <c r="EP231" s="44"/>
      <c r="EQ231" s="43"/>
      <c r="ER231" s="43"/>
      <c r="ES231" s="44"/>
      <c r="ET231" s="43"/>
      <c r="EU231" s="43"/>
      <c r="EV231" s="43"/>
      <c r="EW231" s="43"/>
      <c r="EX231" s="43"/>
      <c r="EY231" s="44"/>
      <c r="EZ231" s="43"/>
      <c r="FA231" s="43"/>
      <c r="FB231" s="43"/>
      <c r="FC231" s="43"/>
      <c r="FD231" s="43"/>
      <c r="FE231" s="44"/>
      <c r="FF231" s="44"/>
      <c r="FG231" s="43"/>
      <c r="FH231" s="91"/>
      <c r="FI231" s="43"/>
      <c r="FJ231" s="43"/>
      <c r="FK231" s="43"/>
      <c r="FL231" s="43"/>
      <c r="FM231" s="43"/>
      <c r="FN231" s="43"/>
      <c r="FO231" s="43"/>
      <c r="FP231" s="43"/>
      <c r="FQ231" s="44"/>
      <c r="FR231" s="43"/>
      <c r="FS231" s="91"/>
      <c r="FT231" s="43"/>
      <c r="FU231" s="43"/>
      <c r="FV231" s="43"/>
      <c r="FW231" s="43"/>
      <c r="FX231" s="43"/>
      <c r="FY231" s="43"/>
      <c r="FZ231" s="43"/>
      <c r="GA231" s="43"/>
      <c r="GB231" s="44"/>
      <c r="GC231" s="44"/>
      <c r="GD231" s="43"/>
      <c r="GE231" s="43"/>
      <c r="GF231" s="43"/>
      <c r="GG231" s="43"/>
      <c r="GH231" s="43"/>
      <c r="GI231" s="43"/>
      <c r="GJ231" s="44"/>
      <c r="GK231" s="43"/>
      <c r="GL231" s="43"/>
      <c r="GM231" s="43"/>
      <c r="GN231" s="43"/>
      <c r="GO231" s="43"/>
      <c r="GP231" s="43"/>
      <c r="GQ231" s="43"/>
      <c r="GR231" s="43"/>
      <c r="GS231" s="44"/>
      <c r="GT231" s="92"/>
      <c r="GU231" s="43"/>
      <c r="GV231" s="43"/>
      <c r="GW231" s="91"/>
      <c r="GX231" s="91"/>
      <c r="GY231" s="91"/>
      <c r="GZ231" s="91"/>
      <c r="HA231" s="91"/>
      <c r="HB231" s="91"/>
      <c r="HC231" s="43"/>
      <c r="HD231" s="92"/>
      <c r="HE231" s="91"/>
      <c r="HF231" s="91"/>
      <c r="HG231" s="91"/>
      <c r="HH231" s="91"/>
      <c r="HI231" s="92"/>
      <c r="HJ231" s="43"/>
      <c r="HK231" s="43"/>
      <c r="HL231" s="43"/>
      <c r="HM231" s="43"/>
      <c r="HN231" s="43"/>
      <c r="HO231" s="43"/>
      <c r="HP231" s="43"/>
      <c r="HQ231" s="43"/>
      <c r="HR231" s="44"/>
      <c r="HS231" s="43" t="s">
        <v>310</v>
      </c>
      <c r="HT231" s="43" t="s">
        <v>310</v>
      </c>
      <c r="HU231" s="43" t="s">
        <v>310</v>
      </c>
      <c r="HV231" s="43" t="s">
        <v>310</v>
      </c>
      <c r="HW231" s="45"/>
      <c r="HX231" s="43"/>
      <c r="HY231" s="44"/>
      <c r="HZ231" s="43"/>
      <c r="IA231" s="43"/>
      <c r="IB231" s="43"/>
      <c r="IC231" s="43"/>
      <c r="ID231" s="43"/>
      <c r="IE231" s="43"/>
      <c r="IF231" s="44"/>
      <c r="IG231" s="43"/>
      <c r="IH231" s="43"/>
      <c r="II231" s="43"/>
      <c r="IJ231" s="43"/>
      <c r="IK231" s="43"/>
      <c r="IL231" s="43"/>
      <c r="IM231" s="43"/>
      <c r="IN231" s="43"/>
      <c r="IO231" s="44"/>
      <c r="IP231" s="91"/>
      <c r="IQ231" s="91"/>
      <c r="IR231" s="91"/>
      <c r="IS231" s="91"/>
      <c r="IT231" s="43"/>
      <c r="IU231" s="43"/>
      <c r="IV231" s="91"/>
      <c r="IW231" s="91"/>
      <c r="IX231" s="91"/>
      <c r="IY231" s="91"/>
      <c r="IZ231" s="43"/>
      <c r="JA231" s="43"/>
      <c r="JB231" s="43"/>
      <c r="JC231" s="43"/>
      <c r="JD231" s="43"/>
      <c r="JE231" s="43"/>
      <c r="JF231" s="43"/>
      <c r="JG231" s="43"/>
      <c r="JH231" s="91"/>
      <c r="JI231" s="91"/>
      <c r="JJ231" s="91"/>
      <c r="JK231" s="91"/>
      <c r="JL231" s="44"/>
      <c r="JM231" s="44"/>
      <c r="JN231" s="43"/>
      <c r="JO231" s="43"/>
      <c r="JP231" s="43"/>
      <c r="JQ231" s="43"/>
      <c r="JR231" s="43"/>
      <c r="JS231" s="44"/>
      <c r="JT231" s="43"/>
      <c r="JU231" s="43"/>
      <c r="JV231" s="44"/>
      <c r="JW231" s="43"/>
      <c r="JX231" s="44"/>
      <c r="JY231" s="212"/>
      <c r="JZ231" s="91"/>
      <c r="KA231" s="212"/>
      <c r="KB231" s="91"/>
      <c r="KC231" s="212"/>
      <c r="KD231" s="87"/>
      <c r="KE231" s="44"/>
      <c r="KF231" s="43"/>
      <c r="KG231" s="43"/>
      <c r="KH231" s="43"/>
      <c r="KI231" s="44"/>
      <c r="KJ231" s="43"/>
      <c r="KK231" s="43"/>
      <c r="KL231" s="43"/>
      <c r="KM231" s="87"/>
      <c r="KN231" s="44"/>
      <c r="KO231" s="87"/>
      <c r="KP231" s="87"/>
      <c r="KQ231" s="91"/>
      <c r="KR231" s="212"/>
      <c r="KS231" s="43"/>
      <c r="KT231" s="44"/>
      <c r="KU231" s="43"/>
      <c r="KV231" s="43"/>
      <c r="KW231" s="43"/>
      <c r="KX231" s="43"/>
      <c r="KY231" s="44"/>
      <c r="KZ231" s="44"/>
      <c r="LA231" s="43"/>
      <c r="LB231" s="43"/>
      <c r="LC231" s="44"/>
      <c r="LD231" s="44"/>
      <c r="LE231" s="43"/>
      <c r="LF231" s="43"/>
      <c r="LG231" s="43"/>
      <c r="LH231" s="43"/>
      <c r="LI231" s="44"/>
      <c r="LJ231" s="92"/>
      <c r="LK231" s="43"/>
      <c r="LL231" s="91"/>
      <c r="LM231" s="91"/>
      <c r="LN231" s="91"/>
      <c r="LO231" s="91"/>
      <c r="LP231" s="43"/>
      <c r="LQ231" s="92"/>
      <c r="LR231" s="91"/>
      <c r="LS231" s="91"/>
      <c r="LT231" s="43"/>
      <c r="LU231" s="92"/>
      <c r="LV231" s="43"/>
      <c r="LW231" s="43"/>
      <c r="LX231" s="44"/>
      <c r="LY231" s="43"/>
      <c r="LZ231" s="43"/>
      <c r="MA231" s="43"/>
      <c r="MB231" s="43"/>
      <c r="MC231" s="43"/>
      <c r="MD231" s="43"/>
      <c r="ME231" s="43"/>
      <c r="MF231" s="43"/>
      <c r="MG231" s="43"/>
      <c r="MH231" s="43"/>
      <c r="MI231" s="43"/>
      <c r="MJ231" s="43"/>
      <c r="MK231" s="43"/>
      <c r="ML231" s="43"/>
      <c r="MM231" s="43"/>
      <c r="MN231" s="91"/>
      <c r="MO231" s="43"/>
      <c r="MP231" s="43"/>
      <c r="MQ231" s="43"/>
      <c r="MR231" s="43"/>
      <c r="MS231" s="43"/>
      <c r="MT231" s="43"/>
      <c r="MU231" s="43"/>
      <c r="MV231" s="43"/>
      <c r="MW231" s="43"/>
      <c r="MX231" s="43"/>
      <c r="MY231" s="43"/>
      <c r="MZ231" s="43"/>
      <c r="NA231" s="43"/>
      <c r="NB231" s="43"/>
      <c r="NC231" s="43"/>
      <c r="ND231" s="43"/>
      <c r="NE231" s="43"/>
    </row>
    <row r="232" spans="1:369" ht="16.5" customHeight="1">
      <c r="A232" s="41" t="s">
        <v>776</v>
      </c>
      <c r="B232" s="64" t="s">
        <v>714</v>
      </c>
      <c r="C232" s="40"/>
      <c r="D232" s="43"/>
      <c r="E232" s="43"/>
      <c r="F232" s="43"/>
      <c r="G232" s="43"/>
      <c r="H232" s="43"/>
      <c r="I232" s="43"/>
      <c r="J232" s="43"/>
      <c r="K232" s="43"/>
      <c r="L232" s="43"/>
      <c r="M232" s="44"/>
      <c r="N232" s="43"/>
      <c r="O232" s="43"/>
      <c r="P232" s="44"/>
      <c r="Q232" s="43"/>
      <c r="R232" s="43"/>
      <c r="S232" s="43"/>
      <c r="T232" s="43"/>
      <c r="U232" s="44"/>
      <c r="V232" s="44"/>
      <c r="W232" s="43"/>
      <c r="X232" s="43"/>
      <c r="Y232" s="43"/>
      <c r="Z232" s="44"/>
      <c r="AA232" s="43"/>
      <c r="AB232" s="43"/>
      <c r="AC232" s="43"/>
      <c r="AD232" s="43"/>
      <c r="AE232" s="44"/>
      <c r="AF232" s="43"/>
      <c r="AG232" s="43"/>
      <c r="AH232" s="43"/>
      <c r="AI232" s="44"/>
      <c r="AJ232" s="43"/>
      <c r="AK232" s="43"/>
      <c r="AL232" s="43"/>
      <c r="AM232" s="44"/>
      <c r="AN232" s="43"/>
      <c r="AO232" s="43"/>
      <c r="AP232" s="43"/>
      <c r="AQ232" s="44"/>
      <c r="AR232" s="43"/>
      <c r="AS232" s="43"/>
      <c r="AT232" s="44"/>
      <c r="AU232" s="43"/>
      <c r="AV232" s="43"/>
      <c r="AW232" s="44"/>
      <c r="AX232" s="87"/>
      <c r="AY232" s="43"/>
      <c r="AZ232" s="43"/>
      <c r="BA232" s="91"/>
      <c r="BB232" s="43"/>
      <c r="BC232" s="43"/>
      <c r="BD232" s="44"/>
      <c r="BE232" s="43"/>
      <c r="BF232" s="43"/>
      <c r="BG232" s="43"/>
      <c r="BH232" s="43"/>
      <c r="BI232" s="44"/>
      <c r="BJ232" s="44"/>
      <c r="BK232" s="43"/>
      <c r="BL232" s="43"/>
      <c r="BM232" s="43"/>
      <c r="BN232" s="44"/>
      <c r="BO232" s="43"/>
      <c r="BP232" s="43"/>
      <c r="BQ232" s="43"/>
      <c r="BR232" s="43"/>
      <c r="BS232" s="43"/>
      <c r="BT232" s="43"/>
      <c r="BU232" s="43"/>
      <c r="BV232" s="43"/>
      <c r="BW232" s="43"/>
      <c r="BX232" s="88"/>
      <c r="BY232" s="44"/>
      <c r="BZ232" s="43"/>
      <c r="CA232" s="91"/>
      <c r="CB232" s="43"/>
      <c r="CC232" s="43"/>
      <c r="CD232" s="98"/>
      <c r="CE232" s="91"/>
      <c r="CF232" s="91"/>
      <c r="CG232" s="91"/>
      <c r="CH232" s="91"/>
      <c r="CI232" s="91"/>
      <c r="CJ232" s="91"/>
      <c r="CK232" s="91"/>
      <c r="CL232" s="91"/>
      <c r="CM232" s="44"/>
      <c r="CN232" s="43"/>
      <c r="CO232" s="43"/>
      <c r="CP232" s="43"/>
      <c r="CQ232" s="43"/>
      <c r="CR232" s="43"/>
      <c r="CS232" s="43"/>
      <c r="CT232" s="44"/>
      <c r="CU232" s="43"/>
      <c r="CV232" s="43"/>
      <c r="CW232" s="44"/>
      <c r="CX232" s="43"/>
      <c r="CY232" s="43"/>
      <c r="CZ232" s="43"/>
      <c r="DA232" s="43"/>
      <c r="DB232" s="44"/>
      <c r="DC232" s="43"/>
      <c r="DD232" s="43"/>
      <c r="DE232" s="43"/>
      <c r="DF232" s="43"/>
      <c r="DG232" s="43"/>
      <c r="DH232" s="43"/>
      <c r="DI232" s="44"/>
      <c r="DJ232" s="44"/>
      <c r="DK232" s="43"/>
      <c r="DL232" s="43"/>
      <c r="DM232" s="44"/>
      <c r="DN232" s="43"/>
      <c r="DO232" s="43"/>
      <c r="DP232" s="44"/>
      <c r="DQ232" s="44"/>
      <c r="DR232" s="43"/>
      <c r="DS232" s="43"/>
      <c r="DT232" s="44"/>
      <c r="DU232" s="43"/>
      <c r="DV232" s="43"/>
      <c r="DW232" s="91"/>
      <c r="DX232" s="44"/>
      <c r="DY232" s="43"/>
      <c r="DZ232" s="43"/>
      <c r="EA232" s="43"/>
      <c r="EB232" s="43"/>
      <c r="EC232" s="43"/>
      <c r="ED232" s="43"/>
      <c r="EE232" s="44"/>
      <c r="EF232" s="43"/>
      <c r="EG232" s="43"/>
      <c r="EH232" s="43"/>
      <c r="EI232" s="43"/>
      <c r="EJ232" s="43"/>
      <c r="EK232" s="43"/>
      <c r="EL232" s="44"/>
      <c r="EM232" s="43"/>
      <c r="EN232" s="43"/>
      <c r="EO232" s="43"/>
      <c r="EP232" s="44"/>
      <c r="EQ232" s="43"/>
      <c r="ER232" s="43"/>
      <c r="ES232" s="44"/>
      <c r="ET232" s="43"/>
      <c r="EU232" s="43"/>
      <c r="EV232" s="43"/>
      <c r="EW232" s="43"/>
      <c r="EX232" s="43"/>
      <c r="EY232" s="44"/>
      <c r="EZ232" s="43"/>
      <c r="FA232" s="43"/>
      <c r="FB232" s="43"/>
      <c r="FC232" s="43"/>
      <c r="FD232" s="43"/>
      <c r="FE232" s="44"/>
      <c r="FF232" s="44"/>
      <c r="FG232" s="43"/>
      <c r="FH232" s="91"/>
      <c r="FI232" s="43"/>
      <c r="FJ232" s="43"/>
      <c r="FK232" s="43"/>
      <c r="FL232" s="43"/>
      <c r="FM232" s="43"/>
      <c r="FN232" s="43"/>
      <c r="FO232" s="43"/>
      <c r="FP232" s="43"/>
      <c r="FQ232" s="44"/>
      <c r="FR232" s="43"/>
      <c r="FS232" s="91"/>
      <c r="FT232" s="43"/>
      <c r="FU232" s="43"/>
      <c r="FV232" s="43"/>
      <c r="FW232" s="43"/>
      <c r="FX232" s="43"/>
      <c r="FY232" s="43"/>
      <c r="FZ232" s="43"/>
      <c r="GA232" s="43"/>
      <c r="GB232" s="44"/>
      <c r="GC232" s="44"/>
      <c r="GD232" s="43"/>
      <c r="GE232" s="43"/>
      <c r="GF232" s="43"/>
      <c r="GG232" s="43"/>
      <c r="GH232" s="43"/>
      <c r="GI232" s="43"/>
      <c r="GJ232" s="44"/>
      <c r="GK232" s="43"/>
      <c r="GL232" s="43"/>
      <c r="GM232" s="43"/>
      <c r="GN232" s="43"/>
      <c r="GO232" s="43"/>
      <c r="GP232" s="43"/>
      <c r="GQ232" s="43"/>
      <c r="GR232" s="43"/>
      <c r="GS232" s="44"/>
      <c r="GT232" s="92"/>
      <c r="GU232" s="43"/>
      <c r="GV232" s="43"/>
      <c r="GW232" s="91"/>
      <c r="GX232" s="91"/>
      <c r="GY232" s="91"/>
      <c r="GZ232" s="91"/>
      <c r="HA232" s="91"/>
      <c r="HB232" s="91"/>
      <c r="HC232" s="43"/>
      <c r="HD232" s="92"/>
      <c r="HE232" s="91"/>
      <c r="HF232" s="91"/>
      <c r="HG232" s="91"/>
      <c r="HH232" s="91"/>
      <c r="HI232" s="92"/>
      <c r="HJ232" s="43"/>
      <c r="HK232" s="43"/>
      <c r="HL232" s="43"/>
      <c r="HM232" s="43"/>
      <c r="HN232" s="43"/>
      <c r="HO232" s="43"/>
      <c r="HP232" s="43"/>
      <c r="HQ232" s="43"/>
      <c r="HR232" s="44"/>
      <c r="HS232" s="43" t="s">
        <v>310</v>
      </c>
      <c r="HT232" s="43" t="s">
        <v>310</v>
      </c>
      <c r="HU232" s="43" t="s">
        <v>310</v>
      </c>
      <c r="HV232" s="43" t="s">
        <v>310</v>
      </c>
      <c r="HW232" s="43" t="s">
        <v>310</v>
      </c>
      <c r="HX232" s="45"/>
      <c r="HY232" s="44"/>
      <c r="HZ232" s="43"/>
      <c r="IA232" s="43"/>
      <c r="IB232" s="43"/>
      <c r="IC232" s="43"/>
      <c r="ID232" s="43"/>
      <c r="IE232" s="43"/>
      <c r="IF232" s="44"/>
      <c r="IG232" s="43"/>
      <c r="IH232" s="43"/>
      <c r="II232" s="43"/>
      <c r="IJ232" s="43"/>
      <c r="IK232" s="43"/>
      <c r="IL232" s="43"/>
      <c r="IM232" s="43"/>
      <c r="IN232" s="43"/>
      <c r="IO232" s="44"/>
      <c r="IP232" s="91"/>
      <c r="IQ232" s="91"/>
      <c r="IR232" s="91"/>
      <c r="IS232" s="91"/>
      <c r="IT232" s="43"/>
      <c r="IU232" s="43"/>
      <c r="IV232" s="91"/>
      <c r="IW232" s="91"/>
      <c r="IX232" s="91"/>
      <c r="IY232" s="91"/>
      <c r="IZ232" s="43"/>
      <c r="JA232" s="43"/>
      <c r="JB232" s="43"/>
      <c r="JC232" s="43"/>
      <c r="JD232" s="43"/>
      <c r="JE232" s="43"/>
      <c r="JF232" s="43"/>
      <c r="JG232" s="43"/>
      <c r="JH232" s="91"/>
      <c r="JI232" s="91"/>
      <c r="JJ232" s="91"/>
      <c r="JK232" s="91"/>
      <c r="JL232" s="44"/>
      <c r="JM232" s="44"/>
      <c r="JN232" s="43"/>
      <c r="JO232" s="43"/>
      <c r="JP232" s="43"/>
      <c r="JQ232" s="43"/>
      <c r="JR232" s="43"/>
      <c r="JS232" s="44"/>
      <c r="JT232" s="43"/>
      <c r="JU232" s="43"/>
      <c r="JV232" s="44"/>
      <c r="JW232" s="43"/>
      <c r="JX232" s="44"/>
      <c r="JY232" s="212"/>
      <c r="JZ232" s="91"/>
      <c r="KA232" s="212"/>
      <c r="KB232" s="91"/>
      <c r="KC232" s="212"/>
      <c r="KD232" s="87"/>
      <c r="KE232" s="44"/>
      <c r="KF232" s="43"/>
      <c r="KG232" s="43"/>
      <c r="KH232" s="43"/>
      <c r="KI232" s="44"/>
      <c r="KJ232" s="43"/>
      <c r="KK232" s="43"/>
      <c r="KL232" s="43"/>
      <c r="KM232" s="87"/>
      <c r="KN232" s="44"/>
      <c r="KO232" s="87"/>
      <c r="KP232" s="87"/>
      <c r="KQ232" s="91"/>
      <c r="KR232" s="212"/>
      <c r="KS232" s="43"/>
      <c r="KT232" s="44"/>
      <c r="KU232" s="43"/>
      <c r="KV232" s="43"/>
      <c r="KW232" s="43"/>
      <c r="KX232" s="43"/>
      <c r="KY232" s="44"/>
      <c r="KZ232" s="44"/>
      <c r="LA232" s="43"/>
      <c r="LB232" s="43"/>
      <c r="LC232" s="44"/>
      <c r="LD232" s="44"/>
      <c r="LE232" s="43"/>
      <c r="LF232" s="43"/>
      <c r="LG232" s="43"/>
      <c r="LH232" s="43"/>
      <c r="LI232" s="44"/>
      <c r="LJ232" s="92"/>
      <c r="LK232" s="43"/>
      <c r="LL232" s="91"/>
      <c r="LM232" s="91"/>
      <c r="LN232" s="91"/>
      <c r="LO232" s="91"/>
      <c r="LP232" s="43"/>
      <c r="LQ232" s="92"/>
      <c r="LR232" s="91"/>
      <c r="LS232" s="91"/>
      <c r="LT232" s="43"/>
      <c r="LU232" s="92"/>
      <c r="LV232" s="43"/>
      <c r="LW232" s="43"/>
      <c r="LX232" s="44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91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</row>
    <row r="233" spans="1:369" ht="16.5" customHeight="1">
      <c r="A233" s="39" t="s">
        <v>312</v>
      </c>
      <c r="B233" s="65"/>
      <c r="C233" s="40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98"/>
      <c r="AY233" s="44"/>
      <c r="AZ233" s="44"/>
      <c r="BA233" s="92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31"/>
      <c r="BY233" s="44"/>
      <c r="BZ233" s="44"/>
      <c r="CA233" s="92"/>
      <c r="CB233" s="44"/>
      <c r="CC233" s="44"/>
      <c r="CD233" s="98"/>
      <c r="CE233" s="92"/>
      <c r="CF233" s="92"/>
      <c r="CG233" s="92"/>
      <c r="CH233" s="92"/>
      <c r="CI233" s="92"/>
      <c r="CJ233" s="92"/>
      <c r="CK233" s="92"/>
      <c r="CL233" s="92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92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92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92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92"/>
      <c r="GU233" s="44"/>
      <c r="GV233" s="44"/>
      <c r="GW233" s="92"/>
      <c r="GX233" s="92"/>
      <c r="GY233" s="92"/>
      <c r="GZ233" s="92"/>
      <c r="HA233" s="92"/>
      <c r="HB233" s="92"/>
      <c r="HC233" s="44"/>
      <c r="HD233" s="92"/>
      <c r="HE233" s="92"/>
      <c r="HF233" s="92"/>
      <c r="HG233" s="92"/>
      <c r="HH233" s="92"/>
      <c r="HI233" s="92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92"/>
      <c r="IQ233" s="92"/>
      <c r="IR233" s="92"/>
      <c r="IS233" s="92"/>
      <c r="IT233" s="44"/>
      <c r="IU233" s="44"/>
      <c r="IV233" s="92"/>
      <c r="IW233" s="92"/>
      <c r="IX233" s="92"/>
      <c r="IY233" s="92"/>
      <c r="IZ233" s="44"/>
      <c r="JA233" s="44"/>
      <c r="JB233" s="44"/>
      <c r="JC233" s="44"/>
      <c r="JD233" s="44"/>
      <c r="JE233" s="44"/>
      <c r="JF233" s="44"/>
      <c r="JG233" s="44"/>
      <c r="JH233" s="92"/>
      <c r="JI233" s="92"/>
      <c r="JJ233" s="92"/>
      <c r="JK233" s="92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213"/>
      <c r="JZ233" s="92"/>
      <c r="KA233" s="213"/>
      <c r="KB233" s="92"/>
      <c r="KC233" s="213"/>
      <c r="KD233" s="98"/>
      <c r="KE233" s="44"/>
      <c r="KF233" s="44"/>
      <c r="KG233" s="44"/>
      <c r="KH233" s="44"/>
      <c r="KI233" s="44"/>
      <c r="KJ233" s="44"/>
      <c r="KK233" s="44"/>
      <c r="KL233" s="44"/>
      <c r="KM233" s="98"/>
      <c r="KN233" s="44"/>
      <c r="KO233" s="98"/>
      <c r="KP233" s="98"/>
      <c r="KQ233" s="92"/>
      <c r="KR233" s="213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92"/>
      <c r="LK233" s="44"/>
      <c r="LL233" s="92"/>
      <c r="LM233" s="92"/>
      <c r="LN233" s="92"/>
      <c r="LO233" s="92"/>
      <c r="LP233" s="44"/>
      <c r="LQ233" s="92"/>
      <c r="LR233" s="92"/>
      <c r="LS233" s="92"/>
      <c r="LT233" s="44"/>
      <c r="LU233" s="92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92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</row>
    <row r="234" spans="1:369" ht="16.5" customHeight="1">
      <c r="A234" s="17" t="s">
        <v>102</v>
      </c>
      <c r="B234" s="22" t="s">
        <v>427</v>
      </c>
      <c r="C234" s="40"/>
      <c r="D234" s="43"/>
      <c r="E234" s="43"/>
      <c r="F234" s="43"/>
      <c r="G234" s="43"/>
      <c r="H234" s="43"/>
      <c r="I234" s="43"/>
      <c r="J234" s="43"/>
      <c r="K234" s="43"/>
      <c r="L234" s="43"/>
      <c r="M234" s="44"/>
      <c r="N234" s="43"/>
      <c r="O234" s="43"/>
      <c r="P234" s="44"/>
      <c r="Q234" s="43"/>
      <c r="R234" s="43"/>
      <c r="S234" s="43"/>
      <c r="T234" s="43"/>
      <c r="U234" s="44"/>
      <c r="V234" s="44"/>
      <c r="W234" s="43"/>
      <c r="X234" s="43"/>
      <c r="Y234" s="43"/>
      <c r="Z234" s="44"/>
      <c r="AA234" s="43"/>
      <c r="AB234" s="43"/>
      <c r="AC234" s="43"/>
      <c r="AD234" s="43"/>
      <c r="AE234" s="44"/>
      <c r="AF234" s="43"/>
      <c r="AG234" s="43"/>
      <c r="AH234" s="43"/>
      <c r="AI234" s="44"/>
      <c r="AJ234" s="43"/>
      <c r="AK234" s="43"/>
      <c r="AL234" s="43"/>
      <c r="AM234" s="44"/>
      <c r="AN234" s="43"/>
      <c r="AO234" s="43"/>
      <c r="AP234" s="43"/>
      <c r="AQ234" s="44"/>
      <c r="AR234" s="43"/>
      <c r="AS234" s="43"/>
      <c r="AT234" s="44"/>
      <c r="AU234" s="43"/>
      <c r="AV234" s="43"/>
      <c r="AW234" s="44"/>
      <c r="AX234" s="87"/>
      <c r="AY234" s="43"/>
      <c r="AZ234" s="43"/>
      <c r="BA234" s="91"/>
      <c r="BB234" s="43"/>
      <c r="BC234" s="43"/>
      <c r="BD234" s="44"/>
      <c r="BE234" s="43"/>
      <c r="BF234" s="43"/>
      <c r="BG234" s="43"/>
      <c r="BH234" s="43"/>
      <c r="BI234" s="44"/>
      <c r="BJ234" s="44"/>
      <c r="BK234" s="43"/>
      <c r="BL234" s="43"/>
      <c r="BM234" s="43"/>
      <c r="BN234" s="44"/>
      <c r="BO234" s="43"/>
      <c r="BP234" s="43"/>
      <c r="BQ234" s="43"/>
      <c r="BR234" s="43"/>
      <c r="BS234" s="43"/>
      <c r="BT234" s="43" t="s">
        <v>310</v>
      </c>
      <c r="BU234" s="43" t="s">
        <v>310</v>
      </c>
      <c r="BV234" s="43" t="s">
        <v>310</v>
      </c>
      <c r="BW234" s="43" t="s">
        <v>310</v>
      </c>
      <c r="BX234" s="88"/>
      <c r="BY234" s="44"/>
      <c r="BZ234" s="43"/>
      <c r="CA234" s="91"/>
      <c r="CB234" s="43"/>
      <c r="CC234" s="43"/>
      <c r="CD234" s="98"/>
      <c r="CE234" s="91"/>
      <c r="CF234" s="91"/>
      <c r="CG234" s="91"/>
      <c r="CH234" s="91"/>
      <c r="CI234" s="91"/>
      <c r="CJ234" s="91"/>
      <c r="CK234" s="91"/>
      <c r="CL234" s="91"/>
      <c r="CM234" s="44"/>
      <c r="CN234" s="43"/>
      <c r="CO234" s="43"/>
      <c r="CP234" s="43"/>
      <c r="CQ234" s="43"/>
      <c r="CR234" s="43"/>
      <c r="CS234" s="43"/>
      <c r="CT234" s="44"/>
      <c r="CU234" s="43"/>
      <c r="CV234" s="43"/>
      <c r="CW234" s="44"/>
      <c r="CX234" s="43"/>
      <c r="CY234" s="43"/>
      <c r="CZ234" s="43"/>
      <c r="DA234" s="43"/>
      <c r="DB234" s="44"/>
      <c r="DC234" s="43"/>
      <c r="DD234" s="43"/>
      <c r="DE234" s="43"/>
      <c r="DF234" s="43"/>
      <c r="DG234" s="43"/>
      <c r="DH234" s="43"/>
      <c r="DI234" s="44"/>
      <c r="DJ234" s="44"/>
      <c r="DK234" s="43"/>
      <c r="DL234" s="43"/>
      <c r="DM234" s="44"/>
      <c r="DN234" s="43"/>
      <c r="DO234" s="43"/>
      <c r="DP234" s="44"/>
      <c r="DQ234" s="44"/>
      <c r="DR234" s="43"/>
      <c r="DS234" s="43"/>
      <c r="DT234" s="44"/>
      <c r="DU234" s="43"/>
      <c r="DV234" s="43"/>
      <c r="DW234" s="91"/>
      <c r="DX234" s="44"/>
      <c r="DY234" s="43"/>
      <c r="DZ234" s="43"/>
      <c r="EA234" s="43"/>
      <c r="EB234" s="43"/>
      <c r="EC234" s="43"/>
      <c r="ED234" s="43"/>
      <c r="EE234" s="44"/>
      <c r="EF234" s="43"/>
      <c r="EG234" s="43"/>
      <c r="EH234" s="43"/>
      <c r="EI234" s="43"/>
      <c r="EJ234" s="43"/>
      <c r="EK234" s="43"/>
      <c r="EL234" s="44"/>
      <c r="EM234" s="43"/>
      <c r="EN234" s="43"/>
      <c r="EO234" s="43"/>
      <c r="EP234" s="44"/>
      <c r="EQ234" s="43"/>
      <c r="ER234" s="43"/>
      <c r="ES234" s="44"/>
      <c r="ET234" s="43"/>
      <c r="EU234" s="43"/>
      <c r="EV234" s="43"/>
      <c r="EW234" s="43"/>
      <c r="EX234" s="43"/>
      <c r="EY234" s="44"/>
      <c r="EZ234" s="43"/>
      <c r="FA234" s="43"/>
      <c r="FB234" s="43"/>
      <c r="FC234" s="43"/>
      <c r="FD234" s="43"/>
      <c r="FE234" s="44"/>
      <c r="FF234" s="44"/>
      <c r="FG234" s="43"/>
      <c r="FH234" s="91"/>
      <c r="FI234" s="43"/>
      <c r="FJ234" s="43"/>
      <c r="FK234" s="43"/>
      <c r="FL234" s="43"/>
      <c r="FM234" s="43"/>
      <c r="FN234" s="43"/>
      <c r="FO234" s="43"/>
      <c r="FP234" s="43"/>
      <c r="FQ234" s="44"/>
      <c r="FR234" s="43"/>
      <c r="FS234" s="91"/>
      <c r="FT234" s="43"/>
      <c r="FU234" s="43"/>
      <c r="FV234" s="43"/>
      <c r="FW234" s="43"/>
      <c r="FX234" s="43"/>
      <c r="FY234" s="43"/>
      <c r="FZ234" s="43"/>
      <c r="GA234" s="43"/>
      <c r="GB234" s="44"/>
      <c r="GC234" s="44"/>
      <c r="GD234" s="43"/>
      <c r="GE234" s="43"/>
      <c r="GF234" s="43"/>
      <c r="GG234" s="43"/>
      <c r="GH234" s="43"/>
      <c r="GI234" s="43"/>
      <c r="GJ234" s="44"/>
      <c r="GK234" s="43"/>
      <c r="GL234" s="43"/>
      <c r="GM234" s="43"/>
      <c r="GN234" s="43"/>
      <c r="GO234" s="43"/>
      <c r="GP234" s="43"/>
      <c r="GQ234" s="43"/>
      <c r="GR234" s="43"/>
      <c r="GS234" s="44"/>
      <c r="GT234" s="92"/>
      <c r="GU234" s="43"/>
      <c r="GV234" s="43"/>
      <c r="GW234" s="91"/>
      <c r="GX234" s="91"/>
      <c r="GY234" s="91"/>
      <c r="GZ234" s="91"/>
      <c r="HA234" s="91"/>
      <c r="HB234" s="91"/>
      <c r="HC234" s="43"/>
      <c r="HD234" s="92"/>
      <c r="HE234" s="91"/>
      <c r="HF234" s="91"/>
      <c r="HG234" s="91"/>
      <c r="HH234" s="91"/>
      <c r="HI234" s="92"/>
      <c r="HJ234" s="43"/>
      <c r="HK234" s="43"/>
      <c r="HL234" s="43"/>
      <c r="HM234" s="43"/>
      <c r="HN234" s="43"/>
      <c r="HO234" s="43"/>
      <c r="HP234" s="43"/>
      <c r="HQ234" s="43"/>
      <c r="HR234" s="44"/>
      <c r="HS234" s="43"/>
      <c r="HT234" s="43"/>
      <c r="HU234" s="43"/>
      <c r="HV234" s="43"/>
      <c r="HW234" s="43"/>
      <c r="HX234" s="43"/>
      <c r="HY234" s="44"/>
      <c r="HZ234" s="45"/>
      <c r="IA234" s="43"/>
      <c r="IB234" s="43"/>
      <c r="IC234" s="43"/>
      <c r="ID234" s="43"/>
      <c r="IE234" s="43"/>
      <c r="IF234" s="44"/>
      <c r="IG234" s="43"/>
      <c r="IH234" s="43"/>
      <c r="II234" s="43"/>
      <c r="IJ234" s="43"/>
      <c r="IK234" s="43"/>
      <c r="IL234" s="43"/>
      <c r="IM234" s="43"/>
      <c r="IN234" s="43"/>
      <c r="IO234" s="44"/>
      <c r="IP234" s="91"/>
      <c r="IQ234" s="91"/>
      <c r="IR234" s="91"/>
      <c r="IS234" s="91"/>
      <c r="IT234" s="43"/>
      <c r="IU234" s="43"/>
      <c r="IV234" s="91"/>
      <c r="IW234" s="91"/>
      <c r="IX234" s="91"/>
      <c r="IY234" s="91"/>
      <c r="IZ234" s="43"/>
      <c r="JA234" s="43"/>
      <c r="JB234" s="43"/>
      <c r="JC234" s="43"/>
      <c r="JD234" s="43"/>
      <c r="JE234" s="43"/>
      <c r="JF234" s="43"/>
      <c r="JG234" s="43"/>
      <c r="JH234" s="91"/>
      <c r="JI234" s="91"/>
      <c r="JJ234" s="91"/>
      <c r="JK234" s="91"/>
      <c r="JL234" s="44"/>
      <c r="JM234" s="44"/>
      <c r="JN234" s="43"/>
      <c r="JO234" s="43"/>
      <c r="JP234" s="43"/>
      <c r="JQ234" s="43"/>
      <c r="JR234" s="43"/>
      <c r="JS234" s="44"/>
      <c r="JT234" s="43"/>
      <c r="JU234" s="43"/>
      <c r="JV234" s="44"/>
      <c r="JW234" s="43"/>
      <c r="JX234" s="44"/>
      <c r="JY234" s="212"/>
      <c r="JZ234" s="91"/>
      <c r="KA234" s="212"/>
      <c r="KB234" s="91"/>
      <c r="KC234" s="212"/>
      <c r="KD234" s="87"/>
      <c r="KE234" s="44"/>
      <c r="KF234" s="43"/>
      <c r="KG234" s="43"/>
      <c r="KH234" s="43"/>
      <c r="KI234" s="44"/>
      <c r="KJ234" s="43"/>
      <c r="KK234" s="43"/>
      <c r="KL234" s="43"/>
      <c r="KM234" s="87"/>
      <c r="KN234" s="44"/>
      <c r="KO234" s="87"/>
      <c r="KP234" s="87"/>
      <c r="KQ234" s="91"/>
      <c r="KR234" s="212"/>
      <c r="KS234" s="43"/>
      <c r="KT234" s="44"/>
      <c r="KU234" s="43"/>
      <c r="KV234" s="43"/>
      <c r="KW234" s="43"/>
      <c r="KX234" s="43"/>
      <c r="KY234" s="44"/>
      <c r="KZ234" s="44"/>
      <c r="LA234" s="43"/>
      <c r="LB234" s="43"/>
      <c r="LC234" s="44"/>
      <c r="LD234" s="44"/>
      <c r="LE234" s="43"/>
      <c r="LF234" s="43"/>
      <c r="LG234" s="43"/>
      <c r="LH234" s="43"/>
      <c r="LI234" s="44"/>
      <c r="LJ234" s="92"/>
      <c r="LK234" s="43"/>
      <c r="LL234" s="91"/>
      <c r="LM234" s="91"/>
      <c r="LN234" s="91"/>
      <c r="LO234" s="91"/>
      <c r="LP234" s="43"/>
      <c r="LQ234" s="92"/>
      <c r="LR234" s="91"/>
      <c r="LS234" s="91"/>
      <c r="LT234" s="43"/>
      <c r="LU234" s="92"/>
      <c r="LV234" s="43"/>
      <c r="LW234" s="43"/>
      <c r="LX234" s="44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91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</row>
    <row r="235" spans="1:369" ht="16.5" customHeight="1">
      <c r="A235" s="17" t="s">
        <v>104</v>
      </c>
      <c r="B235" s="22" t="s">
        <v>428</v>
      </c>
      <c r="C235" s="40"/>
      <c r="D235" s="43"/>
      <c r="E235" s="43"/>
      <c r="F235" s="43"/>
      <c r="G235" s="43"/>
      <c r="H235" s="43"/>
      <c r="I235" s="43"/>
      <c r="J235" s="43"/>
      <c r="K235" s="43"/>
      <c r="L235" s="43"/>
      <c r="M235" s="44"/>
      <c r="N235" s="43"/>
      <c r="O235" s="43"/>
      <c r="P235" s="44"/>
      <c r="Q235" s="43"/>
      <c r="R235" s="43"/>
      <c r="S235" s="43"/>
      <c r="T235" s="43"/>
      <c r="U235" s="44"/>
      <c r="V235" s="44"/>
      <c r="W235" s="43"/>
      <c r="X235" s="43"/>
      <c r="Y235" s="43"/>
      <c r="Z235" s="44"/>
      <c r="AA235" s="43"/>
      <c r="AB235" s="43"/>
      <c r="AC235" s="43"/>
      <c r="AD235" s="43"/>
      <c r="AE235" s="44"/>
      <c r="AF235" s="43"/>
      <c r="AG235" s="43"/>
      <c r="AH235" s="43"/>
      <c r="AI235" s="44"/>
      <c r="AJ235" s="43"/>
      <c r="AK235" s="43"/>
      <c r="AL235" s="43"/>
      <c r="AM235" s="44"/>
      <c r="AN235" s="43"/>
      <c r="AO235" s="43"/>
      <c r="AP235" s="43"/>
      <c r="AQ235" s="44"/>
      <c r="AR235" s="43"/>
      <c r="AS235" s="43"/>
      <c r="AT235" s="44"/>
      <c r="AU235" s="43"/>
      <c r="AV235" s="43"/>
      <c r="AW235" s="44"/>
      <c r="AX235" s="87"/>
      <c r="AY235" s="43"/>
      <c r="AZ235" s="43"/>
      <c r="BA235" s="91"/>
      <c r="BB235" s="43"/>
      <c r="BC235" s="43"/>
      <c r="BD235" s="44"/>
      <c r="BE235" s="43"/>
      <c r="BF235" s="43"/>
      <c r="BG235" s="43"/>
      <c r="BH235" s="43"/>
      <c r="BI235" s="44"/>
      <c r="BJ235" s="44"/>
      <c r="BK235" s="43"/>
      <c r="BL235" s="43"/>
      <c r="BM235" s="43"/>
      <c r="BN235" s="44"/>
      <c r="BO235" s="43"/>
      <c r="BP235" s="43"/>
      <c r="BQ235" s="43"/>
      <c r="BR235" s="43"/>
      <c r="BS235" s="43"/>
      <c r="BT235" s="43" t="s">
        <v>310</v>
      </c>
      <c r="BU235" s="43" t="s">
        <v>310</v>
      </c>
      <c r="BV235" s="43" t="s">
        <v>310</v>
      </c>
      <c r="BW235" s="43" t="s">
        <v>310</v>
      </c>
      <c r="BX235" s="88"/>
      <c r="BY235" s="44"/>
      <c r="BZ235" s="43"/>
      <c r="CA235" s="91"/>
      <c r="CB235" s="43"/>
      <c r="CC235" s="43"/>
      <c r="CD235" s="98"/>
      <c r="CE235" s="91"/>
      <c r="CF235" s="91"/>
      <c r="CG235" s="91"/>
      <c r="CH235" s="91"/>
      <c r="CI235" s="91"/>
      <c r="CJ235" s="91"/>
      <c r="CK235" s="91"/>
      <c r="CL235" s="91"/>
      <c r="CM235" s="44"/>
      <c r="CN235" s="43"/>
      <c r="CO235" s="43"/>
      <c r="CP235" s="43"/>
      <c r="CQ235" s="43"/>
      <c r="CR235" s="43"/>
      <c r="CS235" s="43"/>
      <c r="CT235" s="44"/>
      <c r="CU235" s="43"/>
      <c r="CV235" s="43"/>
      <c r="CW235" s="44"/>
      <c r="CX235" s="43"/>
      <c r="CY235" s="43"/>
      <c r="CZ235" s="43"/>
      <c r="DA235" s="43"/>
      <c r="DB235" s="44"/>
      <c r="DC235" s="43"/>
      <c r="DD235" s="43"/>
      <c r="DE235" s="43"/>
      <c r="DF235" s="43"/>
      <c r="DG235" s="43"/>
      <c r="DH235" s="43"/>
      <c r="DI235" s="44"/>
      <c r="DJ235" s="44"/>
      <c r="DK235" s="43"/>
      <c r="DL235" s="43"/>
      <c r="DM235" s="44"/>
      <c r="DN235" s="43"/>
      <c r="DO235" s="43"/>
      <c r="DP235" s="44"/>
      <c r="DQ235" s="44"/>
      <c r="DR235" s="43"/>
      <c r="DS235" s="43"/>
      <c r="DT235" s="44"/>
      <c r="DU235" s="43"/>
      <c r="DV235" s="43"/>
      <c r="DW235" s="91"/>
      <c r="DX235" s="44"/>
      <c r="DY235" s="43"/>
      <c r="DZ235" s="43"/>
      <c r="EA235" s="43"/>
      <c r="EB235" s="43"/>
      <c r="EC235" s="43"/>
      <c r="ED235" s="43"/>
      <c r="EE235" s="44"/>
      <c r="EF235" s="43"/>
      <c r="EG235" s="43"/>
      <c r="EH235" s="43"/>
      <c r="EI235" s="43"/>
      <c r="EJ235" s="43"/>
      <c r="EK235" s="43"/>
      <c r="EL235" s="44"/>
      <c r="EM235" s="43"/>
      <c r="EN235" s="43"/>
      <c r="EO235" s="43"/>
      <c r="EP235" s="44"/>
      <c r="EQ235" s="43"/>
      <c r="ER235" s="43"/>
      <c r="ES235" s="44"/>
      <c r="ET235" s="43"/>
      <c r="EU235" s="43"/>
      <c r="EV235" s="43"/>
      <c r="EW235" s="43"/>
      <c r="EX235" s="43"/>
      <c r="EY235" s="44"/>
      <c r="EZ235" s="43"/>
      <c r="FA235" s="43"/>
      <c r="FB235" s="43"/>
      <c r="FC235" s="43"/>
      <c r="FD235" s="43"/>
      <c r="FE235" s="44"/>
      <c r="FF235" s="44"/>
      <c r="FG235" s="43"/>
      <c r="FH235" s="91"/>
      <c r="FI235" s="43"/>
      <c r="FJ235" s="43"/>
      <c r="FK235" s="43"/>
      <c r="FL235" s="43"/>
      <c r="FM235" s="43"/>
      <c r="FN235" s="43"/>
      <c r="FO235" s="43"/>
      <c r="FP235" s="43"/>
      <c r="FQ235" s="44"/>
      <c r="FR235" s="43"/>
      <c r="FS235" s="91"/>
      <c r="FT235" s="43"/>
      <c r="FU235" s="43"/>
      <c r="FV235" s="43"/>
      <c r="FW235" s="43"/>
      <c r="FX235" s="43"/>
      <c r="FY235" s="43"/>
      <c r="FZ235" s="43"/>
      <c r="GA235" s="43"/>
      <c r="GB235" s="44"/>
      <c r="GC235" s="44"/>
      <c r="GD235" s="43"/>
      <c r="GE235" s="43"/>
      <c r="GF235" s="43"/>
      <c r="GG235" s="43"/>
      <c r="GH235" s="43"/>
      <c r="GI235" s="43"/>
      <c r="GJ235" s="44"/>
      <c r="GK235" s="43"/>
      <c r="GL235" s="43"/>
      <c r="GM235" s="43"/>
      <c r="GN235" s="43"/>
      <c r="GO235" s="43"/>
      <c r="GP235" s="43"/>
      <c r="GQ235" s="43"/>
      <c r="GR235" s="43"/>
      <c r="GS235" s="44"/>
      <c r="GT235" s="92"/>
      <c r="GU235" s="43"/>
      <c r="GV235" s="43"/>
      <c r="GW235" s="91"/>
      <c r="GX235" s="91"/>
      <c r="GY235" s="91"/>
      <c r="GZ235" s="91"/>
      <c r="HA235" s="91"/>
      <c r="HB235" s="91"/>
      <c r="HC235" s="43"/>
      <c r="HD235" s="92"/>
      <c r="HE235" s="91"/>
      <c r="HF235" s="91"/>
      <c r="HG235" s="91"/>
      <c r="HH235" s="91"/>
      <c r="HI235" s="92"/>
      <c r="HJ235" s="43"/>
      <c r="HK235" s="43"/>
      <c r="HL235" s="43"/>
      <c r="HM235" s="43"/>
      <c r="HN235" s="43"/>
      <c r="HO235" s="43"/>
      <c r="HP235" s="43"/>
      <c r="HQ235" s="43"/>
      <c r="HR235" s="44"/>
      <c r="HS235" s="43"/>
      <c r="HT235" s="43"/>
      <c r="HU235" s="43"/>
      <c r="HV235" s="43"/>
      <c r="HW235" s="43"/>
      <c r="HX235" s="43"/>
      <c r="HY235" s="44"/>
      <c r="HZ235" s="43" t="s">
        <v>310</v>
      </c>
      <c r="IA235" s="45"/>
      <c r="IB235" s="43"/>
      <c r="IC235" s="43"/>
      <c r="ID235" s="43"/>
      <c r="IE235" s="43"/>
      <c r="IF235" s="44"/>
      <c r="IG235" s="43"/>
      <c r="IH235" s="43"/>
      <c r="II235" s="43"/>
      <c r="IJ235" s="43"/>
      <c r="IK235" s="43"/>
      <c r="IL235" s="43"/>
      <c r="IM235" s="43"/>
      <c r="IN235" s="43"/>
      <c r="IO235" s="44"/>
      <c r="IP235" s="91"/>
      <c r="IQ235" s="91"/>
      <c r="IR235" s="91"/>
      <c r="IS235" s="91"/>
      <c r="IT235" s="43"/>
      <c r="IU235" s="43"/>
      <c r="IV235" s="91"/>
      <c r="IW235" s="91"/>
      <c r="IX235" s="91"/>
      <c r="IY235" s="91"/>
      <c r="IZ235" s="43"/>
      <c r="JA235" s="43"/>
      <c r="JB235" s="43"/>
      <c r="JC235" s="43"/>
      <c r="JD235" s="43"/>
      <c r="JE235" s="43"/>
      <c r="JF235" s="43"/>
      <c r="JG235" s="43"/>
      <c r="JH235" s="91"/>
      <c r="JI235" s="91"/>
      <c r="JJ235" s="91"/>
      <c r="JK235" s="91"/>
      <c r="JL235" s="44"/>
      <c r="JM235" s="44"/>
      <c r="JN235" s="43"/>
      <c r="JO235" s="43"/>
      <c r="JP235" s="43"/>
      <c r="JQ235" s="43"/>
      <c r="JR235" s="43"/>
      <c r="JS235" s="44"/>
      <c r="JT235" s="43"/>
      <c r="JU235" s="43"/>
      <c r="JV235" s="44"/>
      <c r="JW235" s="43"/>
      <c r="JX235" s="44"/>
      <c r="JY235" s="212"/>
      <c r="JZ235" s="91"/>
      <c r="KA235" s="212"/>
      <c r="KB235" s="91"/>
      <c r="KC235" s="212"/>
      <c r="KD235" s="87"/>
      <c r="KE235" s="44"/>
      <c r="KF235" s="43"/>
      <c r="KG235" s="43"/>
      <c r="KH235" s="43"/>
      <c r="KI235" s="44"/>
      <c r="KJ235" s="43"/>
      <c r="KK235" s="43"/>
      <c r="KL235" s="43"/>
      <c r="KM235" s="87"/>
      <c r="KN235" s="44"/>
      <c r="KO235" s="87"/>
      <c r="KP235" s="87"/>
      <c r="KQ235" s="91"/>
      <c r="KR235" s="212"/>
      <c r="KS235" s="43"/>
      <c r="KT235" s="44"/>
      <c r="KU235" s="43"/>
      <c r="KV235" s="43"/>
      <c r="KW235" s="43"/>
      <c r="KX235" s="43"/>
      <c r="KY235" s="44"/>
      <c r="KZ235" s="44"/>
      <c r="LA235" s="43"/>
      <c r="LB235" s="43"/>
      <c r="LC235" s="44"/>
      <c r="LD235" s="44"/>
      <c r="LE235" s="43"/>
      <c r="LF235" s="43"/>
      <c r="LG235" s="43"/>
      <c r="LH235" s="43"/>
      <c r="LI235" s="44"/>
      <c r="LJ235" s="92"/>
      <c r="LK235" s="43"/>
      <c r="LL235" s="91"/>
      <c r="LM235" s="91"/>
      <c r="LN235" s="91"/>
      <c r="LO235" s="91"/>
      <c r="LP235" s="43"/>
      <c r="LQ235" s="92"/>
      <c r="LR235" s="91"/>
      <c r="LS235" s="91"/>
      <c r="LT235" s="43"/>
      <c r="LU235" s="92"/>
      <c r="LV235" s="43"/>
      <c r="LW235" s="43"/>
      <c r="LX235" s="44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91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</row>
    <row r="236" spans="1:369" ht="16.5" customHeight="1">
      <c r="A236" s="17" t="s">
        <v>106</v>
      </c>
      <c r="B236" s="22" t="s">
        <v>429</v>
      </c>
      <c r="C236" s="40"/>
      <c r="D236" s="43"/>
      <c r="E236" s="43"/>
      <c r="F236" s="43"/>
      <c r="G236" s="43"/>
      <c r="H236" s="43"/>
      <c r="I236" s="43"/>
      <c r="J236" s="43"/>
      <c r="K236" s="43"/>
      <c r="L236" s="43"/>
      <c r="M236" s="44"/>
      <c r="N236" s="43"/>
      <c r="O236" s="43"/>
      <c r="P236" s="44"/>
      <c r="Q236" s="43"/>
      <c r="R236" s="43"/>
      <c r="S236" s="43"/>
      <c r="T236" s="43"/>
      <c r="U236" s="44"/>
      <c r="V236" s="44"/>
      <c r="W236" s="43"/>
      <c r="X236" s="43"/>
      <c r="Y236" s="43"/>
      <c r="Z236" s="44"/>
      <c r="AA236" s="43"/>
      <c r="AB236" s="43"/>
      <c r="AC236" s="43"/>
      <c r="AD236" s="43"/>
      <c r="AE236" s="44"/>
      <c r="AF236" s="43"/>
      <c r="AG236" s="43"/>
      <c r="AH236" s="43"/>
      <c r="AI236" s="44"/>
      <c r="AJ236" s="43"/>
      <c r="AK236" s="43"/>
      <c r="AL236" s="43"/>
      <c r="AM236" s="44"/>
      <c r="AN236" s="43"/>
      <c r="AO236" s="43"/>
      <c r="AP236" s="43"/>
      <c r="AQ236" s="44"/>
      <c r="AR236" s="43"/>
      <c r="AS236" s="43"/>
      <c r="AT236" s="44"/>
      <c r="AU236" s="43"/>
      <c r="AV236" s="43"/>
      <c r="AW236" s="44"/>
      <c r="AX236" s="87"/>
      <c r="AY236" s="43"/>
      <c r="AZ236" s="43"/>
      <c r="BA236" s="91"/>
      <c r="BB236" s="43"/>
      <c r="BC236" s="43"/>
      <c r="BD236" s="44"/>
      <c r="BE236" s="43"/>
      <c r="BF236" s="43"/>
      <c r="BG236" s="43"/>
      <c r="BH236" s="43"/>
      <c r="BI236" s="44"/>
      <c r="BJ236" s="44"/>
      <c r="BK236" s="43"/>
      <c r="BL236" s="43"/>
      <c r="BM236" s="43"/>
      <c r="BN236" s="44"/>
      <c r="BO236" s="43"/>
      <c r="BP236" s="43"/>
      <c r="BQ236" s="43"/>
      <c r="BR236" s="43"/>
      <c r="BS236" s="43"/>
      <c r="BT236" s="43" t="s">
        <v>310</v>
      </c>
      <c r="BU236" s="43" t="s">
        <v>310</v>
      </c>
      <c r="BV236" s="43" t="s">
        <v>310</v>
      </c>
      <c r="BW236" s="43" t="s">
        <v>310</v>
      </c>
      <c r="BX236" s="88"/>
      <c r="BY236" s="44"/>
      <c r="BZ236" s="43"/>
      <c r="CA236" s="91"/>
      <c r="CB236" s="43"/>
      <c r="CC236" s="43"/>
      <c r="CD236" s="98"/>
      <c r="CE236" s="91"/>
      <c r="CF236" s="91"/>
      <c r="CG236" s="91"/>
      <c r="CH236" s="91"/>
      <c r="CI236" s="91"/>
      <c r="CJ236" s="91"/>
      <c r="CK236" s="91"/>
      <c r="CL236" s="91"/>
      <c r="CM236" s="44"/>
      <c r="CN236" s="43"/>
      <c r="CO236" s="43"/>
      <c r="CP236" s="43" t="s">
        <v>310</v>
      </c>
      <c r="CQ236" s="43"/>
      <c r="CR236" s="43"/>
      <c r="CS236" s="43"/>
      <c r="CT236" s="44"/>
      <c r="CU236" s="43"/>
      <c r="CV236" s="43"/>
      <c r="CW236" s="44"/>
      <c r="CX236" s="43"/>
      <c r="CY236" s="43"/>
      <c r="CZ236" s="43"/>
      <c r="DA236" s="43"/>
      <c r="DB236" s="44"/>
      <c r="DC236" s="43"/>
      <c r="DD236" s="43"/>
      <c r="DE236" s="43"/>
      <c r="DF236" s="43"/>
      <c r="DG236" s="43"/>
      <c r="DH236" s="43"/>
      <c r="DI236" s="44"/>
      <c r="DJ236" s="44"/>
      <c r="DK236" s="43"/>
      <c r="DL236" s="43"/>
      <c r="DM236" s="44"/>
      <c r="DN236" s="43"/>
      <c r="DO236" s="43"/>
      <c r="DP236" s="44"/>
      <c r="DQ236" s="44"/>
      <c r="DR236" s="43"/>
      <c r="DS236" s="43"/>
      <c r="DT236" s="44"/>
      <c r="DU236" s="43"/>
      <c r="DV236" s="43"/>
      <c r="DW236" s="91"/>
      <c r="DX236" s="44"/>
      <c r="DY236" s="43"/>
      <c r="DZ236" s="43"/>
      <c r="EA236" s="43"/>
      <c r="EB236" s="43"/>
      <c r="EC236" s="43"/>
      <c r="ED236" s="43"/>
      <c r="EE236" s="44"/>
      <c r="EF236" s="43"/>
      <c r="EG236" s="43"/>
      <c r="EH236" s="43"/>
      <c r="EI236" s="43"/>
      <c r="EJ236" s="43"/>
      <c r="EK236" s="43"/>
      <c r="EL236" s="44"/>
      <c r="EM236" s="43"/>
      <c r="EN236" s="43"/>
      <c r="EO236" s="43"/>
      <c r="EP236" s="44"/>
      <c r="EQ236" s="43"/>
      <c r="ER236" s="43"/>
      <c r="ES236" s="44"/>
      <c r="ET236" s="43"/>
      <c r="EU236" s="43"/>
      <c r="EV236" s="43"/>
      <c r="EW236" s="43"/>
      <c r="EX236" s="43"/>
      <c r="EY236" s="44"/>
      <c r="EZ236" s="43"/>
      <c r="FA236" s="43"/>
      <c r="FB236" s="43"/>
      <c r="FC236" s="43"/>
      <c r="FD236" s="43"/>
      <c r="FE236" s="44"/>
      <c r="FF236" s="44"/>
      <c r="FG236" s="43"/>
      <c r="FH236" s="91"/>
      <c r="FI236" s="43"/>
      <c r="FJ236" s="43"/>
      <c r="FK236" s="43"/>
      <c r="FL236" s="43"/>
      <c r="FM236" s="43"/>
      <c r="FN236" s="43"/>
      <c r="FO236" s="43"/>
      <c r="FP236" s="43"/>
      <c r="FQ236" s="44"/>
      <c r="FR236" s="43"/>
      <c r="FS236" s="91"/>
      <c r="FT236" s="43"/>
      <c r="FU236" s="43"/>
      <c r="FV236" s="43"/>
      <c r="FW236" s="43"/>
      <c r="FX236" s="43"/>
      <c r="FY236" s="43"/>
      <c r="FZ236" s="43"/>
      <c r="GA236" s="43"/>
      <c r="GB236" s="44"/>
      <c r="GC236" s="44"/>
      <c r="GD236" s="43"/>
      <c r="GE236" s="43"/>
      <c r="GF236" s="43"/>
      <c r="GG236" s="43"/>
      <c r="GH236" s="43"/>
      <c r="GI236" s="43"/>
      <c r="GJ236" s="44"/>
      <c r="GK236" s="43"/>
      <c r="GL236" s="43"/>
      <c r="GM236" s="43"/>
      <c r="GN236" s="43"/>
      <c r="GO236" s="43"/>
      <c r="GP236" s="43"/>
      <c r="GQ236" s="43"/>
      <c r="GR236" s="43"/>
      <c r="GS236" s="44"/>
      <c r="GT236" s="92"/>
      <c r="GU236" s="43"/>
      <c r="GV236" s="43"/>
      <c r="GW236" s="91"/>
      <c r="GX236" s="91"/>
      <c r="GY236" s="91"/>
      <c r="GZ236" s="91"/>
      <c r="HA236" s="91"/>
      <c r="HB236" s="91"/>
      <c r="HC236" s="43"/>
      <c r="HD236" s="92"/>
      <c r="HE236" s="91"/>
      <c r="HF236" s="91"/>
      <c r="HG236" s="91"/>
      <c r="HH236" s="91"/>
      <c r="HI236" s="92"/>
      <c r="HJ236" s="43"/>
      <c r="HK236" s="43"/>
      <c r="HL236" s="43"/>
      <c r="HM236" s="43"/>
      <c r="HN236" s="43"/>
      <c r="HO236" s="43"/>
      <c r="HP236" s="43"/>
      <c r="HQ236" s="43"/>
      <c r="HR236" s="44"/>
      <c r="HS236" s="43"/>
      <c r="HT236" s="43"/>
      <c r="HU236" s="43"/>
      <c r="HV236" s="43"/>
      <c r="HW236" s="43"/>
      <c r="HX236" s="43"/>
      <c r="HY236" s="44"/>
      <c r="HZ236" s="43" t="s">
        <v>310</v>
      </c>
      <c r="IA236" s="43" t="s">
        <v>310</v>
      </c>
      <c r="IB236" s="45"/>
      <c r="IC236" s="43"/>
      <c r="ID236" s="43"/>
      <c r="IE236" s="43"/>
      <c r="IF236" s="44"/>
      <c r="IG236" s="43"/>
      <c r="IH236" s="43"/>
      <c r="II236" s="43"/>
      <c r="IJ236" s="43"/>
      <c r="IK236" s="43"/>
      <c r="IL236" s="43"/>
      <c r="IM236" s="43"/>
      <c r="IN236" s="43"/>
      <c r="IO236" s="44"/>
      <c r="IP236" s="91"/>
      <c r="IQ236" s="91"/>
      <c r="IR236" s="91"/>
      <c r="IS236" s="91"/>
      <c r="IT236" s="43"/>
      <c r="IU236" s="43"/>
      <c r="IV236" s="91"/>
      <c r="IW236" s="91"/>
      <c r="IX236" s="91"/>
      <c r="IY236" s="91"/>
      <c r="IZ236" s="43"/>
      <c r="JA236" s="43"/>
      <c r="JB236" s="43"/>
      <c r="JC236" s="43"/>
      <c r="JD236" s="43"/>
      <c r="JE236" s="43"/>
      <c r="JF236" s="43"/>
      <c r="JG236" s="43"/>
      <c r="JH236" s="91"/>
      <c r="JI236" s="91"/>
      <c r="JJ236" s="91"/>
      <c r="JK236" s="91"/>
      <c r="JL236" s="44"/>
      <c r="JM236" s="44"/>
      <c r="JN236" s="43"/>
      <c r="JO236" s="43"/>
      <c r="JP236" s="43"/>
      <c r="JQ236" s="43"/>
      <c r="JR236" s="43"/>
      <c r="JS236" s="44"/>
      <c r="JT236" s="43"/>
      <c r="JU236" s="43"/>
      <c r="JV236" s="44"/>
      <c r="JW236" s="43"/>
      <c r="JX236" s="44"/>
      <c r="JY236" s="212"/>
      <c r="JZ236" s="91"/>
      <c r="KA236" s="212"/>
      <c r="KB236" s="91"/>
      <c r="KC236" s="212"/>
      <c r="KD236" s="87"/>
      <c r="KE236" s="44"/>
      <c r="KF236" s="43"/>
      <c r="KG236" s="43"/>
      <c r="KH236" s="43"/>
      <c r="KI236" s="44"/>
      <c r="KJ236" s="43"/>
      <c r="KK236" s="43"/>
      <c r="KL236" s="43"/>
      <c r="KM236" s="87"/>
      <c r="KN236" s="44"/>
      <c r="KO236" s="87"/>
      <c r="KP236" s="87"/>
      <c r="KQ236" s="91"/>
      <c r="KR236" s="212"/>
      <c r="KS236" s="43"/>
      <c r="KT236" s="44"/>
      <c r="KU236" s="43"/>
      <c r="KV236" s="43"/>
      <c r="KW236" s="43"/>
      <c r="KX236" s="43"/>
      <c r="KY236" s="44"/>
      <c r="KZ236" s="44"/>
      <c r="LA236" s="43"/>
      <c r="LB236" s="43"/>
      <c r="LC236" s="44"/>
      <c r="LD236" s="44"/>
      <c r="LE236" s="43"/>
      <c r="LF236" s="43"/>
      <c r="LG236" s="43"/>
      <c r="LH236" s="43"/>
      <c r="LI236" s="44"/>
      <c r="LJ236" s="92"/>
      <c r="LK236" s="43"/>
      <c r="LL236" s="91"/>
      <c r="LM236" s="91"/>
      <c r="LN236" s="91"/>
      <c r="LO236" s="91"/>
      <c r="LP236" s="43"/>
      <c r="LQ236" s="92"/>
      <c r="LR236" s="91"/>
      <c r="LS236" s="91"/>
      <c r="LT236" s="43"/>
      <c r="LU236" s="92"/>
      <c r="LV236" s="43"/>
      <c r="LW236" s="43"/>
      <c r="LX236" s="44"/>
      <c r="LY236" s="43"/>
      <c r="LZ236" s="43"/>
      <c r="MA236" s="43"/>
      <c r="MB236" s="43"/>
      <c r="MC236" s="43"/>
      <c r="MD236" s="43"/>
      <c r="ME236" s="43"/>
      <c r="MF236" s="43"/>
      <c r="MG236" s="43"/>
      <c r="MH236" s="43"/>
      <c r="MI236" s="43"/>
      <c r="MJ236" s="43"/>
      <c r="MK236" s="43"/>
      <c r="ML236" s="43"/>
      <c r="MM236" s="43"/>
      <c r="MN236" s="91"/>
      <c r="MO236" s="43"/>
      <c r="MP236" s="43"/>
      <c r="MQ236" s="43"/>
      <c r="MR236" s="43"/>
      <c r="MS236" s="43"/>
      <c r="MT236" s="43"/>
      <c r="MU236" s="43"/>
      <c r="MV236" s="43"/>
      <c r="MW236" s="43"/>
      <c r="MX236" s="43"/>
      <c r="MY236" s="43"/>
      <c r="MZ236" s="43"/>
      <c r="NA236" s="43"/>
      <c r="NB236" s="43"/>
      <c r="NC236" s="43"/>
      <c r="ND236" s="43"/>
      <c r="NE236" s="43"/>
    </row>
    <row r="237" spans="1:369" ht="16.5" customHeight="1">
      <c r="A237" s="17" t="s">
        <v>110</v>
      </c>
      <c r="B237" s="22" t="s">
        <v>431</v>
      </c>
      <c r="C237" s="40"/>
      <c r="D237" s="43"/>
      <c r="E237" s="43"/>
      <c r="F237" s="43"/>
      <c r="G237" s="43"/>
      <c r="H237" s="43"/>
      <c r="I237" s="43"/>
      <c r="J237" s="43"/>
      <c r="K237" s="43"/>
      <c r="L237" s="43"/>
      <c r="M237" s="44"/>
      <c r="N237" s="43"/>
      <c r="O237" s="43"/>
      <c r="P237" s="44"/>
      <c r="Q237" s="43"/>
      <c r="R237" s="43"/>
      <c r="S237" s="43"/>
      <c r="T237" s="43"/>
      <c r="U237" s="44"/>
      <c r="V237" s="44"/>
      <c r="W237" s="43"/>
      <c r="X237" s="43"/>
      <c r="Y237" s="43"/>
      <c r="Z237" s="44"/>
      <c r="AA237" s="43"/>
      <c r="AB237" s="43"/>
      <c r="AC237" s="43"/>
      <c r="AD237" s="43"/>
      <c r="AE237" s="44"/>
      <c r="AF237" s="43"/>
      <c r="AG237" s="43"/>
      <c r="AH237" s="43"/>
      <c r="AI237" s="44"/>
      <c r="AJ237" s="43"/>
      <c r="AK237" s="43"/>
      <c r="AL237" s="43"/>
      <c r="AM237" s="44"/>
      <c r="AN237" s="43"/>
      <c r="AO237" s="43"/>
      <c r="AP237" s="43"/>
      <c r="AQ237" s="44"/>
      <c r="AR237" s="43"/>
      <c r="AS237" s="43"/>
      <c r="AT237" s="44"/>
      <c r="AU237" s="43"/>
      <c r="AV237" s="43"/>
      <c r="AW237" s="44"/>
      <c r="AX237" s="87"/>
      <c r="AY237" s="43"/>
      <c r="AZ237" s="43"/>
      <c r="BA237" s="91"/>
      <c r="BB237" s="43"/>
      <c r="BC237" s="43"/>
      <c r="BD237" s="44"/>
      <c r="BE237" s="43"/>
      <c r="BF237" s="43"/>
      <c r="BG237" s="43"/>
      <c r="BH237" s="43"/>
      <c r="BI237" s="44"/>
      <c r="BJ237" s="44"/>
      <c r="BK237" s="43"/>
      <c r="BL237" s="43"/>
      <c r="BM237" s="43"/>
      <c r="BN237" s="44"/>
      <c r="BO237" s="43"/>
      <c r="BP237" s="43"/>
      <c r="BQ237" s="43"/>
      <c r="BR237" s="43"/>
      <c r="BS237" s="43"/>
      <c r="BT237" s="43" t="s">
        <v>310</v>
      </c>
      <c r="BU237" s="43" t="s">
        <v>310</v>
      </c>
      <c r="BV237" s="43" t="s">
        <v>310</v>
      </c>
      <c r="BW237" s="43" t="s">
        <v>310</v>
      </c>
      <c r="BX237" s="88"/>
      <c r="BY237" s="44"/>
      <c r="BZ237" s="43"/>
      <c r="CA237" s="91"/>
      <c r="CB237" s="43"/>
      <c r="CC237" s="43"/>
      <c r="CD237" s="98"/>
      <c r="CE237" s="91"/>
      <c r="CF237" s="91"/>
      <c r="CG237" s="91"/>
      <c r="CH237" s="91"/>
      <c r="CI237" s="91"/>
      <c r="CJ237" s="91"/>
      <c r="CK237" s="91"/>
      <c r="CL237" s="91"/>
      <c r="CM237" s="44"/>
      <c r="CN237" s="43"/>
      <c r="CO237" s="43"/>
      <c r="CP237" s="43"/>
      <c r="CQ237" s="43"/>
      <c r="CR237" s="43"/>
      <c r="CS237" s="43"/>
      <c r="CT237" s="44"/>
      <c r="CU237" s="43"/>
      <c r="CV237" s="43"/>
      <c r="CW237" s="44"/>
      <c r="CX237" s="43"/>
      <c r="CY237" s="43"/>
      <c r="CZ237" s="43"/>
      <c r="DA237" s="43"/>
      <c r="DB237" s="44"/>
      <c r="DC237" s="43"/>
      <c r="DD237" s="43"/>
      <c r="DE237" s="43"/>
      <c r="DF237" s="43"/>
      <c r="DG237" s="43"/>
      <c r="DH237" s="43"/>
      <c r="DI237" s="44"/>
      <c r="DJ237" s="44"/>
      <c r="DK237" s="43"/>
      <c r="DL237" s="43"/>
      <c r="DM237" s="44"/>
      <c r="DN237" s="43"/>
      <c r="DO237" s="43"/>
      <c r="DP237" s="44"/>
      <c r="DQ237" s="44"/>
      <c r="DR237" s="43"/>
      <c r="DS237" s="43"/>
      <c r="DT237" s="44"/>
      <c r="DU237" s="43"/>
      <c r="DV237" s="43"/>
      <c r="DW237" s="91"/>
      <c r="DX237" s="44"/>
      <c r="DY237" s="43"/>
      <c r="DZ237" s="43"/>
      <c r="EA237" s="43"/>
      <c r="EB237" s="43"/>
      <c r="EC237" s="43"/>
      <c r="ED237" s="43"/>
      <c r="EE237" s="44"/>
      <c r="EF237" s="43"/>
      <c r="EG237" s="43"/>
      <c r="EH237" s="43"/>
      <c r="EI237" s="43"/>
      <c r="EJ237" s="43"/>
      <c r="EK237" s="43"/>
      <c r="EL237" s="44"/>
      <c r="EM237" s="43"/>
      <c r="EN237" s="43"/>
      <c r="EO237" s="43"/>
      <c r="EP237" s="44"/>
      <c r="EQ237" s="43"/>
      <c r="ER237" s="43"/>
      <c r="ES237" s="44"/>
      <c r="ET237" s="43"/>
      <c r="EU237" s="43"/>
      <c r="EV237" s="43"/>
      <c r="EW237" s="43"/>
      <c r="EX237" s="43"/>
      <c r="EY237" s="44"/>
      <c r="EZ237" s="43"/>
      <c r="FA237" s="43"/>
      <c r="FB237" s="43"/>
      <c r="FC237" s="43"/>
      <c r="FD237" s="43"/>
      <c r="FE237" s="44"/>
      <c r="FF237" s="44"/>
      <c r="FG237" s="43"/>
      <c r="FH237" s="91"/>
      <c r="FI237" s="43"/>
      <c r="FJ237" s="43"/>
      <c r="FK237" s="43"/>
      <c r="FL237" s="43"/>
      <c r="FM237" s="43"/>
      <c r="FN237" s="43"/>
      <c r="FO237" s="43"/>
      <c r="FP237" s="43"/>
      <c r="FQ237" s="44"/>
      <c r="FR237" s="43"/>
      <c r="FS237" s="91"/>
      <c r="FT237" s="43"/>
      <c r="FU237" s="43"/>
      <c r="FV237" s="43"/>
      <c r="FW237" s="43"/>
      <c r="FX237" s="43"/>
      <c r="FY237" s="43"/>
      <c r="FZ237" s="43"/>
      <c r="GA237" s="43"/>
      <c r="GB237" s="44"/>
      <c r="GC237" s="44"/>
      <c r="GD237" s="43"/>
      <c r="GE237" s="43"/>
      <c r="GF237" s="43"/>
      <c r="GG237" s="43"/>
      <c r="GH237" s="43"/>
      <c r="GI237" s="43"/>
      <c r="GJ237" s="44"/>
      <c r="GK237" s="43"/>
      <c r="GL237" s="43"/>
      <c r="GM237" s="43"/>
      <c r="GN237" s="43"/>
      <c r="GO237" s="43"/>
      <c r="GP237" s="43"/>
      <c r="GQ237" s="43"/>
      <c r="GR237" s="43"/>
      <c r="GS237" s="44"/>
      <c r="GT237" s="92"/>
      <c r="GU237" s="43"/>
      <c r="GV237" s="43"/>
      <c r="GW237" s="91"/>
      <c r="GX237" s="91"/>
      <c r="GY237" s="91"/>
      <c r="GZ237" s="91"/>
      <c r="HA237" s="91"/>
      <c r="HB237" s="91"/>
      <c r="HC237" s="43"/>
      <c r="HD237" s="92"/>
      <c r="HE237" s="91"/>
      <c r="HF237" s="91"/>
      <c r="HG237" s="91"/>
      <c r="HH237" s="91"/>
      <c r="HI237" s="92"/>
      <c r="HJ237" s="43"/>
      <c r="HK237" s="43"/>
      <c r="HL237" s="43"/>
      <c r="HM237" s="43"/>
      <c r="HN237" s="43"/>
      <c r="HO237" s="43"/>
      <c r="HP237" s="43"/>
      <c r="HQ237" s="43"/>
      <c r="HR237" s="44"/>
      <c r="HS237" s="43"/>
      <c r="HT237" s="43"/>
      <c r="HU237" s="43"/>
      <c r="HV237" s="43"/>
      <c r="HW237" s="43"/>
      <c r="HX237" s="43"/>
      <c r="HY237" s="44"/>
      <c r="HZ237" s="43" t="s">
        <v>310</v>
      </c>
      <c r="IA237" s="43" t="s">
        <v>310</v>
      </c>
      <c r="IB237" s="43" t="s">
        <v>310</v>
      </c>
      <c r="IC237" s="45"/>
      <c r="ID237" s="43"/>
      <c r="IF237" s="44"/>
      <c r="IG237" s="43"/>
      <c r="IH237" s="43"/>
      <c r="II237" s="43"/>
      <c r="IJ237" s="43"/>
      <c r="IK237" s="43"/>
      <c r="IL237" s="43"/>
      <c r="IM237" s="43"/>
      <c r="IN237" s="43"/>
      <c r="IO237" s="44"/>
      <c r="IP237" s="91"/>
      <c r="IQ237" s="91"/>
      <c r="IR237" s="91"/>
      <c r="IS237" s="91"/>
      <c r="IT237" s="43"/>
      <c r="IU237" s="43"/>
      <c r="IV237" s="91"/>
      <c r="IW237" s="91"/>
      <c r="IX237" s="91"/>
      <c r="IY237" s="91"/>
      <c r="IZ237" s="43"/>
      <c r="JA237" s="43"/>
      <c r="JB237" s="43"/>
      <c r="JC237" s="43"/>
      <c r="JD237" s="43"/>
      <c r="JE237" s="43"/>
      <c r="JF237" s="43"/>
      <c r="JG237" s="43"/>
      <c r="JH237" s="91"/>
      <c r="JI237" s="91"/>
      <c r="JJ237" s="91"/>
      <c r="JK237" s="91"/>
      <c r="JL237" s="44"/>
      <c r="JM237" s="44"/>
      <c r="JN237" s="43"/>
      <c r="JO237" s="43"/>
      <c r="JP237" s="43"/>
      <c r="JQ237" s="43"/>
      <c r="JR237" s="43"/>
      <c r="JS237" s="44"/>
      <c r="JT237" s="43"/>
      <c r="JU237" s="43"/>
      <c r="JV237" s="44"/>
      <c r="JW237" s="43"/>
      <c r="JX237" s="44"/>
      <c r="JY237" s="212"/>
      <c r="JZ237" s="91"/>
      <c r="KA237" s="212"/>
      <c r="KB237" s="91"/>
      <c r="KC237" s="212"/>
      <c r="KD237" s="87"/>
      <c r="KE237" s="44"/>
      <c r="KF237" s="43"/>
      <c r="KG237" s="43"/>
      <c r="KH237" s="43"/>
      <c r="KI237" s="44"/>
      <c r="KJ237" s="43"/>
      <c r="KK237" s="43"/>
      <c r="KL237" s="43"/>
      <c r="KM237" s="87"/>
      <c r="KN237" s="44"/>
      <c r="KO237" s="87"/>
      <c r="KP237" s="87"/>
      <c r="KQ237" s="91"/>
      <c r="KR237" s="212"/>
      <c r="KS237" s="43"/>
      <c r="KT237" s="44"/>
      <c r="KU237" s="43"/>
      <c r="KV237" s="43"/>
      <c r="KW237" s="43"/>
      <c r="KX237" s="43"/>
      <c r="KY237" s="44"/>
      <c r="KZ237" s="44"/>
      <c r="LA237" s="43"/>
      <c r="LB237" s="43"/>
      <c r="LC237" s="44"/>
      <c r="LD237" s="44"/>
      <c r="LE237" s="43"/>
      <c r="LF237" s="43"/>
      <c r="LG237" s="43"/>
      <c r="LH237" s="43"/>
      <c r="LI237" s="44"/>
      <c r="LJ237" s="92"/>
      <c r="LK237" s="43"/>
      <c r="LL237" s="91"/>
      <c r="LM237" s="91"/>
      <c r="LN237" s="91"/>
      <c r="LO237" s="91"/>
      <c r="LP237" s="43"/>
      <c r="LQ237" s="92"/>
      <c r="LR237" s="91"/>
      <c r="LS237" s="91"/>
      <c r="LT237" s="43"/>
      <c r="LU237" s="92"/>
      <c r="LV237" s="43"/>
      <c r="LW237" s="43"/>
      <c r="LX237" s="44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91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</row>
    <row r="238" spans="1:369" ht="16.5" customHeight="1">
      <c r="A238" s="17" t="s">
        <v>191</v>
      </c>
      <c r="B238" s="22" t="s">
        <v>432</v>
      </c>
      <c r="C238" s="40"/>
      <c r="D238" s="43"/>
      <c r="E238" s="43"/>
      <c r="F238" s="43"/>
      <c r="G238" s="43"/>
      <c r="H238" s="43"/>
      <c r="I238" s="43"/>
      <c r="J238" s="43"/>
      <c r="K238" s="43"/>
      <c r="L238" s="43"/>
      <c r="M238" s="44"/>
      <c r="N238" s="43"/>
      <c r="O238" s="43"/>
      <c r="P238" s="44"/>
      <c r="Q238" s="43"/>
      <c r="R238" s="43"/>
      <c r="S238" s="43"/>
      <c r="T238" s="43"/>
      <c r="U238" s="44"/>
      <c r="V238" s="44"/>
      <c r="W238" s="43"/>
      <c r="X238" s="43"/>
      <c r="Y238" s="43"/>
      <c r="Z238" s="44"/>
      <c r="AA238" s="43"/>
      <c r="AB238" s="43"/>
      <c r="AC238" s="43"/>
      <c r="AD238" s="43"/>
      <c r="AE238" s="44"/>
      <c r="AF238" s="43"/>
      <c r="AG238" s="43"/>
      <c r="AH238" s="43"/>
      <c r="AI238" s="44"/>
      <c r="AJ238" s="43"/>
      <c r="AK238" s="43"/>
      <c r="AL238" s="43"/>
      <c r="AM238" s="44"/>
      <c r="AN238" s="43"/>
      <c r="AO238" s="43"/>
      <c r="AP238" s="43"/>
      <c r="AQ238" s="44"/>
      <c r="AR238" s="43"/>
      <c r="AS238" s="43"/>
      <c r="AT238" s="44"/>
      <c r="AU238" s="43"/>
      <c r="AV238" s="43"/>
      <c r="AW238" s="44"/>
      <c r="AX238" s="87"/>
      <c r="AY238" s="43"/>
      <c r="AZ238" s="43"/>
      <c r="BA238" s="91"/>
      <c r="BB238" s="43"/>
      <c r="BC238" s="43"/>
      <c r="BD238" s="44"/>
      <c r="BE238" s="43"/>
      <c r="BF238" s="43"/>
      <c r="BG238" s="43"/>
      <c r="BH238" s="43"/>
      <c r="BI238" s="44"/>
      <c r="BJ238" s="44"/>
      <c r="BK238" s="43"/>
      <c r="BL238" s="43"/>
      <c r="BM238" s="43"/>
      <c r="BN238" s="44"/>
      <c r="BO238" s="43"/>
      <c r="BP238" s="43"/>
      <c r="BQ238" s="43"/>
      <c r="BR238" s="43"/>
      <c r="BS238" s="43"/>
      <c r="BT238" s="43" t="s">
        <v>310</v>
      </c>
      <c r="BU238" s="43" t="s">
        <v>310</v>
      </c>
      <c r="BV238" s="43" t="s">
        <v>310</v>
      </c>
      <c r="BW238" s="43" t="s">
        <v>310</v>
      </c>
      <c r="BX238" s="88"/>
      <c r="BY238" s="44"/>
      <c r="BZ238" s="43"/>
      <c r="CA238" s="91"/>
      <c r="CB238" s="43"/>
      <c r="CC238" s="43"/>
      <c r="CD238" s="98"/>
      <c r="CE238" s="91"/>
      <c r="CF238" s="91"/>
      <c r="CG238" s="91"/>
      <c r="CH238" s="91"/>
      <c r="CI238" s="91"/>
      <c r="CJ238" s="91"/>
      <c r="CK238" s="91"/>
      <c r="CL238" s="91"/>
      <c r="CM238" s="44"/>
      <c r="CN238" s="43"/>
      <c r="CO238" s="43"/>
      <c r="CP238" s="43"/>
      <c r="CQ238" s="43"/>
      <c r="CR238" s="43"/>
      <c r="CS238" s="43"/>
      <c r="CT238" s="44"/>
      <c r="CU238" s="43"/>
      <c r="CV238" s="43"/>
      <c r="CW238" s="44"/>
      <c r="CX238" s="43"/>
      <c r="CY238" s="43"/>
      <c r="CZ238" s="43"/>
      <c r="DA238" s="43"/>
      <c r="DB238" s="44"/>
      <c r="DC238" s="43"/>
      <c r="DD238" s="43"/>
      <c r="DE238" s="43"/>
      <c r="DF238" s="43"/>
      <c r="DG238" s="43"/>
      <c r="DH238" s="43"/>
      <c r="DI238" s="44"/>
      <c r="DJ238" s="44"/>
      <c r="DK238" s="43"/>
      <c r="DL238" s="43"/>
      <c r="DM238" s="44"/>
      <c r="DN238" s="43"/>
      <c r="DO238" s="43"/>
      <c r="DP238" s="44"/>
      <c r="DQ238" s="44"/>
      <c r="DR238" s="43"/>
      <c r="DS238" s="43"/>
      <c r="DT238" s="44"/>
      <c r="DU238" s="43"/>
      <c r="DV238" s="43"/>
      <c r="DW238" s="91"/>
      <c r="DX238" s="44"/>
      <c r="DY238" s="43"/>
      <c r="DZ238" s="43"/>
      <c r="EA238" s="43"/>
      <c r="EB238" s="43"/>
      <c r="EC238" s="43"/>
      <c r="ED238" s="43"/>
      <c r="EE238" s="44"/>
      <c r="EF238" s="43"/>
      <c r="EG238" s="43"/>
      <c r="EH238" s="43"/>
      <c r="EI238" s="43"/>
      <c r="EJ238" s="43"/>
      <c r="EK238" s="43"/>
      <c r="EL238" s="44"/>
      <c r="EM238" s="43"/>
      <c r="EN238" s="43"/>
      <c r="EO238" s="43"/>
      <c r="EP238" s="44"/>
      <c r="EQ238" s="43"/>
      <c r="ER238" s="43"/>
      <c r="ES238" s="44"/>
      <c r="ET238" s="43"/>
      <c r="EU238" s="43"/>
      <c r="EV238" s="43"/>
      <c r="EW238" s="43"/>
      <c r="EX238" s="43"/>
      <c r="EY238" s="44"/>
      <c r="EZ238" s="43"/>
      <c r="FA238" s="43"/>
      <c r="FB238" s="43"/>
      <c r="FC238" s="43"/>
      <c r="FD238" s="43"/>
      <c r="FE238" s="44"/>
      <c r="FF238" s="44"/>
      <c r="FG238" s="43"/>
      <c r="FH238" s="91"/>
      <c r="FI238" s="43"/>
      <c r="FJ238" s="43"/>
      <c r="FK238" s="43"/>
      <c r="FL238" s="43"/>
      <c r="FM238" s="43"/>
      <c r="FN238" s="43"/>
      <c r="FO238" s="43"/>
      <c r="FP238" s="43"/>
      <c r="FQ238" s="44"/>
      <c r="FR238" s="43"/>
      <c r="FS238" s="91"/>
      <c r="FT238" s="43"/>
      <c r="FU238" s="43"/>
      <c r="FV238" s="43"/>
      <c r="FW238" s="43"/>
      <c r="FX238" s="43"/>
      <c r="FY238" s="43"/>
      <c r="FZ238" s="43"/>
      <c r="GA238" s="43"/>
      <c r="GB238" s="44"/>
      <c r="GC238" s="44"/>
      <c r="GD238" s="43"/>
      <c r="GE238" s="43"/>
      <c r="GF238" s="43"/>
      <c r="GG238" s="43"/>
      <c r="GH238" s="43"/>
      <c r="GI238" s="43"/>
      <c r="GJ238" s="44"/>
      <c r="GK238" s="43"/>
      <c r="GL238" s="43"/>
      <c r="GM238" s="43"/>
      <c r="GN238" s="43"/>
      <c r="GO238" s="43"/>
      <c r="GP238" s="43"/>
      <c r="GQ238" s="43"/>
      <c r="GR238" s="43"/>
      <c r="GS238" s="44"/>
      <c r="GT238" s="92"/>
      <c r="GU238" s="43"/>
      <c r="GV238" s="43"/>
      <c r="GW238" s="91"/>
      <c r="GX238" s="91"/>
      <c r="GY238" s="91"/>
      <c r="GZ238" s="91"/>
      <c r="HA238" s="91"/>
      <c r="HB238" s="91"/>
      <c r="HC238" s="43"/>
      <c r="HD238" s="92"/>
      <c r="HE238" s="91"/>
      <c r="HF238" s="91"/>
      <c r="HG238" s="91"/>
      <c r="HH238" s="91"/>
      <c r="HI238" s="92"/>
      <c r="HJ238" s="43"/>
      <c r="HK238" s="43"/>
      <c r="HL238" s="43"/>
      <c r="HM238" s="43"/>
      <c r="HN238" s="43"/>
      <c r="HO238" s="43"/>
      <c r="HP238" s="43"/>
      <c r="HQ238" s="43"/>
      <c r="HR238" s="44"/>
      <c r="HS238" s="43"/>
      <c r="HT238" s="43"/>
      <c r="HU238" s="43"/>
      <c r="HV238" s="43"/>
      <c r="HW238" s="43"/>
      <c r="HX238" s="43"/>
      <c r="HY238" s="44"/>
      <c r="HZ238" s="43" t="s">
        <v>310</v>
      </c>
      <c r="IA238" s="43" t="s">
        <v>310</v>
      </c>
      <c r="IB238" s="43" t="s">
        <v>310</v>
      </c>
      <c r="IC238" s="43" t="s">
        <v>310</v>
      </c>
      <c r="ID238" s="45"/>
      <c r="IE238" s="43"/>
      <c r="IF238" s="44"/>
      <c r="IG238" s="43"/>
      <c r="IH238" s="43"/>
      <c r="II238" s="43"/>
      <c r="IJ238" s="43"/>
      <c r="IK238" s="43"/>
      <c r="IL238" s="43"/>
      <c r="IM238" s="43"/>
      <c r="IN238" s="43"/>
      <c r="IO238" s="44"/>
      <c r="IP238" s="91"/>
      <c r="IQ238" s="91"/>
      <c r="IR238" s="91"/>
      <c r="IS238" s="91"/>
      <c r="IT238" s="43"/>
      <c r="IU238" s="43"/>
      <c r="IV238" s="91"/>
      <c r="IW238" s="91"/>
      <c r="IX238" s="91"/>
      <c r="IY238" s="91"/>
      <c r="IZ238" s="43"/>
      <c r="JA238" s="43"/>
      <c r="JB238" s="43"/>
      <c r="JC238" s="43"/>
      <c r="JD238" s="43"/>
      <c r="JE238" s="43"/>
      <c r="JF238" s="43"/>
      <c r="JG238" s="43"/>
      <c r="JH238" s="91"/>
      <c r="JI238" s="91"/>
      <c r="JJ238" s="91"/>
      <c r="JK238" s="91"/>
      <c r="JL238" s="44"/>
      <c r="JM238" s="44"/>
      <c r="JN238" s="43"/>
      <c r="JO238" s="43"/>
      <c r="JP238" s="43"/>
      <c r="JQ238" s="43"/>
      <c r="JR238" s="43"/>
      <c r="JS238" s="44"/>
      <c r="JT238" s="43"/>
      <c r="JU238" s="43"/>
      <c r="JV238" s="44"/>
      <c r="JW238" s="43"/>
      <c r="JX238" s="44"/>
      <c r="JY238" s="212"/>
      <c r="JZ238" s="91"/>
      <c r="KA238" s="212"/>
      <c r="KB238" s="91"/>
      <c r="KC238" s="212"/>
      <c r="KD238" s="87"/>
      <c r="KE238" s="44"/>
      <c r="KF238" s="43"/>
      <c r="KG238" s="43"/>
      <c r="KH238" s="43"/>
      <c r="KI238" s="44"/>
      <c r="KJ238" s="43"/>
      <c r="KK238" s="43"/>
      <c r="KL238" s="43"/>
      <c r="KM238" s="87"/>
      <c r="KN238" s="44"/>
      <c r="KO238" s="87"/>
      <c r="KP238" s="87"/>
      <c r="KQ238" s="91"/>
      <c r="KR238" s="212"/>
      <c r="KS238" s="43"/>
      <c r="KT238" s="44"/>
      <c r="KU238" s="43"/>
      <c r="KV238" s="43"/>
      <c r="KW238" s="43"/>
      <c r="KX238" s="43"/>
      <c r="KY238" s="44"/>
      <c r="KZ238" s="44"/>
      <c r="LA238" s="43"/>
      <c r="LB238" s="43"/>
      <c r="LC238" s="44"/>
      <c r="LD238" s="44"/>
      <c r="LE238" s="43"/>
      <c r="LF238" s="43"/>
      <c r="LG238" s="43"/>
      <c r="LH238" s="43"/>
      <c r="LI238" s="44"/>
      <c r="LJ238" s="92"/>
      <c r="LK238" s="43"/>
      <c r="LL238" s="91"/>
      <c r="LM238" s="91"/>
      <c r="LN238" s="91"/>
      <c r="LO238" s="91"/>
      <c r="LP238" s="43"/>
      <c r="LQ238" s="92"/>
      <c r="LR238" s="91"/>
      <c r="LS238" s="91"/>
      <c r="LT238" s="43"/>
      <c r="LU238" s="92"/>
      <c r="LV238" s="43"/>
      <c r="LW238" s="43"/>
      <c r="LX238" s="44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91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</row>
    <row r="239" spans="1:369" ht="16.5" customHeight="1">
      <c r="A239" s="41" t="s">
        <v>776</v>
      </c>
      <c r="B239" s="64" t="s">
        <v>715</v>
      </c>
      <c r="C239" s="40"/>
      <c r="D239" s="43"/>
      <c r="E239" s="43"/>
      <c r="F239" s="43"/>
      <c r="G239" s="43"/>
      <c r="H239" s="43"/>
      <c r="I239" s="43"/>
      <c r="J239" s="43"/>
      <c r="K239" s="43"/>
      <c r="L239" s="43"/>
      <c r="M239" s="44"/>
      <c r="N239" s="43"/>
      <c r="O239" s="43"/>
      <c r="P239" s="44"/>
      <c r="Q239" s="43"/>
      <c r="R239" s="43"/>
      <c r="S239" s="43"/>
      <c r="T239" s="43"/>
      <c r="U239" s="44"/>
      <c r="V239" s="44"/>
      <c r="W239" s="43"/>
      <c r="X239" s="43"/>
      <c r="Y239" s="43"/>
      <c r="Z239" s="44"/>
      <c r="AA239" s="43"/>
      <c r="AB239" s="43"/>
      <c r="AC239" s="43"/>
      <c r="AD239" s="43"/>
      <c r="AE239" s="44"/>
      <c r="AF239" s="43"/>
      <c r="AG239" s="43"/>
      <c r="AH239" s="43"/>
      <c r="AI239" s="44"/>
      <c r="AJ239" s="43"/>
      <c r="AK239" s="43"/>
      <c r="AL239" s="43"/>
      <c r="AM239" s="44"/>
      <c r="AN239" s="43"/>
      <c r="AO239" s="43"/>
      <c r="AP239" s="43"/>
      <c r="AQ239" s="44"/>
      <c r="AR239" s="43"/>
      <c r="AS239" s="43"/>
      <c r="AT239" s="44"/>
      <c r="AU239" s="43"/>
      <c r="AV239" s="43"/>
      <c r="AW239" s="44"/>
      <c r="AX239" s="87"/>
      <c r="AY239" s="43"/>
      <c r="AZ239" s="43"/>
      <c r="BA239" s="91"/>
      <c r="BB239" s="43"/>
      <c r="BC239" s="43"/>
      <c r="BD239" s="44"/>
      <c r="BE239" s="43"/>
      <c r="BF239" s="43"/>
      <c r="BG239" s="43"/>
      <c r="BH239" s="43"/>
      <c r="BI239" s="44"/>
      <c r="BJ239" s="44"/>
      <c r="BK239" s="43"/>
      <c r="BL239" s="43"/>
      <c r="BM239" s="43"/>
      <c r="BN239" s="44"/>
      <c r="BO239" s="43"/>
      <c r="BP239" s="43"/>
      <c r="BQ239" s="43"/>
      <c r="BR239" s="43"/>
      <c r="BS239" s="43"/>
      <c r="BT239" s="43"/>
      <c r="BU239" s="43"/>
      <c r="BV239" s="43"/>
      <c r="BW239" s="43"/>
      <c r="BX239" s="88"/>
      <c r="BY239" s="44"/>
      <c r="BZ239" s="43"/>
      <c r="CA239" s="91"/>
      <c r="CB239" s="43"/>
      <c r="CC239" s="43"/>
      <c r="CD239" s="98"/>
      <c r="CE239" s="91"/>
      <c r="CF239" s="91"/>
      <c r="CG239" s="91"/>
      <c r="CH239" s="91"/>
      <c r="CI239" s="91"/>
      <c r="CJ239" s="91"/>
      <c r="CK239" s="91"/>
      <c r="CL239" s="91"/>
      <c r="CM239" s="44"/>
      <c r="CN239" s="43"/>
      <c r="CO239" s="43"/>
      <c r="CP239" s="43"/>
      <c r="CQ239" s="43"/>
      <c r="CR239" s="43"/>
      <c r="CS239" s="43"/>
      <c r="CT239" s="44"/>
      <c r="CU239" s="43"/>
      <c r="CV239" s="43"/>
      <c r="CW239" s="44"/>
      <c r="CX239" s="43"/>
      <c r="CY239" s="43"/>
      <c r="CZ239" s="43"/>
      <c r="DA239" s="43"/>
      <c r="DB239" s="44"/>
      <c r="DC239" s="43"/>
      <c r="DD239" s="43"/>
      <c r="DE239" s="43"/>
      <c r="DF239" s="43"/>
      <c r="DG239" s="43"/>
      <c r="DH239" s="43"/>
      <c r="DI239" s="44"/>
      <c r="DJ239" s="44"/>
      <c r="DK239" s="43"/>
      <c r="DL239" s="43"/>
      <c r="DM239" s="44"/>
      <c r="DN239" s="43"/>
      <c r="DO239" s="43"/>
      <c r="DP239" s="44"/>
      <c r="DQ239" s="44"/>
      <c r="DR239" s="43"/>
      <c r="DS239" s="43"/>
      <c r="DT239" s="44"/>
      <c r="DU239" s="43"/>
      <c r="DV239" s="43"/>
      <c r="DW239" s="91"/>
      <c r="DX239" s="44"/>
      <c r="DY239" s="43"/>
      <c r="DZ239" s="43"/>
      <c r="EA239" s="43"/>
      <c r="EB239" s="43"/>
      <c r="EC239" s="43"/>
      <c r="ED239" s="43"/>
      <c r="EE239" s="44"/>
      <c r="EF239" s="43"/>
      <c r="EG239" s="43"/>
      <c r="EH239" s="43"/>
      <c r="EI239" s="43"/>
      <c r="EJ239" s="43"/>
      <c r="EK239" s="43"/>
      <c r="EL239" s="44"/>
      <c r="EM239" s="43"/>
      <c r="EN239" s="43"/>
      <c r="EO239" s="43"/>
      <c r="EP239" s="44"/>
      <c r="EQ239" s="43"/>
      <c r="ER239" s="43"/>
      <c r="ES239" s="44"/>
      <c r="ET239" s="43"/>
      <c r="EU239" s="43"/>
      <c r="EV239" s="43"/>
      <c r="EW239" s="43"/>
      <c r="EX239" s="43"/>
      <c r="EY239" s="44"/>
      <c r="EZ239" s="43"/>
      <c r="FA239" s="43"/>
      <c r="FB239" s="43"/>
      <c r="FC239" s="43"/>
      <c r="FD239" s="43"/>
      <c r="FE239" s="44"/>
      <c r="FF239" s="44"/>
      <c r="FG239" s="43"/>
      <c r="FH239" s="91"/>
      <c r="FI239" s="43"/>
      <c r="FJ239" s="43"/>
      <c r="FK239" s="43"/>
      <c r="FL239" s="43"/>
      <c r="FM239" s="43"/>
      <c r="FN239" s="43"/>
      <c r="FO239" s="43"/>
      <c r="FP239" s="43"/>
      <c r="FQ239" s="44"/>
      <c r="FR239" s="43"/>
      <c r="FS239" s="91"/>
      <c r="FT239" s="43"/>
      <c r="FU239" s="43"/>
      <c r="FV239" s="43"/>
      <c r="FW239" s="43"/>
      <c r="FX239" s="43"/>
      <c r="FY239" s="43"/>
      <c r="FZ239" s="43"/>
      <c r="GA239" s="43"/>
      <c r="GB239" s="44"/>
      <c r="GC239" s="44"/>
      <c r="GD239" s="43"/>
      <c r="GE239" s="43"/>
      <c r="GF239" s="43"/>
      <c r="GG239" s="43"/>
      <c r="GH239" s="43"/>
      <c r="GI239" s="43"/>
      <c r="GJ239" s="44"/>
      <c r="GK239" s="43"/>
      <c r="GL239" s="43"/>
      <c r="GM239" s="43"/>
      <c r="GN239" s="43"/>
      <c r="GO239" s="43"/>
      <c r="GP239" s="43"/>
      <c r="GQ239" s="43"/>
      <c r="GR239" s="43"/>
      <c r="GS239" s="44"/>
      <c r="GT239" s="92"/>
      <c r="GU239" s="43"/>
      <c r="GV239" s="43"/>
      <c r="GW239" s="91"/>
      <c r="GX239" s="91"/>
      <c r="GY239" s="91"/>
      <c r="GZ239" s="91"/>
      <c r="HA239" s="91"/>
      <c r="HB239" s="91"/>
      <c r="HC239" s="43"/>
      <c r="HD239" s="92"/>
      <c r="HE239" s="91"/>
      <c r="HF239" s="91"/>
      <c r="HG239" s="91"/>
      <c r="HH239" s="91"/>
      <c r="HI239" s="92"/>
      <c r="HJ239" s="43"/>
      <c r="HK239" s="43"/>
      <c r="HL239" s="43"/>
      <c r="HM239" s="43"/>
      <c r="HN239" s="43"/>
      <c r="HO239" s="43"/>
      <c r="HP239" s="43"/>
      <c r="HQ239" s="43"/>
      <c r="HR239" s="44"/>
      <c r="HS239" s="43"/>
      <c r="HT239" s="43"/>
      <c r="HU239" s="43"/>
      <c r="HV239" s="43"/>
      <c r="HW239" s="43"/>
      <c r="HX239" s="43"/>
      <c r="HY239" s="44"/>
      <c r="HZ239" s="43" t="s">
        <v>310</v>
      </c>
      <c r="IA239" s="43" t="s">
        <v>310</v>
      </c>
      <c r="IB239" s="43" t="s">
        <v>310</v>
      </c>
      <c r="IC239" s="43" t="s">
        <v>310</v>
      </c>
      <c r="ID239" s="43" t="s">
        <v>310</v>
      </c>
      <c r="IE239" s="45"/>
      <c r="IF239" s="44"/>
      <c r="IG239" s="43"/>
      <c r="IH239" s="43"/>
      <c r="II239" s="43"/>
      <c r="IJ239" s="43"/>
      <c r="IK239" s="43"/>
      <c r="IL239" s="43"/>
      <c r="IM239" s="43"/>
      <c r="IN239" s="43"/>
      <c r="IO239" s="44"/>
      <c r="IP239" s="91"/>
      <c r="IQ239" s="91"/>
      <c r="IR239" s="91"/>
      <c r="IS239" s="91"/>
      <c r="IT239" s="43"/>
      <c r="IU239" s="43"/>
      <c r="IV239" s="91"/>
      <c r="IW239" s="91"/>
      <c r="IX239" s="91"/>
      <c r="IY239" s="91"/>
      <c r="IZ239" s="43"/>
      <c r="JA239" s="43"/>
      <c r="JB239" s="43"/>
      <c r="JC239" s="43"/>
      <c r="JD239" s="43"/>
      <c r="JE239" s="43"/>
      <c r="JF239" s="43"/>
      <c r="JG239" s="43"/>
      <c r="JH239" s="91"/>
      <c r="JI239" s="91"/>
      <c r="JJ239" s="91"/>
      <c r="JK239" s="91"/>
      <c r="JL239" s="44"/>
      <c r="JM239" s="44"/>
      <c r="JN239" s="43"/>
      <c r="JO239" s="43"/>
      <c r="JP239" s="43"/>
      <c r="JQ239" s="43"/>
      <c r="JR239" s="43"/>
      <c r="JS239" s="44"/>
      <c r="JT239" s="43"/>
      <c r="JU239" s="43"/>
      <c r="JV239" s="44"/>
      <c r="JW239" s="43"/>
      <c r="JX239" s="44"/>
      <c r="JY239" s="212"/>
      <c r="JZ239" s="91"/>
      <c r="KA239" s="212"/>
      <c r="KB239" s="91"/>
      <c r="KC239" s="212"/>
      <c r="KD239" s="87"/>
      <c r="KE239" s="44"/>
      <c r="KF239" s="43"/>
      <c r="KG239" s="43"/>
      <c r="KH239" s="43"/>
      <c r="KI239" s="44"/>
      <c r="KJ239" s="43"/>
      <c r="KK239" s="43"/>
      <c r="KL239" s="43"/>
      <c r="KM239" s="87"/>
      <c r="KN239" s="44"/>
      <c r="KO239" s="87"/>
      <c r="KP239" s="87"/>
      <c r="KQ239" s="91"/>
      <c r="KR239" s="212"/>
      <c r="KS239" s="43"/>
      <c r="KT239" s="44"/>
      <c r="KU239" s="43"/>
      <c r="KV239" s="43"/>
      <c r="KW239" s="43"/>
      <c r="KX239" s="43"/>
      <c r="KY239" s="44"/>
      <c r="KZ239" s="44"/>
      <c r="LA239" s="43"/>
      <c r="LB239" s="43"/>
      <c r="LC239" s="44"/>
      <c r="LD239" s="44"/>
      <c r="LE239" s="43"/>
      <c r="LF239" s="43"/>
      <c r="LG239" s="43"/>
      <c r="LH239" s="43"/>
      <c r="LI239" s="44"/>
      <c r="LJ239" s="92"/>
      <c r="LK239" s="43"/>
      <c r="LL239" s="91"/>
      <c r="LM239" s="91"/>
      <c r="LN239" s="91"/>
      <c r="LO239" s="91"/>
      <c r="LP239" s="43"/>
      <c r="LQ239" s="92"/>
      <c r="LR239" s="91"/>
      <c r="LS239" s="91"/>
      <c r="LT239" s="43"/>
      <c r="LU239" s="92"/>
      <c r="LV239" s="43"/>
      <c r="LW239" s="43"/>
      <c r="LX239" s="44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91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</row>
    <row r="240" spans="1:369" ht="16.5" customHeight="1">
      <c r="A240" s="39" t="s">
        <v>314</v>
      </c>
      <c r="B240" s="65"/>
      <c r="C240" s="40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98"/>
      <c r="AY240" s="44"/>
      <c r="AZ240" s="44"/>
      <c r="BA240" s="92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31"/>
      <c r="BY240" s="44"/>
      <c r="BZ240" s="44"/>
      <c r="CA240" s="92"/>
      <c r="CB240" s="44"/>
      <c r="CC240" s="44"/>
      <c r="CD240" s="98"/>
      <c r="CE240" s="92"/>
      <c r="CF240" s="92"/>
      <c r="CG240" s="92"/>
      <c r="CH240" s="92"/>
      <c r="CI240" s="92"/>
      <c r="CJ240" s="92"/>
      <c r="CK240" s="92"/>
      <c r="CL240" s="92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92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92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92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92"/>
      <c r="GU240" s="44"/>
      <c r="GV240" s="44"/>
      <c r="GW240" s="92"/>
      <c r="GX240" s="92"/>
      <c r="GY240" s="92"/>
      <c r="GZ240" s="92"/>
      <c r="HA240" s="92"/>
      <c r="HB240" s="92"/>
      <c r="HC240" s="44"/>
      <c r="HD240" s="92"/>
      <c r="HE240" s="92"/>
      <c r="HF240" s="92"/>
      <c r="HG240" s="92"/>
      <c r="HH240" s="92"/>
      <c r="HI240" s="92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92"/>
      <c r="IQ240" s="92"/>
      <c r="IR240" s="92"/>
      <c r="IS240" s="92"/>
      <c r="IT240" s="44"/>
      <c r="IU240" s="44"/>
      <c r="IV240" s="92"/>
      <c r="IW240" s="92"/>
      <c r="IX240" s="92"/>
      <c r="IY240" s="92"/>
      <c r="IZ240" s="44"/>
      <c r="JA240" s="44"/>
      <c r="JB240" s="44"/>
      <c r="JC240" s="44"/>
      <c r="JD240" s="44"/>
      <c r="JE240" s="44"/>
      <c r="JF240" s="44"/>
      <c r="JG240" s="44"/>
      <c r="JH240" s="92"/>
      <c r="JI240" s="92"/>
      <c r="JJ240" s="92"/>
      <c r="JK240" s="92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213"/>
      <c r="JZ240" s="92"/>
      <c r="KA240" s="213"/>
      <c r="KB240" s="92"/>
      <c r="KC240" s="213"/>
      <c r="KD240" s="98"/>
      <c r="KE240" s="44"/>
      <c r="KF240" s="44"/>
      <c r="KG240" s="44"/>
      <c r="KH240" s="44"/>
      <c r="KI240" s="44"/>
      <c r="KJ240" s="44"/>
      <c r="KK240" s="44"/>
      <c r="KL240" s="44"/>
      <c r="KM240" s="98"/>
      <c r="KN240" s="44"/>
      <c r="KO240" s="98"/>
      <c r="KP240" s="98"/>
      <c r="KQ240" s="92"/>
      <c r="KR240" s="213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92"/>
      <c r="LK240" s="44"/>
      <c r="LL240" s="92"/>
      <c r="LM240" s="92"/>
      <c r="LN240" s="92"/>
      <c r="LO240" s="92"/>
      <c r="LP240" s="44"/>
      <c r="LQ240" s="92"/>
      <c r="LR240" s="92"/>
      <c r="LS240" s="92"/>
      <c r="LT240" s="44"/>
      <c r="LU240" s="92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92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</row>
    <row r="241" spans="1:369" ht="16.5" customHeight="1">
      <c r="A241" s="19" t="s">
        <v>111</v>
      </c>
      <c r="B241" s="22" t="s">
        <v>433</v>
      </c>
      <c r="C241" s="40"/>
      <c r="D241" s="43"/>
      <c r="E241" s="43"/>
      <c r="F241" s="43"/>
      <c r="G241" s="43"/>
      <c r="H241" s="43"/>
      <c r="I241" s="43"/>
      <c r="J241" s="43"/>
      <c r="K241" s="43"/>
      <c r="L241" s="43"/>
      <c r="M241" s="44"/>
      <c r="N241" s="43"/>
      <c r="O241" s="43"/>
      <c r="P241" s="44"/>
      <c r="Q241" s="43"/>
      <c r="R241" s="43"/>
      <c r="S241" s="43"/>
      <c r="T241" s="43"/>
      <c r="U241" s="44"/>
      <c r="V241" s="44"/>
      <c r="W241" s="43"/>
      <c r="X241" s="43"/>
      <c r="Y241" s="43"/>
      <c r="Z241" s="44"/>
      <c r="AA241" s="43"/>
      <c r="AB241" s="43"/>
      <c r="AC241" s="43"/>
      <c r="AD241" s="43"/>
      <c r="AE241" s="44"/>
      <c r="AF241" s="43"/>
      <c r="AG241" s="43"/>
      <c r="AH241" s="43"/>
      <c r="AI241" s="44"/>
      <c r="AJ241" s="43"/>
      <c r="AK241" s="43"/>
      <c r="AL241" s="43"/>
      <c r="AM241" s="44"/>
      <c r="AN241" s="43"/>
      <c r="AO241" s="43"/>
      <c r="AP241" s="43"/>
      <c r="AQ241" s="44"/>
      <c r="AR241" s="43"/>
      <c r="AS241" s="43"/>
      <c r="AT241" s="44"/>
      <c r="AU241" s="43"/>
      <c r="AV241" s="43"/>
      <c r="AW241" s="44"/>
      <c r="AX241" s="87"/>
      <c r="AY241" s="43"/>
      <c r="AZ241" s="43"/>
      <c r="BA241" s="91"/>
      <c r="BB241" s="43"/>
      <c r="BC241" s="43"/>
      <c r="BD241" s="44"/>
      <c r="BE241" s="43"/>
      <c r="BF241" s="43"/>
      <c r="BG241" s="43"/>
      <c r="BH241" s="43"/>
      <c r="BI241" s="44"/>
      <c r="BJ241" s="44"/>
      <c r="BK241" s="43"/>
      <c r="BL241" s="43"/>
      <c r="BM241" s="43"/>
      <c r="BN241" s="44"/>
      <c r="BO241" s="43"/>
      <c r="BP241" s="43"/>
      <c r="BQ241" s="43"/>
      <c r="BR241" s="43"/>
      <c r="BS241" s="43"/>
      <c r="BT241" s="43" t="s">
        <v>310</v>
      </c>
      <c r="BU241" s="43" t="s">
        <v>310</v>
      </c>
      <c r="BV241" s="43" t="s">
        <v>310</v>
      </c>
      <c r="BW241" s="43" t="s">
        <v>310</v>
      </c>
      <c r="BX241" s="88"/>
      <c r="BY241" s="44"/>
      <c r="BZ241" s="43"/>
      <c r="CA241" s="91"/>
      <c r="CB241" s="43"/>
      <c r="CC241" s="43"/>
      <c r="CD241" s="98"/>
      <c r="CE241" s="91"/>
      <c r="CF241" s="91"/>
      <c r="CG241" s="91"/>
      <c r="CH241" s="91"/>
      <c r="CI241" s="91"/>
      <c r="CJ241" s="91"/>
      <c r="CK241" s="91"/>
      <c r="CL241" s="91"/>
      <c r="CM241" s="44"/>
      <c r="CN241" s="43"/>
      <c r="CO241" s="43"/>
      <c r="CP241" s="43"/>
      <c r="CQ241" s="43"/>
      <c r="CR241" s="43"/>
      <c r="CS241" s="43"/>
      <c r="CT241" s="44"/>
      <c r="CU241" s="43"/>
      <c r="CV241" s="43"/>
      <c r="CW241" s="44"/>
      <c r="CX241" s="43"/>
      <c r="CY241" s="43"/>
      <c r="CZ241" s="43"/>
      <c r="DA241" s="43"/>
      <c r="DB241" s="44"/>
      <c r="DC241" s="43"/>
      <c r="DD241" s="43"/>
      <c r="DE241" s="43"/>
      <c r="DF241" s="43"/>
      <c r="DG241" s="43"/>
      <c r="DH241" s="43"/>
      <c r="DI241" s="44"/>
      <c r="DJ241" s="44"/>
      <c r="DK241" s="43"/>
      <c r="DL241" s="43"/>
      <c r="DM241" s="44"/>
      <c r="DN241" s="43"/>
      <c r="DO241" s="43"/>
      <c r="DP241" s="44"/>
      <c r="DQ241" s="44"/>
      <c r="DR241" s="43"/>
      <c r="DS241" s="43"/>
      <c r="DT241" s="44"/>
      <c r="DU241" s="43"/>
      <c r="DV241" s="43"/>
      <c r="DW241" s="91"/>
      <c r="DX241" s="44"/>
      <c r="DY241" s="43"/>
      <c r="DZ241" s="43"/>
      <c r="EA241" s="43"/>
      <c r="EB241" s="43"/>
      <c r="EC241" s="43"/>
      <c r="ED241" s="43"/>
      <c r="EE241" s="44"/>
      <c r="EF241" s="43"/>
      <c r="EG241" s="43"/>
      <c r="EH241" s="43"/>
      <c r="EI241" s="43"/>
      <c r="EJ241" s="43"/>
      <c r="EK241" s="43"/>
      <c r="EL241" s="44"/>
      <c r="EM241" s="43"/>
      <c r="EN241" s="43"/>
      <c r="EO241" s="43"/>
      <c r="EP241" s="44"/>
      <c r="EQ241" s="43"/>
      <c r="ER241" s="43"/>
      <c r="ES241" s="44"/>
      <c r="ET241" s="43"/>
      <c r="EU241" s="43"/>
      <c r="EV241" s="43"/>
      <c r="EW241" s="43"/>
      <c r="EX241" s="43"/>
      <c r="EY241" s="44"/>
      <c r="EZ241" s="43"/>
      <c r="FA241" s="43"/>
      <c r="FB241" s="43"/>
      <c r="FC241" s="43"/>
      <c r="FD241" s="43"/>
      <c r="FE241" s="44"/>
      <c r="FF241" s="44"/>
      <c r="FG241" s="43"/>
      <c r="FH241" s="91"/>
      <c r="FI241" s="43"/>
      <c r="FJ241" s="43"/>
      <c r="FK241" s="43"/>
      <c r="FL241" s="43"/>
      <c r="FM241" s="43"/>
      <c r="FN241" s="43"/>
      <c r="FO241" s="43"/>
      <c r="FP241" s="43"/>
      <c r="FQ241" s="44"/>
      <c r="FR241" s="43"/>
      <c r="FS241" s="91"/>
      <c r="FT241" s="43"/>
      <c r="FU241" s="43"/>
      <c r="FV241" s="43"/>
      <c r="FW241" s="43"/>
      <c r="FX241" s="43"/>
      <c r="FY241" s="43"/>
      <c r="FZ241" s="43"/>
      <c r="GA241" s="43"/>
      <c r="GB241" s="44"/>
      <c r="GC241" s="44"/>
      <c r="GD241" s="43"/>
      <c r="GE241" s="43"/>
      <c r="GF241" s="43"/>
      <c r="GG241" s="43"/>
      <c r="GH241" s="43"/>
      <c r="GI241" s="43"/>
      <c r="GJ241" s="44"/>
      <c r="GK241" s="43"/>
      <c r="GL241" s="43"/>
      <c r="GM241" s="43"/>
      <c r="GN241" s="43"/>
      <c r="GO241" s="43"/>
      <c r="GP241" s="43"/>
      <c r="GQ241" s="43"/>
      <c r="GR241" s="43"/>
      <c r="GS241" s="44"/>
      <c r="GT241" s="92"/>
      <c r="GU241" s="43"/>
      <c r="GV241" s="43"/>
      <c r="GW241" s="91"/>
      <c r="GX241" s="91"/>
      <c r="GY241" s="91"/>
      <c r="GZ241" s="91"/>
      <c r="HA241" s="91"/>
      <c r="HB241" s="91"/>
      <c r="HC241" s="43"/>
      <c r="HD241" s="92"/>
      <c r="HE241" s="91"/>
      <c r="HF241" s="91"/>
      <c r="HG241" s="91"/>
      <c r="HH241" s="91"/>
      <c r="HI241" s="92"/>
      <c r="HJ241" s="43"/>
      <c r="HK241" s="43"/>
      <c r="HL241" s="43"/>
      <c r="HM241" s="43"/>
      <c r="HN241" s="43"/>
      <c r="HO241" s="43"/>
      <c r="HP241" s="43"/>
      <c r="HQ241" s="43"/>
      <c r="HR241" s="44"/>
      <c r="HS241" s="43" t="s">
        <v>310</v>
      </c>
      <c r="HT241" s="43" t="s">
        <v>310</v>
      </c>
      <c r="HU241" s="43" t="s">
        <v>310</v>
      </c>
      <c r="HV241" s="43" t="s">
        <v>310</v>
      </c>
      <c r="HW241" s="43" t="s">
        <v>310</v>
      </c>
      <c r="HX241" s="43"/>
      <c r="HY241" s="44"/>
      <c r="HZ241" s="43" t="s">
        <v>310</v>
      </c>
      <c r="IA241" s="43" t="s">
        <v>310</v>
      </c>
      <c r="IB241" s="43" t="s">
        <v>310</v>
      </c>
      <c r="IC241" s="43" t="s">
        <v>310</v>
      </c>
      <c r="ID241" s="43" t="s">
        <v>310</v>
      </c>
      <c r="IE241" s="43"/>
      <c r="IF241" s="44"/>
      <c r="IG241" s="45"/>
      <c r="IH241" s="43"/>
      <c r="II241" s="43"/>
      <c r="IJ241" s="43"/>
      <c r="IK241" s="43"/>
      <c r="IL241" s="43"/>
      <c r="IM241" s="43"/>
      <c r="IN241" s="43"/>
      <c r="IO241" s="44"/>
      <c r="IP241" s="91"/>
      <c r="IQ241" s="91"/>
      <c r="IR241" s="91"/>
      <c r="IS241" s="91"/>
      <c r="IT241" s="43"/>
      <c r="IU241" s="43"/>
      <c r="IV241" s="91"/>
      <c r="IW241" s="91"/>
      <c r="IX241" s="91"/>
      <c r="IY241" s="91"/>
      <c r="IZ241" s="43"/>
      <c r="JA241" s="43"/>
      <c r="JB241" s="43"/>
      <c r="JC241" s="43"/>
      <c r="JD241" s="43"/>
      <c r="JE241" s="43"/>
      <c r="JF241" s="43"/>
      <c r="JG241" s="43"/>
      <c r="JH241" s="91"/>
      <c r="JI241" s="91"/>
      <c r="JJ241" s="91"/>
      <c r="JK241" s="91"/>
      <c r="JL241" s="44"/>
      <c r="JM241" s="44"/>
      <c r="JN241" s="43"/>
      <c r="JO241" s="43"/>
      <c r="JP241" s="43"/>
      <c r="JQ241" s="43"/>
      <c r="JR241" s="43"/>
      <c r="JS241" s="44"/>
      <c r="JT241" s="43"/>
      <c r="JU241" s="43"/>
      <c r="JV241" s="44"/>
      <c r="JW241" s="43"/>
      <c r="JX241" s="44"/>
      <c r="JY241" s="212"/>
      <c r="JZ241" s="91"/>
      <c r="KA241" s="212"/>
      <c r="KB241" s="91"/>
      <c r="KC241" s="212"/>
      <c r="KD241" s="87"/>
      <c r="KE241" s="44"/>
      <c r="KF241" s="43"/>
      <c r="KG241" s="43"/>
      <c r="KH241" s="43"/>
      <c r="KI241" s="44"/>
      <c r="KJ241" s="43"/>
      <c r="KK241" s="43"/>
      <c r="KL241" s="43"/>
      <c r="KM241" s="87"/>
      <c r="KN241" s="44"/>
      <c r="KO241" s="87"/>
      <c r="KP241" s="87"/>
      <c r="KQ241" s="91"/>
      <c r="KR241" s="212"/>
      <c r="KS241" s="43"/>
      <c r="KT241" s="44"/>
      <c r="KU241" s="43"/>
      <c r="KV241" s="43"/>
      <c r="KW241" s="43"/>
      <c r="KX241" s="43"/>
      <c r="KY241" s="44"/>
      <c r="KZ241" s="44"/>
      <c r="LA241" s="43"/>
      <c r="LB241" s="43"/>
      <c r="LC241" s="44"/>
      <c r="LD241" s="44"/>
      <c r="LE241" s="43"/>
      <c r="LF241" s="43"/>
      <c r="LG241" s="43"/>
      <c r="LH241" s="43"/>
      <c r="LI241" s="44"/>
      <c r="LJ241" s="92"/>
      <c r="LK241" s="43"/>
      <c r="LL241" s="91"/>
      <c r="LM241" s="91"/>
      <c r="LN241" s="91"/>
      <c r="LO241" s="91"/>
      <c r="LP241" s="43"/>
      <c r="LQ241" s="92"/>
      <c r="LR241" s="91"/>
      <c r="LS241" s="91"/>
      <c r="LT241" s="43"/>
      <c r="LU241" s="92"/>
      <c r="LV241" s="43"/>
      <c r="LW241" s="43"/>
      <c r="LX241" s="44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91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</row>
    <row r="242" spans="1:369" ht="16.5" customHeight="1">
      <c r="A242" s="41" t="s">
        <v>776</v>
      </c>
      <c r="B242" s="64" t="s">
        <v>716</v>
      </c>
      <c r="C242" s="40"/>
      <c r="D242" s="43"/>
      <c r="E242" s="43"/>
      <c r="F242" s="43"/>
      <c r="G242" s="43"/>
      <c r="H242" s="43"/>
      <c r="I242" s="43"/>
      <c r="J242" s="43"/>
      <c r="K242" s="43"/>
      <c r="L242" s="43"/>
      <c r="M242" s="44"/>
      <c r="N242" s="43"/>
      <c r="O242" s="43"/>
      <c r="P242" s="44"/>
      <c r="Q242" s="43"/>
      <c r="R242" s="43"/>
      <c r="S242" s="43"/>
      <c r="T242" s="43"/>
      <c r="U242" s="44"/>
      <c r="V242" s="44"/>
      <c r="W242" s="43"/>
      <c r="X242" s="43"/>
      <c r="Y242" s="43"/>
      <c r="Z242" s="44"/>
      <c r="AA242" s="43"/>
      <c r="AB242" s="43"/>
      <c r="AC242" s="43"/>
      <c r="AD242" s="43"/>
      <c r="AE242" s="44"/>
      <c r="AF242" s="43"/>
      <c r="AG242" s="43"/>
      <c r="AH242" s="43"/>
      <c r="AI242" s="44"/>
      <c r="AJ242" s="43"/>
      <c r="AK242" s="43"/>
      <c r="AL242" s="43"/>
      <c r="AM242" s="44"/>
      <c r="AN242" s="43"/>
      <c r="AO242" s="43"/>
      <c r="AP242" s="43"/>
      <c r="AQ242" s="44"/>
      <c r="AR242" s="43"/>
      <c r="AS242" s="43"/>
      <c r="AT242" s="44"/>
      <c r="AU242" s="43"/>
      <c r="AV242" s="43"/>
      <c r="AW242" s="44"/>
      <c r="AX242" s="87"/>
      <c r="AY242" s="43"/>
      <c r="AZ242" s="43"/>
      <c r="BA242" s="91"/>
      <c r="BB242" s="43"/>
      <c r="BC242" s="43"/>
      <c r="BD242" s="44"/>
      <c r="BE242" s="43"/>
      <c r="BF242" s="43"/>
      <c r="BG242" s="43"/>
      <c r="BH242" s="43"/>
      <c r="BI242" s="44"/>
      <c r="BJ242" s="44"/>
      <c r="BK242" s="43"/>
      <c r="BL242" s="43"/>
      <c r="BM242" s="43"/>
      <c r="BN242" s="44"/>
      <c r="BO242" s="43"/>
      <c r="BP242" s="43"/>
      <c r="BQ242" s="43"/>
      <c r="BR242" s="43"/>
      <c r="BS242" s="43"/>
      <c r="BT242" s="43"/>
      <c r="BU242" s="43"/>
      <c r="BV242" s="43"/>
      <c r="BW242" s="43"/>
      <c r="BX242" s="88"/>
      <c r="BY242" s="44"/>
      <c r="BZ242" s="43"/>
      <c r="CA242" s="91"/>
      <c r="CB242" s="43"/>
      <c r="CC242" s="43"/>
      <c r="CD242" s="98"/>
      <c r="CE242" s="91"/>
      <c r="CF242" s="91"/>
      <c r="CG242" s="91"/>
      <c r="CH242" s="91"/>
      <c r="CI242" s="91"/>
      <c r="CJ242" s="91"/>
      <c r="CK242" s="91"/>
      <c r="CL242" s="91"/>
      <c r="CM242" s="44"/>
      <c r="CN242" s="43"/>
      <c r="CO242" s="43"/>
      <c r="CP242" s="43"/>
      <c r="CQ242" s="43"/>
      <c r="CR242" s="43"/>
      <c r="CS242" s="43"/>
      <c r="CT242" s="44"/>
      <c r="CU242" s="43"/>
      <c r="CV242" s="43"/>
      <c r="CW242" s="44"/>
      <c r="CX242" s="43"/>
      <c r="CY242" s="43"/>
      <c r="CZ242" s="43"/>
      <c r="DA242" s="43"/>
      <c r="DB242" s="44"/>
      <c r="DC242" s="43"/>
      <c r="DD242" s="43"/>
      <c r="DE242" s="43"/>
      <c r="DF242" s="43"/>
      <c r="DG242" s="43"/>
      <c r="DH242" s="43"/>
      <c r="DI242" s="44"/>
      <c r="DJ242" s="44"/>
      <c r="DK242" s="43"/>
      <c r="DL242" s="43"/>
      <c r="DM242" s="44"/>
      <c r="DN242" s="43"/>
      <c r="DO242" s="43"/>
      <c r="DP242" s="44"/>
      <c r="DQ242" s="44"/>
      <c r="DR242" s="43"/>
      <c r="DS242" s="43"/>
      <c r="DT242" s="44"/>
      <c r="DU242" s="43"/>
      <c r="DV242" s="43"/>
      <c r="DW242" s="91"/>
      <c r="DX242" s="44"/>
      <c r="DY242" s="43"/>
      <c r="DZ242" s="43"/>
      <c r="EA242" s="43"/>
      <c r="EB242" s="43"/>
      <c r="EC242" s="43"/>
      <c r="ED242" s="43"/>
      <c r="EE242" s="44"/>
      <c r="EF242" s="43"/>
      <c r="EG242" s="43"/>
      <c r="EH242" s="43"/>
      <c r="EI242" s="43"/>
      <c r="EJ242" s="43"/>
      <c r="EK242" s="43"/>
      <c r="EL242" s="44"/>
      <c r="EM242" s="43"/>
      <c r="EN242" s="43"/>
      <c r="EO242" s="43"/>
      <c r="EP242" s="44"/>
      <c r="EQ242" s="43"/>
      <c r="ER242" s="43"/>
      <c r="ES242" s="44"/>
      <c r="ET242" s="43"/>
      <c r="EU242" s="43"/>
      <c r="EV242" s="43"/>
      <c r="EW242" s="43"/>
      <c r="EX242" s="43"/>
      <c r="EY242" s="44"/>
      <c r="EZ242" s="43"/>
      <c r="FA242" s="43"/>
      <c r="FB242" s="43"/>
      <c r="FC242" s="43"/>
      <c r="FD242" s="43"/>
      <c r="FE242" s="44"/>
      <c r="FF242" s="44"/>
      <c r="FG242" s="43"/>
      <c r="FH242" s="91"/>
      <c r="FI242" s="43"/>
      <c r="FJ242" s="43"/>
      <c r="FK242" s="43"/>
      <c r="FL242" s="43"/>
      <c r="FM242" s="43"/>
      <c r="FN242" s="43"/>
      <c r="FO242" s="43"/>
      <c r="FP242" s="43"/>
      <c r="FQ242" s="44"/>
      <c r="FR242" s="43"/>
      <c r="FS242" s="91"/>
      <c r="FT242" s="43"/>
      <c r="FU242" s="43"/>
      <c r="FV242" s="43"/>
      <c r="FW242" s="43"/>
      <c r="FX242" s="43"/>
      <c r="FY242" s="43"/>
      <c r="FZ242" s="43"/>
      <c r="GA242" s="43"/>
      <c r="GB242" s="44"/>
      <c r="GC242" s="44"/>
      <c r="GD242" s="43"/>
      <c r="GE242" s="43"/>
      <c r="GF242" s="43"/>
      <c r="GG242" s="43"/>
      <c r="GH242" s="43"/>
      <c r="GI242" s="43"/>
      <c r="GJ242" s="44"/>
      <c r="GK242" s="43"/>
      <c r="GL242" s="43"/>
      <c r="GM242" s="43"/>
      <c r="GN242" s="43"/>
      <c r="GO242" s="43"/>
      <c r="GP242" s="43"/>
      <c r="GQ242" s="43"/>
      <c r="GR242" s="43"/>
      <c r="GS242" s="44"/>
      <c r="GT242" s="92"/>
      <c r="GU242" s="43"/>
      <c r="GV242" s="43"/>
      <c r="GW242" s="91"/>
      <c r="GX242" s="91"/>
      <c r="GY242" s="91"/>
      <c r="GZ242" s="91"/>
      <c r="HA242" s="91"/>
      <c r="HB242" s="91"/>
      <c r="HC242" s="43"/>
      <c r="HD242" s="92"/>
      <c r="HE242" s="91"/>
      <c r="HF242" s="91"/>
      <c r="HG242" s="91"/>
      <c r="HH242" s="91"/>
      <c r="HI242" s="92"/>
      <c r="HJ242" s="43"/>
      <c r="HK242" s="43"/>
      <c r="HL242" s="43"/>
      <c r="HM242" s="43"/>
      <c r="HN242" s="43"/>
      <c r="HO242" s="43"/>
      <c r="HP242" s="43"/>
      <c r="HQ242" s="43"/>
      <c r="HR242" s="44"/>
      <c r="HS242" s="43"/>
      <c r="HT242" s="43"/>
      <c r="HU242" s="43"/>
      <c r="HV242" s="43"/>
      <c r="HW242" s="43"/>
      <c r="HX242" s="43"/>
      <c r="HY242" s="44"/>
      <c r="HZ242" s="43"/>
      <c r="IA242" s="43"/>
      <c r="IB242" s="43"/>
      <c r="IC242" s="43"/>
      <c r="ID242" s="43"/>
      <c r="IE242" s="43"/>
      <c r="IF242" s="44"/>
      <c r="IG242" s="43" t="s">
        <v>310</v>
      </c>
      <c r="IH242" s="45"/>
      <c r="II242" s="43"/>
      <c r="IJ242" s="43"/>
      <c r="IK242" s="43"/>
      <c r="IL242" s="43"/>
      <c r="IM242" s="43"/>
      <c r="IN242" s="43"/>
      <c r="IO242" s="44"/>
      <c r="IP242" s="91"/>
      <c r="IQ242" s="91"/>
      <c r="IR242" s="91"/>
      <c r="IS242" s="91"/>
      <c r="IT242" s="43"/>
      <c r="IU242" s="43"/>
      <c r="IV242" s="91"/>
      <c r="IW242" s="91"/>
      <c r="IX242" s="91"/>
      <c r="IY242" s="91"/>
      <c r="IZ242" s="43"/>
      <c r="JA242" s="43"/>
      <c r="JB242" s="43"/>
      <c r="JC242" s="43"/>
      <c r="JD242" s="43"/>
      <c r="JE242" s="43"/>
      <c r="JF242" s="43"/>
      <c r="JG242" s="43"/>
      <c r="JH242" s="91"/>
      <c r="JI242" s="91"/>
      <c r="JJ242" s="91"/>
      <c r="JK242" s="91"/>
      <c r="JL242" s="44"/>
      <c r="JM242" s="44"/>
      <c r="JN242" s="43"/>
      <c r="JO242" s="43"/>
      <c r="JP242" s="43"/>
      <c r="JQ242" s="43"/>
      <c r="JR242" s="43"/>
      <c r="JS242" s="44"/>
      <c r="JT242" s="43"/>
      <c r="JU242" s="43"/>
      <c r="JV242" s="44"/>
      <c r="JW242" s="43"/>
      <c r="JX242" s="44"/>
      <c r="JY242" s="212"/>
      <c r="JZ242" s="91"/>
      <c r="KA242" s="212"/>
      <c r="KB242" s="91"/>
      <c r="KC242" s="212"/>
      <c r="KD242" s="87"/>
      <c r="KE242" s="44"/>
      <c r="KF242" s="43"/>
      <c r="KG242" s="43"/>
      <c r="KH242" s="43"/>
      <c r="KI242" s="44"/>
      <c r="KJ242" s="43"/>
      <c r="KK242" s="43"/>
      <c r="KL242" s="43"/>
      <c r="KM242" s="87"/>
      <c r="KN242" s="44"/>
      <c r="KO242" s="87"/>
      <c r="KP242" s="87"/>
      <c r="KQ242" s="91"/>
      <c r="KR242" s="212"/>
      <c r="KS242" s="43"/>
      <c r="KT242" s="44"/>
      <c r="KU242" s="43"/>
      <c r="KV242" s="43"/>
      <c r="KW242" s="43"/>
      <c r="KX242" s="43"/>
      <c r="KY242" s="44"/>
      <c r="KZ242" s="44"/>
      <c r="LA242" s="43"/>
      <c r="LB242" s="43"/>
      <c r="LC242" s="44"/>
      <c r="LD242" s="44"/>
      <c r="LE242" s="43"/>
      <c r="LF242" s="43"/>
      <c r="LG242" s="43"/>
      <c r="LH242" s="43"/>
      <c r="LI242" s="44"/>
      <c r="LJ242" s="92"/>
      <c r="LK242" s="43"/>
      <c r="LL242" s="91"/>
      <c r="LM242" s="91"/>
      <c r="LN242" s="91"/>
      <c r="LO242" s="91"/>
      <c r="LP242" s="43"/>
      <c r="LQ242" s="92"/>
      <c r="LR242" s="91"/>
      <c r="LS242" s="91"/>
      <c r="LT242" s="43"/>
      <c r="LU242" s="92"/>
      <c r="LV242" s="43"/>
      <c r="LW242" s="43"/>
      <c r="LX242" s="44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91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</row>
    <row r="243" spans="1:369" ht="16.5" customHeight="1">
      <c r="A243" s="86" t="s">
        <v>301</v>
      </c>
      <c r="B243" s="22" t="s">
        <v>434</v>
      </c>
      <c r="C243" s="40"/>
      <c r="D243" s="43"/>
      <c r="E243" s="43"/>
      <c r="F243" s="43"/>
      <c r="G243" s="43"/>
      <c r="H243" s="43"/>
      <c r="I243" s="43"/>
      <c r="J243" s="43"/>
      <c r="K243" s="43"/>
      <c r="L243" s="43"/>
      <c r="M243" s="44"/>
      <c r="N243" s="43"/>
      <c r="O243" s="43"/>
      <c r="P243" s="44"/>
      <c r="Q243" s="43"/>
      <c r="R243" s="43"/>
      <c r="S243" s="43"/>
      <c r="T243" s="43"/>
      <c r="U243" s="44"/>
      <c r="V243" s="44"/>
      <c r="W243" s="43"/>
      <c r="X243" s="43"/>
      <c r="Y243" s="43"/>
      <c r="Z243" s="44"/>
      <c r="AA243" s="43"/>
      <c r="AB243" s="43"/>
      <c r="AC243" s="43"/>
      <c r="AD243" s="43"/>
      <c r="AE243" s="44"/>
      <c r="AF243" s="43"/>
      <c r="AG243" s="43"/>
      <c r="AH243" s="43"/>
      <c r="AI243" s="44"/>
      <c r="AJ243" s="43"/>
      <c r="AK243" s="43"/>
      <c r="AL243" s="43"/>
      <c r="AM243" s="44"/>
      <c r="AN243" s="43"/>
      <c r="AO243" s="43"/>
      <c r="AP243" s="43"/>
      <c r="AQ243" s="44"/>
      <c r="AR243" s="43"/>
      <c r="AS243" s="43"/>
      <c r="AT243" s="44"/>
      <c r="AU243" s="43"/>
      <c r="AV243" s="43"/>
      <c r="AW243" s="44"/>
      <c r="AX243" s="87"/>
      <c r="AY243" s="43"/>
      <c r="AZ243" s="43"/>
      <c r="BA243" s="91"/>
      <c r="BB243" s="43"/>
      <c r="BC243" s="43"/>
      <c r="BD243" s="44"/>
      <c r="BE243" s="43"/>
      <c r="BF243" s="43"/>
      <c r="BG243" s="43"/>
      <c r="BH243" s="43"/>
      <c r="BI243" s="44"/>
      <c r="BJ243" s="44"/>
      <c r="BK243" s="43"/>
      <c r="BL243" s="43"/>
      <c r="BM243" s="43"/>
      <c r="BN243" s="44"/>
      <c r="BO243" s="43" t="s">
        <v>310</v>
      </c>
      <c r="BP243" s="43" t="s">
        <v>310</v>
      </c>
      <c r="BQ243" s="43"/>
      <c r="BR243" s="43" t="s">
        <v>310</v>
      </c>
      <c r="BS243" s="43"/>
      <c r="BT243" s="43" t="s">
        <v>310</v>
      </c>
      <c r="BU243" s="43" t="s">
        <v>310</v>
      </c>
      <c r="BV243" s="43" t="s">
        <v>310</v>
      </c>
      <c r="BW243" s="43" t="s">
        <v>310</v>
      </c>
      <c r="BX243" s="88" t="s">
        <v>310</v>
      </c>
      <c r="BY243" s="44"/>
      <c r="BZ243" s="43"/>
      <c r="CA243" s="91"/>
      <c r="CB243" s="43"/>
      <c r="CC243" s="43"/>
      <c r="CD243" s="98"/>
      <c r="CE243" s="91"/>
      <c r="CF243" s="91"/>
      <c r="CG243" s="91"/>
      <c r="CH243" s="91"/>
      <c r="CI243" s="91"/>
      <c r="CJ243" s="91"/>
      <c r="CK243" s="91"/>
      <c r="CL243" s="91"/>
      <c r="CM243" s="44"/>
      <c r="CN243" s="43"/>
      <c r="CO243" s="43" t="s">
        <v>310</v>
      </c>
      <c r="CP243" s="43" t="s">
        <v>310</v>
      </c>
      <c r="CQ243" s="43" t="s">
        <v>310</v>
      </c>
      <c r="CR243" s="43" t="s">
        <v>310</v>
      </c>
      <c r="CS243" s="43" t="s">
        <v>310</v>
      </c>
      <c r="CT243" s="44"/>
      <c r="CU243" s="43"/>
      <c r="CV243" s="43"/>
      <c r="CW243" s="44"/>
      <c r="CX243" s="43"/>
      <c r="CY243" s="43"/>
      <c r="CZ243" s="43"/>
      <c r="DA243" s="43"/>
      <c r="DB243" s="44"/>
      <c r="DC243" s="43"/>
      <c r="DD243" s="43"/>
      <c r="DE243" s="43"/>
      <c r="DF243" s="43"/>
      <c r="DG243" s="43"/>
      <c r="DH243" s="43"/>
      <c r="DI243" s="44"/>
      <c r="DJ243" s="44"/>
      <c r="DK243" s="43"/>
      <c r="DL243" s="43"/>
      <c r="DM243" s="44"/>
      <c r="DN243" s="43"/>
      <c r="DO243" s="43"/>
      <c r="DP243" s="44"/>
      <c r="DQ243" s="44"/>
      <c r="DR243" s="43"/>
      <c r="DS243" s="43"/>
      <c r="DT243" s="44"/>
      <c r="DU243" s="43"/>
      <c r="DV243" s="43"/>
      <c r="DW243" s="91"/>
      <c r="DX243" s="44"/>
      <c r="DY243" s="43"/>
      <c r="DZ243" s="43"/>
      <c r="EA243" s="43"/>
      <c r="EB243" s="43"/>
      <c r="EC243" s="43"/>
      <c r="ED243" s="43"/>
      <c r="EE243" s="44"/>
      <c r="EF243" s="43"/>
      <c r="EG243" s="43"/>
      <c r="EH243" s="43"/>
      <c r="EI243" s="43"/>
      <c r="EJ243" s="43"/>
      <c r="EK243" s="43"/>
      <c r="EL243" s="44"/>
      <c r="EM243" s="43"/>
      <c r="EN243" s="43"/>
      <c r="EO243" s="43"/>
      <c r="EP243" s="44"/>
      <c r="EQ243" s="43"/>
      <c r="ER243" s="43"/>
      <c r="ES243" s="44"/>
      <c r="ET243" s="43"/>
      <c r="EU243" s="43"/>
      <c r="EV243" s="43"/>
      <c r="EW243" s="43"/>
      <c r="EX243" s="43"/>
      <c r="EY243" s="44"/>
      <c r="EZ243" s="43"/>
      <c r="FA243" s="43"/>
      <c r="FB243" s="43"/>
      <c r="FC243" s="43"/>
      <c r="FD243" s="43"/>
      <c r="FE243" s="44"/>
      <c r="FF243" s="44"/>
      <c r="FG243" s="43"/>
      <c r="FH243" s="91"/>
      <c r="FI243" s="43"/>
      <c r="FJ243" s="43"/>
      <c r="FK243" s="43"/>
      <c r="FL243" s="43"/>
      <c r="FM243" s="43"/>
      <c r="FN243" s="43"/>
      <c r="FO243" s="43"/>
      <c r="FP243" s="43"/>
      <c r="FQ243" s="44"/>
      <c r="FR243" s="43"/>
      <c r="FS243" s="91"/>
      <c r="FT243" s="43"/>
      <c r="FU243" s="43"/>
      <c r="FV243" s="43"/>
      <c r="FW243" s="43"/>
      <c r="FX243" s="43"/>
      <c r="FY243" s="43"/>
      <c r="FZ243" s="43"/>
      <c r="GA243" s="43"/>
      <c r="GB243" s="44"/>
      <c r="GC243" s="44"/>
      <c r="GD243" s="43"/>
      <c r="GE243" s="43"/>
      <c r="GF243" s="43"/>
      <c r="GG243" s="43"/>
      <c r="GH243" s="43"/>
      <c r="GI243" s="43"/>
      <c r="GJ243" s="44"/>
      <c r="GK243" s="43"/>
      <c r="GL243" s="43"/>
      <c r="GM243" s="43"/>
      <c r="GN243" s="43"/>
      <c r="GO243" s="43"/>
      <c r="GP243" s="43"/>
      <c r="GQ243" s="43"/>
      <c r="GR243" s="43"/>
      <c r="GS243" s="44"/>
      <c r="GT243" s="92"/>
      <c r="GU243" s="43"/>
      <c r="GV243" s="43"/>
      <c r="GW243" s="91"/>
      <c r="GX243" s="91"/>
      <c r="GY243" s="91"/>
      <c r="GZ243" s="91"/>
      <c r="HA243" s="91"/>
      <c r="HB243" s="91"/>
      <c r="HC243" s="43"/>
      <c r="HD243" s="92"/>
      <c r="HE243" s="91"/>
      <c r="HF243" s="91"/>
      <c r="HG243" s="91"/>
      <c r="HH243" s="91"/>
      <c r="HI243" s="92"/>
      <c r="HJ243" s="43"/>
      <c r="HK243" s="43"/>
      <c r="HL243" s="43"/>
      <c r="HM243" s="43"/>
      <c r="HN243" s="43"/>
      <c r="HO243" s="43"/>
      <c r="HP243" s="43"/>
      <c r="HQ243" s="43"/>
      <c r="HR243" s="44"/>
      <c r="HS243" s="43"/>
      <c r="HT243" s="43"/>
      <c r="HU243" s="43"/>
      <c r="HV243" s="43"/>
      <c r="HW243" s="43"/>
      <c r="HX243" s="43"/>
      <c r="HY243" s="44"/>
      <c r="HZ243" s="43"/>
      <c r="IA243" s="43"/>
      <c r="IB243" s="43"/>
      <c r="IC243" s="43"/>
      <c r="ID243" s="43"/>
      <c r="IE243" s="43"/>
      <c r="IF243" s="44"/>
      <c r="IG243" s="43"/>
      <c r="IH243" s="43"/>
      <c r="II243" s="45"/>
      <c r="IJ243" s="43"/>
      <c r="IK243" s="43"/>
      <c r="IL243" s="43"/>
      <c r="IM243" s="43"/>
      <c r="IN243" s="43"/>
      <c r="IO243" s="44"/>
      <c r="IP243" s="91"/>
      <c r="IQ243" s="91"/>
      <c r="IR243" s="91"/>
      <c r="IS243" s="91"/>
      <c r="IT243" s="43"/>
      <c r="IU243" s="43"/>
      <c r="IV243" s="91"/>
      <c r="IW243" s="91"/>
      <c r="IX243" s="91"/>
      <c r="IY243" s="91"/>
      <c r="IZ243" s="43"/>
      <c r="JA243" s="43"/>
      <c r="JB243" s="43"/>
      <c r="JC243" s="43"/>
      <c r="JD243" s="43"/>
      <c r="JE243" s="43"/>
      <c r="JF243" s="43"/>
      <c r="JG243" s="43"/>
      <c r="JH243" s="91"/>
      <c r="JI243" s="91"/>
      <c r="JJ243" s="91"/>
      <c r="JK243" s="91"/>
      <c r="JL243" s="44"/>
      <c r="JM243" s="44"/>
      <c r="JN243" s="43"/>
      <c r="JO243" s="43"/>
      <c r="JP243" s="43"/>
      <c r="JQ243" s="43"/>
      <c r="JR243" s="43"/>
      <c r="JS243" s="44"/>
      <c r="JT243" s="43"/>
      <c r="JU243" s="43"/>
      <c r="JV243" s="44"/>
      <c r="JW243" s="43"/>
      <c r="JX243" s="44"/>
      <c r="JY243" s="212"/>
      <c r="JZ243" s="91"/>
      <c r="KA243" s="212"/>
      <c r="KB243" s="91"/>
      <c r="KC243" s="212"/>
      <c r="KD243" s="87"/>
      <c r="KE243" s="44"/>
      <c r="KF243" s="43"/>
      <c r="KG243" s="43"/>
      <c r="KH243" s="43"/>
      <c r="KI243" s="44"/>
      <c r="KJ243" s="43"/>
      <c r="KK243" s="43"/>
      <c r="KL243" s="43"/>
      <c r="KM243" s="87"/>
      <c r="KN243" s="44"/>
      <c r="KO243" s="87"/>
      <c r="KP243" s="87"/>
      <c r="KQ243" s="91"/>
      <c r="KR243" s="212"/>
      <c r="KS243" s="43"/>
      <c r="KT243" s="44"/>
      <c r="KU243" s="43"/>
      <c r="KV243" s="43"/>
      <c r="KW243" s="43"/>
      <c r="KX243" s="43"/>
      <c r="KY243" s="44"/>
      <c r="KZ243" s="44"/>
      <c r="LA243" s="43"/>
      <c r="LB243" s="43"/>
      <c r="LC243" s="44"/>
      <c r="LD243" s="44"/>
      <c r="LE243" s="43"/>
      <c r="LF243" s="43"/>
      <c r="LG243" s="43"/>
      <c r="LH243" s="43"/>
      <c r="LI243" s="44"/>
      <c r="LJ243" s="92"/>
      <c r="LK243" s="43"/>
      <c r="LL243" s="91"/>
      <c r="LM243" s="91"/>
      <c r="LN243" s="91"/>
      <c r="LO243" s="91"/>
      <c r="LP243" s="43"/>
      <c r="LQ243" s="92"/>
      <c r="LR243" s="91"/>
      <c r="LS243" s="91"/>
      <c r="LT243" s="43"/>
      <c r="LU243" s="92"/>
      <c r="LV243" s="43"/>
      <c r="LW243" s="43"/>
      <c r="LX243" s="44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91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</row>
    <row r="244" spans="1:369" ht="16.5" customHeight="1">
      <c r="A244" s="41" t="s">
        <v>776</v>
      </c>
      <c r="B244" s="64" t="s">
        <v>717</v>
      </c>
      <c r="C244" s="40"/>
      <c r="D244" s="43"/>
      <c r="E244" s="43"/>
      <c r="F244" s="43"/>
      <c r="G244" s="43"/>
      <c r="H244" s="43"/>
      <c r="I244" s="43"/>
      <c r="J244" s="43"/>
      <c r="K244" s="43"/>
      <c r="L244" s="43"/>
      <c r="M244" s="44"/>
      <c r="N244" s="43"/>
      <c r="O244" s="43"/>
      <c r="P244" s="44"/>
      <c r="Q244" s="43"/>
      <c r="R244" s="43"/>
      <c r="S244" s="43"/>
      <c r="T244" s="43"/>
      <c r="U244" s="44"/>
      <c r="V244" s="44"/>
      <c r="W244" s="43"/>
      <c r="X244" s="43"/>
      <c r="Y244" s="43"/>
      <c r="Z244" s="44"/>
      <c r="AA244" s="43"/>
      <c r="AB244" s="43"/>
      <c r="AC244" s="43"/>
      <c r="AD244" s="43"/>
      <c r="AE244" s="44"/>
      <c r="AF244" s="43"/>
      <c r="AG244" s="43"/>
      <c r="AH244" s="43"/>
      <c r="AI244" s="44"/>
      <c r="AJ244" s="43"/>
      <c r="AK244" s="43"/>
      <c r="AL244" s="43"/>
      <c r="AM244" s="44"/>
      <c r="AN244" s="43"/>
      <c r="AO244" s="43"/>
      <c r="AP244" s="43"/>
      <c r="AQ244" s="44"/>
      <c r="AR244" s="43"/>
      <c r="AS244" s="43"/>
      <c r="AT244" s="44"/>
      <c r="AU244" s="43"/>
      <c r="AV244" s="43"/>
      <c r="AW244" s="44"/>
      <c r="AX244" s="87"/>
      <c r="AY244" s="43"/>
      <c r="AZ244" s="43"/>
      <c r="BA244" s="91"/>
      <c r="BB244" s="43"/>
      <c r="BC244" s="43"/>
      <c r="BD244" s="44"/>
      <c r="BE244" s="43"/>
      <c r="BF244" s="43"/>
      <c r="BG244" s="43"/>
      <c r="BH244" s="43"/>
      <c r="BI244" s="44"/>
      <c r="BJ244" s="44"/>
      <c r="BK244" s="43"/>
      <c r="BL244" s="43"/>
      <c r="BM244" s="43"/>
      <c r="BN244" s="44"/>
      <c r="BO244" s="43"/>
      <c r="BP244" s="43"/>
      <c r="BQ244" s="43"/>
      <c r="BR244" s="43"/>
      <c r="BS244" s="43"/>
      <c r="BT244" s="43"/>
      <c r="BU244" s="43"/>
      <c r="BV244" s="43"/>
      <c r="BW244" s="43"/>
      <c r="BX244" s="88"/>
      <c r="BY244" s="44"/>
      <c r="BZ244" s="43"/>
      <c r="CA244" s="91"/>
      <c r="CB244" s="43"/>
      <c r="CC244" s="43"/>
      <c r="CD244" s="98"/>
      <c r="CE244" s="91"/>
      <c r="CF244" s="91"/>
      <c r="CG244" s="91"/>
      <c r="CH244" s="91"/>
      <c r="CI244" s="91"/>
      <c r="CJ244" s="91"/>
      <c r="CK244" s="91"/>
      <c r="CL244" s="91"/>
      <c r="CM244" s="44"/>
      <c r="CN244" s="43"/>
      <c r="CO244" s="43"/>
      <c r="CP244" s="43"/>
      <c r="CQ244" s="43"/>
      <c r="CR244" s="43"/>
      <c r="CS244" s="43"/>
      <c r="CT244" s="44"/>
      <c r="CU244" s="43"/>
      <c r="CV244" s="43"/>
      <c r="CW244" s="44"/>
      <c r="CX244" s="43"/>
      <c r="CY244" s="43"/>
      <c r="CZ244" s="43"/>
      <c r="DA244" s="43"/>
      <c r="DB244" s="44"/>
      <c r="DC244" s="43"/>
      <c r="DD244" s="43"/>
      <c r="DE244" s="43"/>
      <c r="DF244" s="43"/>
      <c r="DG244" s="43"/>
      <c r="DH244" s="43"/>
      <c r="DI244" s="44"/>
      <c r="DJ244" s="44"/>
      <c r="DK244" s="43"/>
      <c r="DL244" s="43"/>
      <c r="DM244" s="44"/>
      <c r="DN244" s="43"/>
      <c r="DO244" s="43"/>
      <c r="DP244" s="44"/>
      <c r="DQ244" s="44"/>
      <c r="DR244" s="43"/>
      <c r="DS244" s="43"/>
      <c r="DT244" s="44"/>
      <c r="DU244" s="43"/>
      <c r="DV244" s="43"/>
      <c r="DW244" s="91"/>
      <c r="DX244" s="44"/>
      <c r="DY244" s="43"/>
      <c r="DZ244" s="43"/>
      <c r="EA244" s="43"/>
      <c r="EB244" s="43"/>
      <c r="EC244" s="43"/>
      <c r="ED244" s="43"/>
      <c r="EE244" s="44"/>
      <c r="EF244" s="43"/>
      <c r="EG244" s="43"/>
      <c r="EH244" s="43"/>
      <c r="EI244" s="43"/>
      <c r="EJ244" s="43"/>
      <c r="EK244" s="43"/>
      <c r="EL244" s="44"/>
      <c r="EM244" s="43"/>
      <c r="EN244" s="43"/>
      <c r="EO244" s="43"/>
      <c r="EP244" s="44"/>
      <c r="EQ244" s="43"/>
      <c r="ER244" s="43"/>
      <c r="ES244" s="44"/>
      <c r="ET244" s="43"/>
      <c r="EU244" s="43"/>
      <c r="EV244" s="43"/>
      <c r="EW244" s="43"/>
      <c r="EX244" s="43"/>
      <c r="EY244" s="44"/>
      <c r="EZ244" s="43"/>
      <c r="FA244" s="43"/>
      <c r="FB244" s="43"/>
      <c r="FC244" s="43"/>
      <c r="FD244" s="43"/>
      <c r="FE244" s="44"/>
      <c r="FF244" s="44"/>
      <c r="FG244" s="43"/>
      <c r="FH244" s="91"/>
      <c r="FI244" s="43"/>
      <c r="FJ244" s="43"/>
      <c r="FK244" s="43"/>
      <c r="FL244" s="43"/>
      <c r="FM244" s="43"/>
      <c r="FN244" s="43"/>
      <c r="FO244" s="43"/>
      <c r="FP244" s="43"/>
      <c r="FQ244" s="44"/>
      <c r="FR244" s="43"/>
      <c r="FS244" s="91"/>
      <c r="FT244" s="43"/>
      <c r="FU244" s="43"/>
      <c r="FV244" s="43"/>
      <c r="FW244" s="43"/>
      <c r="FX244" s="43"/>
      <c r="FY244" s="43"/>
      <c r="FZ244" s="43"/>
      <c r="GA244" s="43"/>
      <c r="GB244" s="44"/>
      <c r="GC244" s="44"/>
      <c r="GD244" s="43"/>
      <c r="GE244" s="43"/>
      <c r="GF244" s="43"/>
      <c r="GG244" s="43"/>
      <c r="GH244" s="43"/>
      <c r="GI244" s="43"/>
      <c r="GJ244" s="44"/>
      <c r="GK244" s="43"/>
      <c r="GL244" s="43"/>
      <c r="GM244" s="43"/>
      <c r="GN244" s="43"/>
      <c r="GO244" s="43"/>
      <c r="GP244" s="43"/>
      <c r="GQ244" s="43"/>
      <c r="GR244" s="43"/>
      <c r="GS244" s="44"/>
      <c r="GT244" s="92"/>
      <c r="GU244" s="43"/>
      <c r="GV244" s="43"/>
      <c r="GW244" s="91"/>
      <c r="GX244" s="91"/>
      <c r="GY244" s="91"/>
      <c r="GZ244" s="91"/>
      <c r="HA244" s="91"/>
      <c r="HB244" s="91"/>
      <c r="HC244" s="43"/>
      <c r="HD244" s="92"/>
      <c r="HE244" s="91"/>
      <c r="HF244" s="91"/>
      <c r="HG244" s="91"/>
      <c r="HH244" s="91"/>
      <c r="HI244" s="92"/>
      <c r="HJ244" s="43"/>
      <c r="HK244" s="43"/>
      <c r="HL244" s="43"/>
      <c r="HM244" s="43"/>
      <c r="HN244" s="43"/>
      <c r="HO244" s="43"/>
      <c r="HP244" s="43"/>
      <c r="HQ244" s="43"/>
      <c r="HR244" s="44"/>
      <c r="HS244" s="43"/>
      <c r="HT244" s="43"/>
      <c r="HU244" s="43"/>
      <c r="HV244" s="43"/>
      <c r="HW244" s="43"/>
      <c r="HX244" s="43"/>
      <c r="HY244" s="44"/>
      <c r="HZ244" s="43"/>
      <c r="IA244" s="43"/>
      <c r="IB244" s="43"/>
      <c r="IC244" s="43"/>
      <c r="ID244" s="43"/>
      <c r="IE244" s="43"/>
      <c r="IF244" s="44"/>
      <c r="IG244" s="43"/>
      <c r="IH244" s="43"/>
      <c r="II244" s="43" t="s">
        <v>310</v>
      </c>
      <c r="IJ244" s="45"/>
      <c r="IK244" s="43"/>
      <c r="IL244" s="43"/>
      <c r="IM244" s="43"/>
      <c r="IN244" s="43"/>
      <c r="IO244" s="44"/>
      <c r="IP244" s="91"/>
      <c r="IQ244" s="91"/>
      <c r="IR244" s="91"/>
      <c r="IS244" s="91"/>
      <c r="IT244" s="43"/>
      <c r="IU244" s="43"/>
      <c r="IV244" s="91"/>
      <c r="IW244" s="91"/>
      <c r="IX244" s="91"/>
      <c r="IY244" s="91"/>
      <c r="IZ244" s="43"/>
      <c r="JA244" s="43"/>
      <c r="JB244" s="43"/>
      <c r="JC244" s="43"/>
      <c r="JD244" s="43"/>
      <c r="JE244" s="43"/>
      <c r="JF244" s="43"/>
      <c r="JG244" s="43"/>
      <c r="JH244" s="91"/>
      <c r="JI244" s="91"/>
      <c r="JJ244" s="91"/>
      <c r="JK244" s="91"/>
      <c r="JL244" s="44"/>
      <c r="JM244" s="44"/>
      <c r="JN244" s="43"/>
      <c r="JO244" s="43"/>
      <c r="JP244" s="43"/>
      <c r="JQ244" s="43"/>
      <c r="JR244" s="43"/>
      <c r="JS244" s="44"/>
      <c r="JT244" s="43"/>
      <c r="JU244" s="43"/>
      <c r="JV244" s="44"/>
      <c r="JW244" s="43"/>
      <c r="JX244" s="44"/>
      <c r="JY244" s="212"/>
      <c r="JZ244" s="91"/>
      <c r="KA244" s="212"/>
      <c r="KB244" s="91"/>
      <c r="KC244" s="212"/>
      <c r="KD244" s="87"/>
      <c r="KE244" s="44"/>
      <c r="KF244" s="43"/>
      <c r="KG244" s="43"/>
      <c r="KH244" s="43"/>
      <c r="KI244" s="44"/>
      <c r="KJ244" s="43"/>
      <c r="KK244" s="43"/>
      <c r="KL244" s="43"/>
      <c r="KM244" s="87"/>
      <c r="KN244" s="44"/>
      <c r="KO244" s="87"/>
      <c r="KP244" s="87"/>
      <c r="KQ244" s="91"/>
      <c r="KR244" s="212"/>
      <c r="KS244" s="43"/>
      <c r="KT244" s="44"/>
      <c r="KU244" s="43"/>
      <c r="KV244" s="43"/>
      <c r="KW244" s="43"/>
      <c r="KX244" s="43"/>
      <c r="KY244" s="44"/>
      <c r="KZ244" s="44"/>
      <c r="LA244" s="43"/>
      <c r="LB244" s="43"/>
      <c r="LC244" s="44"/>
      <c r="LD244" s="44"/>
      <c r="LE244" s="43"/>
      <c r="LF244" s="43"/>
      <c r="LG244" s="43"/>
      <c r="LH244" s="43"/>
      <c r="LI244" s="44"/>
      <c r="LJ244" s="92"/>
      <c r="LK244" s="43"/>
      <c r="LL244" s="91"/>
      <c r="LM244" s="91"/>
      <c r="LN244" s="91"/>
      <c r="LO244" s="91"/>
      <c r="LP244" s="43"/>
      <c r="LQ244" s="92"/>
      <c r="LR244" s="91"/>
      <c r="LS244" s="91"/>
      <c r="LT244" s="43"/>
      <c r="LU244" s="92"/>
      <c r="LV244" s="43"/>
      <c r="LW244" s="43"/>
      <c r="LX244" s="44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91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</row>
    <row r="245" spans="1:369" ht="16.5" customHeight="1">
      <c r="A245" s="19" t="s">
        <v>248</v>
      </c>
      <c r="B245" s="22" t="s">
        <v>436</v>
      </c>
      <c r="C245" s="40"/>
      <c r="D245" s="43"/>
      <c r="E245" s="43"/>
      <c r="F245" s="43"/>
      <c r="G245" s="43"/>
      <c r="H245" s="43"/>
      <c r="I245" s="43"/>
      <c r="J245" s="43"/>
      <c r="K245" s="43"/>
      <c r="L245" s="43"/>
      <c r="M245" s="44"/>
      <c r="N245" s="43"/>
      <c r="O245" s="43"/>
      <c r="P245" s="44"/>
      <c r="Q245" s="43"/>
      <c r="R245" s="43"/>
      <c r="S245" s="43"/>
      <c r="T245" s="43"/>
      <c r="U245" s="44"/>
      <c r="V245" s="44"/>
      <c r="W245" s="43"/>
      <c r="X245" s="43"/>
      <c r="Y245" s="43"/>
      <c r="Z245" s="44"/>
      <c r="AA245" s="43"/>
      <c r="AB245" s="43"/>
      <c r="AC245" s="43"/>
      <c r="AD245" s="43"/>
      <c r="AE245" s="44"/>
      <c r="AF245" s="43"/>
      <c r="AG245" s="43"/>
      <c r="AH245" s="43"/>
      <c r="AI245" s="44"/>
      <c r="AJ245" s="43"/>
      <c r="AK245" s="43"/>
      <c r="AL245" s="43"/>
      <c r="AM245" s="44"/>
      <c r="AN245" s="43"/>
      <c r="AO245" s="43"/>
      <c r="AP245" s="43"/>
      <c r="AQ245" s="44"/>
      <c r="AR245" s="43"/>
      <c r="AS245" s="43"/>
      <c r="AT245" s="44"/>
      <c r="AU245" s="43"/>
      <c r="AV245" s="43"/>
      <c r="AW245" s="44"/>
      <c r="AX245" s="87"/>
      <c r="AY245" s="43"/>
      <c r="AZ245" s="43"/>
      <c r="BA245" s="91"/>
      <c r="BB245" s="43"/>
      <c r="BC245" s="43"/>
      <c r="BD245" s="44"/>
      <c r="BE245" s="43"/>
      <c r="BF245" s="43"/>
      <c r="BG245" s="43"/>
      <c r="BH245" s="43"/>
      <c r="BI245" s="44"/>
      <c r="BJ245" s="44"/>
      <c r="BK245" s="43"/>
      <c r="BL245" s="43"/>
      <c r="BM245" s="43"/>
      <c r="BN245" s="44"/>
      <c r="BO245" s="43"/>
      <c r="BP245" s="43"/>
      <c r="BQ245" s="43"/>
      <c r="BR245" s="43"/>
      <c r="BS245" s="43"/>
      <c r="BT245" s="43"/>
      <c r="BU245" s="43"/>
      <c r="BV245" s="43"/>
      <c r="BW245" s="43"/>
      <c r="BX245" s="88"/>
      <c r="BY245" s="44"/>
      <c r="BZ245" s="43"/>
      <c r="CA245" s="91"/>
      <c r="CB245" s="43"/>
      <c r="CC245" s="43"/>
      <c r="CD245" s="98"/>
      <c r="CE245" s="91"/>
      <c r="CF245" s="91"/>
      <c r="CG245" s="91"/>
      <c r="CH245" s="91"/>
      <c r="CI245" s="91"/>
      <c r="CJ245" s="91"/>
      <c r="CK245" s="91"/>
      <c r="CL245" s="91"/>
      <c r="CM245" s="44"/>
      <c r="CN245" s="43"/>
      <c r="CO245" s="43"/>
      <c r="CP245" s="43"/>
      <c r="CQ245" s="43"/>
      <c r="CR245" s="43"/>
      <c r="CS245" s="43"/>
      <c r="CT245" s="44"/>
      <c r="CU245" s="43"/>
      <c r="CV245" s="43"/>
      <c r="CW245" s="44"/>
      <c r="CX245" s="43"/>
      <c r="CY245" s="43"/>
      <c r="CZ245" s="43"/>
      <c r="DA245" s="43"/>
      <c r="DB245" s="44"/>
      <c r="DC245" s="43"/>
      <c r="DD245" s="43"/>
      <c r="DE245" s="43"/>
      <c r="DF245" s="43"/>
      <c r="DG245" s="43"/>
      <c r="DH245" s="43"/>
      <c r="DI245" s="44"/>
      <c r="DJ245" s="44"/>
      <c r="DK245" s="43"/>
      <c r="DL245" s="43"/>
      <c r="DM245" s="44"/>
      <c r="DN245" s="43"/>
      <c r="DO245" s="43"/>
      <c r="DP245" s="44"/>
      <c r="DQ245" s="44"/>
      <c r="DR245" s="43"/>
      <c r="DS245" s="43"/>
      <c r="DT245" s="44"/>
      <c r="DU245" s="43"/>
      <c r="DV245" s="43"/>
      <c r="DW245" s="91"/>
      <c r="DX245" s="44"/>
      <c r="DY245" s="43"/>
      <c r="DZ245" s="43"/>
      <c r="EA245" s="43"/>
      <c r="EB245" s="43"/>
      <c r="EC245" s="43"/>
      <c r="ED245" s="43"/>
      <c r="EE245" s="44"/>
      <c r="EF245" s="43"/>
      <c r="EG245" s="43"/>
      <c r="EH245" s="43"/>
      <c r="EI245" s="43"/>
      <c r="EJ245" s="43"/>
      <c r="EK245" s="43"/>
      <c r="EL245" s="44"/>
      <c r="EM245" s="43"/>
      <c r="EN245" s="43"/>
      <c r="EO245" s="43"/>
      <c r="EP245" s="44"/>
      <c r="EQ245" s="43"/>
      <c r="ER245" s="43"/>
      <c r="ES245" s="44"/>
      <c r="ET245" s="43"/>
      <c r="EU245" s="43"/>
      <c r="EV245" s="43"/>
      <c r="EW245" s="43"/>
      <c r="EX245" s="43"/>
      <c r="EY245" s="44"/>
      <c r="EZ245" s="43"/>
      <c r="FA245" s="43"/>
      <c r="FB245" s="43"/>
      <c r="FC245" s="43"/>
      <c r="FD245" s="43"/>
      <c r="FE245" s="44"/>
      <c r="FF245" s="44"/>
      <c r="FG245" s="43"/>
      <c r="FH245" s="91"/>
      <c r="FI245" s="43"/>
      <c r="FJ245" s="43"/>
      <c r="FK245" s="43"/>
      <c r="FL245" s="43"/>
      <c r="FM245" s="43"/>
      <c r="FN245" s="43"/>
      <c r="FO245" s="43"/>
      <c r="FP245" s="43"/>
      <c r="FQ245" s="44"/>
      <c r="FR245" s="43"/>
      <c r="FS245" s="91"/>
      <c r="FT245" s="43"/>
      <c r="FU245" s="43"/>
      <c r="FV245" s="43"/>
      <c r="FW245" s="43"/>
      <c r="FX245" s="43"/>
      <c r="FY245" s="43"/>
      <c r="FZ245" s="43"/>
      <c r="GA245" s="43"/>
      <c r="GB245" s="44"/>
      <c r="GC245" s="44"/>
      <c r="GD245" s="43"/>
      <c r="GE245" s="43"/>
      <c r="GF245" s="43"/>
      <c r="GG245" s="43"/>
      <c r="GH245" s="43"/>
      <c r="GI245" s="43"/>
      <c r="GJ245" s="44"/>
      <c r="GK245" s="43"/>
      <c r="GL245" s="43"/>
      <c r="GM245" s="43"/>
      <c r="GN245" s="43"/>
      <c r="GO245" s="43"/>
      <c r="GP245" s="43"/>
      <c r="GQ245" s="43"/>
      <c r="GR245" s="43"/>
      <c r="GS245" s="44"/>
      <c r="GT245" s="92"/>
      <c r="GU245" s="43"/>
      <c r="GV245" s="43"/>
      <c r="GW245" s="91"/>
      <c r="GX245" s="91"/>
      <c r="GY245" s="91"/>
      <c r="GZ245" s="91"/>
      <c r="HA245" s="91"/>
      <c r="HB245" s="91"/>
      <c r="HC245" s="43"/>
      <c r="HD245" s="92"/>
      <c r="HE245" s="91"/>
      <c r="HF245" s="91"/>
      <c r="HG245" s="91"/>
      <c r="HH245" s="91"/>
      <c r="HI245" s="92"/>
      <c r="HJ245" s="43"/>
      <c r="HK245" s="43"/>
      <c r="HL245" s="43"/>
      <c r="HM245" s="43"/>
      <c r="HN245" s="43"/>
      <c r="HO245" s="43"/>
      <c r="HP245" s="43"/>
      <c r="HQ245" s="43"/>
      <c r="HR245" s="44"/>
      <c r="HS245" s="43"/>
      <c r="HT245" s="43"/>
      <c r="HU245" s="43"/>
      <c r="HV245" s="43"/>
      <c r="HW245" s="43"/>
      <c r="HX245" s="43"/>
      <c r="HY245" s="44"/>
      <c r="HZ245" s="43"/>
      <c r="IA245" s="43"/>
      <c r="IB245" s="43"/>
      <c r="IC245" s="43"/>
      <c r="ID245" s="43"/>
      <c r="IE245" s="43"/>
      <c r="IF245" s="44"/>
      <c r="IG245" s="43"/>
      <c r="IH245" s="43"/>
      <c r="II245" s="43"/>
      <c r="IJ245" s="43"/>
      <c r="IK245" s="45"/>
      <c r="IL245" s="43"/>
      <c r="IM245" s="43"/>
      <c r="IN245" s="43"/>
      <c r="IO245" s="44"/>
      <c r="IP245" s="91"/>
      <c r="IQ245" s="91"/>
      <c r="IR245" s="91"/>
      <c r="IS245" s="91"/>
      <c r="IT245" s="43"/>
      <c r="IU245" s="43"/>
      <c r="IV245" s="91"/>
      <c r="IW245" s="91"/>
      <c r="IX245" s="91"/>
      <c r="IY245" s="91"/>
      <c r="IZ245" s="43"/>
      <c r="JA245" s="43"/>
      <c r="JB245" s="43"/>
      <c r="JC245" s="43"/>
      <c r="JD245" s="43"/>
      <c r="JE245" s="43"/>
      <c r="JF245" s="43"/>
      <c r="JG245" s="43"/>
      <c r="JH245" s="91"/>
      <c r="JI245" s="91"/>
      <c r="JJ245" s="91"/>
      <c r="JK245" s="91"/>
      <c r="JL245" s="44"/>
      <c r="JM245" s="44"/>
      <c r="JN245" s="43"/>
      <c r="JO245" s="43"/>
      <c r="JP245" s="43"/>
      <c r="JQ245" s="43"/>
      <c r="JR245" s="43"/>
      <c r="JS245" s="44"/>
      <c r="JT245" s="43"/>
      <c r="JU245" s="43"/>
      <c r="JV245" s="44"/>
      <c r="JW245" s="43"/>
      <c r="JX245" s="44"/>
      <c r="JY245" s="212"/>
      <c r="JZ245" s="91"/>
      <c r="KA245" s="212"/>
      <c r="KB245" s="91"/>
      <c r="KC245" s="212"/>
      <c r="KD245" s="87"/>
      <c r="KE245" s="44"/>
      <c r="KF245" s="43"/>
      <c r="KG245" s="43"/>
      <c r="KH245" s="43"/>
      <c r="KI245" s="44"/>
      <c r="KJ245" s="43"/>
      <c r="KK245" s="43"/>
      <c r="KL245" s="43"/>
      <c r="KM245" s="87"/>
      <c r="KN245" s="44"/>
      <c r="KO245" s="87"/>
      <c r="KP245" s="87"/>
      <c r="KQ245" s="91"/>
      <c r="KR245" s="212"/>
      <c r="KS245" s="43"/>
      <c r="KT245" s="44"/>
      <c r="KU245" s="43"/>
      <c r="KV245" s="43"/>
      <c r="KW245" s="43"/>
      <c r="KX245" s="43"/>
      <c r="KY245" s="44"/>
      <c r="KZ245" s="44"/>
      <c r="LA245" s="43"/>
      <c r="LB245" s="43"/>
      <c r="LC245" s="44"/>
      <c r="LD245" s="44"/>
      <c r="LE245" s="43"/>
      <c r="LF245" s="43"/>
      <c r="LG245" s="43"/>
      <c r="LH245" s="43"/>
      <c r="LI245" s="44"/>
      <c r="LJ245" s="92"/>
      <c r="LK245" s="43"/>
      <c r="LL245" s="91"/>
      <c r="LM245" s="91"/>
      <c r="LN245" s="91"/>
      <c r="LO245" s="91"/>
      <c r="LP245" s="43"/>
      <c r="LQ245" s="92"/>
      <c r="LR245" s="91"/>
      <c r="LS245" s="91"/>
      <c r="LT245" s="43"/>
      <c r="LU245" s="92"/>
      <c r="LV245" s="43"/>
      <c r="LW245" s="43"/>
      <c r="LX245" s="44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91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</row>
    <row r="246" spans="1:369" ht="16.5" customHeight="1">
      <c r="A246" s="41" t="s">
        <v>776</v>
      </c>
      <c r="B246" s="64" t="s">
        <v>718</v>
      </c>
      <c r="C246" s="40"/>
      <c r="D246" s="43"/>
      <c r="E246" s="43"/>
      <c r="F246" s="43"/>
      <c r="G246" s="43"/>
      <c r="H246" s="43"/>
      <c r="I246" s="43"/>
      <c r="J246" s="43"/>
      <c r="K246" s="43"/>
      <c r="L246" s="43"/>
      <c r="M246" s="44"/>
      <c r="N246" s="43"/>
      <c r="O246" s="43"/>
      <c r="P246" s="44"/>
      <c r="Q246" s="43"/>
      <c r="R246" s="43"/>
      <c r="S246" s="43"/>
      <c r="T246" s="43"/>
      <c r="U246" s="44"/>
      <c r="V246" s="44"/>
      <c r="W246" s="43"/>
      <c r="X246" s="43"/>
      <c r="Y246" s="43"/>
      <c r="Z246" s="44"/>
      <c r="AA246" s="43"/>
      <c r="AB246" s="43"/>
      <c r="AC246" s="43"/>
      <c r="AD246" s="43"/>
      <c r="AE246" s="44"/>
      <c r="AF246" s="43"/>
      <c r="AG246" s="43"/>
      <c r="AH246" s="43"/>
      <c r="AI246" s="44"/>
      <c r="AJ246" s="43"/>
      <c r="AK246" s="43"/>
      <c r="AL246" s="43"/>
      <c r="AM246" s="44"/>
      <c r="AN246" s="43"/>
      <c r="AO246" s="43"/>
      <c r="AP246" s="43"/>
      <c r="AQ246" s="44"/>
      <c r="AR246" s="43"/>
      <c r="AS246" s="43"/>
      <c r="AT246" s="44"/>
      <c r="AU246" s="43"/>
      <c r="AV246" s="43"/>
      <c r="AW246" s="44"/>
      <c r="AX246" s="87"/>
      <c r="AY246" s="43"/>
      <c r="AZ246" s="43"/>
      <c r="BA246" s="91"/>
      <c r="BB246" s="43"/>
      <c r="BC246" s="43"/>
      <c r="BD246" s="44"/>
      <c r="BE246" s="43"/>
      <c r="BF246" s="43"/>
      <c r="BG246" s="43"/>
      <c r="BH246" s="43"/>
      <c r="BI246" s="44"/>
      <c r="BJ246" s="44"/>
      <c r="BK246" s="43"/>
      <c r="BL246" s="43"/>
      <c r="BM246" s="43"/>
      <c r="BN246" s="44"/>
      <c r="BO246" s="43"/>
      <c r="BP246" s="43"/>
      <c r="BQ246" s="43"/>
      <c r="BR246" s="43"/>
      <c r="BS246" s="43"/>
      <c r="BT246" s="43"/>
      <c r="BU246" s="43"/>
      <c r="BV246" s="43"/>
      <c r="BW246" s="43"/>
      <c r="BX246" s="88"/>
      <c r="BY246" s="44"/>
      <c r="BZ246" s="43"/>
      <c r="CA246" s="91"/>
      <c r="CB246" s="43"/>
      <c r="CC246" s="43"/>
      <c r="CD246" s="98"/>
      <c r="CE246" s="91"/>
      <c r="CF246" s="91"/>
      <c r="CG246" s="91"/>
      <c r="CH246" s="91"/>
      <c r="CI246" s="91"/>
      <c r="CJ246" s="91"/>
      <c r="CK246" s="91"/>
      <c r="CL246" s="91"/>
      <c r="CM246" s="44"/>
      <c r="CN246" s="43"/>
      <c r="CO246" s="43"/>
      <c r="CP246" s="43"/>
      <c r="CQ246" s="43"/>
      <c r="CR246" s="43"/>
      <c r="CS246" s="43"/>
      <c r="CT246" s="44"/>
      <c r="CU246" s="43"/>
      <c r="CV246" s="43"/>
      <c r="CW246" s="44"/>
      <c r="CX246" s="43"/>
      <c r="CY246" s="43"/>
      <c r="CZ246" s="43"/>
      <c r="DA246" s="43"/>
      <c r="DB246" s="44"/>
      <c r="DC246" s="43"/>
      <c r="DD246" s="43"/>
      <c r="DE246" s="43"/>
      <c r="DF246" s="43"/>
      <c r="DG246" s="43"/>
      <c r="DH246" s="43"/>
      <c r="DI246" s="44"/>
      <c r="DJ246" s="44"/>
      <c r="DK246" s="43"/>
      <c r="DL246" s="43"/>
      <c r="DM246" s="44"/>
      <c r="DN246" s="43"/>
      <c r="DO246" s="43"/>
      <c r="DP246" s="44"/>
      <c r="DQ246" s="44"/>
      <c r="DR246" s="43"/>
      <c r="DS246" s="43"/>
      <c r="DT246" s="44"/>
      <c r="DU246" s="43"/>
      <c r="DV246" s="43"/>
      <c r="DW246" s="91"/>
      <c r="DX246" s="44"/>
      <c r="DY246" s="43"/>
      <c r="DZ246" s="43"/>
      <c r="EA246" s="43"/>
      <c r="EB246" s="43"/>
      <c r="EC246" s="43"/>
      <c r="ED246" s="43"/>
      <c r="EE246" s="44"/>
      <c r="EF246" s="43"/>
      <c r="EG246" s="43"/>
      <c r="EH246" s="43"/>
      <c r="EI246" s="43"/>
      <c r="EJ246" s="43"/>
      <c r="EK246" s="43"/>
      <c r="EL246" s="44"/>
      <c r="EM246" s="43"/>
      <c r="EN246" s="43"/>
      <c r="EO246" s="43"/>
      <c r="EP246" s="44"/>
      <c r="EQ246" s="43"/>
      <c r="ER246" s="43"/>
      <c r="ES246" s="44"/>
      <c r="ET246" s="43"/>
      <c r="EU246" s="43"/>
      <c r="EV246" s="43"/>
      <c r="EW246" s="43"/>
      <c r="EX246" s="43"/>
      <c r="EY246" s="44"/>
      <c r="EZ246" s="43"/>
      <c r="FA246" s="43"/>
      <c r="FB246" s="43"/>
      <c r="FC246" s="43"/>
      <c r="FD246" s="43"/>
      <c r="FE246" s="44"/>
      <c r="FF246" s="44"/>
      <c r="FG246" s="43"/>
      <c r="FH246" s="91"/>
      <c r="FI246" s="43"/>
      <c r="FJ246" s="43"/>
      <c r="FK246" s="43"/>
      <c r="FL246" s="43"/>
      <c r="FM246" s="43"/>
      <c r="FN246" s="43"/>
      <c r="FO246" s="43"/>
      <c r="FP246" s="43"/>
      <c r="FQ246" s="44"/>
      <c r="FR246" s="43"/>
      <c r="FS246" s="91"/>
      <c r="FT246" s="43"/>
      <c r="FU246" s="43"/>
      <c r="FV246" s="43"/>
      <c r="FW246" s="43"/>
      <c r="FX246" s="43"/>
      <c r="FY246" s="43"/>
      <c r="FZ246" s="43"/>
      <c r="GA246" s="43"/>
      <c r="GB246" s="44"/>
      <c r="GC246" s="44"/>
      <c r="GD246" s="43"/>
      <c r="GE246" s="43"/>
      <c r="GF246" s="43"/>
      <c r="GG246" s="43"/>
      <c r="GH246" s="43"/>
      <c r="GI246" s="43"/>
      <c r="GJ246" s="44"/>
      <c r="GK246" s="43"/>
      <c r="GL246" s="43"/>
      <c r="GM246" s="43"/>
      <c r="GN246" s="43"/>
      <c r="GO246" s="43"/>
      <c r="GP246" s="43"/>
      <c r="GQ246" s="43"/>
      <c r="GR246" s="43"/>
      <c r="GS246" s="44"/>
      <c r="GT246" s="92"/>
      <c r="GU246" s="43"/>
      <c r="GV246" s="43"/>
      <c r="GW246" s="91"/>
      <c r="GX246" s="91"/>
      <c r="GY246" s="91"/>
      <c r="GZ246" s="91"/>
      <c r="HA246" s="91"/>
      <c r="HB246" s="91"/>
      <c r="HC246" s="43"/>
      <c r="HD246" s="92"/>
      <c r="HE246" s="91"/>
      <c r="HF246" s="91"/>
      <c r="HG246" s="91"/>
      <c r="HH246" s="91"/>
      <c r="HI246" s="92"/>
      <c r="HJ246" s="43"/>
      <c r="HK246" s="43"/>
      <c r="HL246" s="43"/>
      <c r="HM246" s="43"/>
      <c r="HN246" s="43"/>
      <c r="HO246" s="43"/>
      <c r="HP246" s="43"/>
      <c r="HQ246" s="43"/>
      <c r="HR246" s="44"/>
      <c r="HS246" s="43"/>
      <c r="HT246" s="43"/>
      <c r="HU246" s="43"/>
      <c r="HV246" s="43"/>
      <c r="HW246" s="43"/>
      <c r="HX246" s="43"/>
      <c r="HY246" s="44"/>
      <c r="HZ246" s="43"/>
      <c r="IA246" s="43"/>
      <c r="IB246" s="43"/>
      <c r="IC246" s="43"/>
      <c r="ID246" s="43"/>
      <c r="IE246" s="43"/>
      <c r="IF246" s="44"/>
      <c r="IG246" s="43"/>
      <c r="IH246" s="43"/>
      <c r="II246" s="43"/>
      <c r="IJ246" s="43"/>
      <c r="IK246" s="43" t="s">
        <v>310</v>
      </c>
      <c r="IL246" s="45"/>
      <c r="IM246" s="43"/>
      <c r="IN246" s="43"/>
      <c r="IO246" s="44"/>
      <c r="IP246" s="91"/>
      <c r="IQ246" s="91"/>
      <c r="IR246" s="91"/>
      <c r="IS246" s="91"/>
      <c r="IT246" s="43"/>
      <c r="IU246" s="43"/>
      <c r="IV246" s="91"/>
      <c r="IW246" s="91"/>
      <c r="IX246" s="91"/>
      <c r="IY246" s="91"/>
      <c r="IZ246" s="43"/>
      <c r="JA246" s="43"/>
      <c r="JB246" s="43"/>
      <c r="JC246" s="43"/>
      <c r="JD246" s="43"/>
      <c r="JE246" s="43"/>
      <c r="JF246" s="43"/>
      <c r="JG246" s="43"/>
      <c r="JH246" s="91"/>
      <c r="JI246" s="91"/>
      <c r="JJ246" s="91"/>
      <c r="JK246" s="91"/>
      <c r="JL246" s="44"/>
      <c r="JM246" s="44"/>
      <c r="JN246" s="43"/>
      <c r="JO246" s="43"/>
      <c r="JP246" s="43"/>
      <c r="JQ246" s="43"/>
      <c r="JR246" s="43"/>
      <c r="JS246" s="44"/>
      <c r="JT246" s="43"/>
      <c r="JU246" s="43"/>
      <c r="JV246" s="44"/>
      <c r="JW246" s="43"/>
      <c r="JX246" s="44"/>
      <c r="JY246" s="212"/>
      <c r="JZ246" s="91"/>
      <c r="KA246" s="212"/>
      <c r="KB246" s="91"/>
      <c r="KC246" s="212"/>
      <c r="KD246" s="87"/>
      <c r="KE246" s="44"/>
      <c r="KF246" s="43"/>
      <c r="KG246" s="43"/>
      <c r="KH246" s="43"/>
      <c r="KI246" s="44"/>
      <c r="KJ246" s="43"/>
      <c r="KK246" s="43"/>
      <c r="KL246" s="43"/>
      <c r="KM246" s="87"/>
      <c r="KN246" s="44"/>
      <c r="KO246" s="87"/>
      <c r="KP246" s="87"/>
      <c r="KQ246" s="91"/>
      <c r="KR246" s="212"/>
      <c r="KS246" s="43"/>
      <c r="KT246" s="44"/>
      <c r="KU246" s="43"/>
      <c r="KV246" s="43"/>
      <c r="KW246" s="43"/>
      <c r="KX246" s="43"/>
      <c r="KY246" s="44"/>
      <c r="KZ246" s="44"/>
      <c r="LA246" s="43"/>
      <c r="LB246" s="43"/>
      <c r="LC246" s="44"/>
      <c r="LD246" s="44"/>
      <c r="LE246" s="43"/>
      <c r="LF246" s="43"/>
      <c r="LG246" s="43"/>
      <c r="LH246" s="43"/>
      <c r="LI246" s="44"/>
      <c r="LJ246" s="92"/>
      <c r="LK246" s="43"/>
      <c r="LL246" s="91"/>
      <c r="LM246" s="91"/>
      <c r="LN246" s="91"/>
      <c r="LO246" s="91"/>
      <c r="LP246" s="43"/>
      <c r="LQ246" s="92"/>
      <c r="LR246" s="91"/>
      <c r="LS246" s="91"/>
      <c r="LT246" s="43"/>
      <c r="LU246" s="92"/>
      <c r="LV246" s="43"/>
      <c r="LW246" s="43"/>
      <c r="LX246" s="44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91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</row>
    <row r="247" spans="1:369" ht="16.5" customHeight="1">
      <c r="A247" s="19" t="s">
        <v>113</v>
      </c>
      <c r="B247" s="22" t="s">
        <v>437</v>
      </c>
      <c r="C247" s="40"/>
      <c r="D247" s="43"/>
      <c r="E247" s="43"/>
      <c r="F247" s="43"/>
      <c r="G247" s="43"/>
      <c r="H247" s="43"/>
      <c r="I247" s="43"/>
      <c r="J247" s="43"/>
      <c r="K247" s="43"/>
      <c r="L247" s="43"/>
      <c r="M247" s="44"/>
      <c r="N247" s="43"/>
      <c r="O247" s="43"/>
      <c r="P247" s="44"/>
      <c r="Q247" s="43"/>
      <c r="R247" s="43"/>
      <c r="S247" s="43"/>
      <c r="T247" s="43"/>
      <c r="U247" s="44"/>
      <c r="V247" s="44"/>
      <c r="W247" s="43"/>
      <c r="X247" s="43"/>
      <c r="Y247" s="43"/>
      <c r="Z247" s="44"/>
      <c r="AA247" s="43"/>
      <c r="AB247" s="43"/>
      <c r="AC247" s="43"/>
      <c r="AD247" s="43"/>
      <c r="AE247" s="44"/>
      <c r="AF247" s="43"/>
      <c r="AG247" s="43"/>
      <c r="AH247" s="43"/>
      <c r="AI247" s="44"/>
      <c r="AJ247" s="43"/>
      <c r="AK247" s="43"/>
      <c r="AL247" s="43"/>
      <c r="AM247" s="44"/>
      <c r="AN247" s="43"/>
      <c r="AO247" s="43"/>
      <c r="AP247" s="43"/>
      <c r="AQ247" s="44"/>
      <c r="AR247" s="43"/>
      <c r="AS247" s="43"/>
      <c r="AT247" s="44"/>
      <c r="AU247" s="43"/>
      <c r="AV247" s="43"/>
      <c r="AW247" s="44"/>
      <c r="AX247" s="87"/>
      <c r="AY247" s="43"/>
      <c r="AZ247" s="43"/>
      <c r="BA247" s="91"/>
      <c r="BB247" s="43"/>
      <c r="BC247" s="43"/>
      <c r="BD247" s="44"/>
      <c r="BE247" s="43"/>
      <c r="BF247" s="43"/>
      <c r="BG247" s="43"/>
      <c r="BH247" s="43"/>
      <c r="BI247" s="44"/>
      <c r="BJ247" s="44"/>
      <c r="BK247" s="43"/>
      <c r="BL247" s="43"/>
      <c r="BM247" s="43"/>
      <c r="BN247" s="44"/>
      <c r="BO247" s="43"/>
      <c r="BP247" s="43"/>
      <c r="BQ247" s="43"/>
      <c r="BR247" s="43"/>
      <c r="BS247" s="43"/>
      <c r="BT247" s="43" t="s">
        <v>310</v>
      </c>
      <c r="BU247" s="43" t="s">
        <v>310</v>
      </c>
      <c r="BV247" s="43" t="s">
        <v>310</v>
      </c>
      <c r="BW247" s="43" t="s">
        <v>310</v>
      </c>
      <c r="BX247" s="88"/>
      <c r="BY247" s="44"/>
      <c r="BZ247" s="43"/>
      <c r="CA247" s="91"/>
      <c r="CB247" s="43"/>
      <c r="CC247" s="43"/>
      <c r="CD247" s="98"/>
      <c r="CE247" s="91"/>
      <c r="CF247" s="91"/>
      <c r="CG247" s="91"/>
      <c r="CH247" s="91"/>
      <c r="CI247" s="91"/>
      <c r="CJ247" s="91"/>
      <c r="CK247" s="91"/>
      <c r="CL247" s="91"/>
      <c r="CM247" s="44"/>
      <c r="CN247" s="43"/>
      <c r="CO247" s="43"/>
      <c r="CP247" s="43"/>
      <c r="CQ247" s="43"/>
      <c r="CR247" s="43"/>
      <c r="CS247" s="43"/>
      <c r="CT247" s="44"/>
      <c r="CU247" s="43"/>
      <c r="CV247" s="43"/>
      <c r="CW247" s="44"/>
      <c r="CX247" s="43"/>
      <c r="CY247" s="43"/>
      <c r="CZ247" s="43"/>
      <c r="DA247" s="43"/>
      <c r="DB247" s="44"/>
      <c r="DC247" s="43"/>
      <c r="DD247" s="43"/>
      <c r="DE247" s="43"/>
      <c r="DF247" s="43"/>
      <c r="DG247" s="43"/>
      <c r="DH247" s="43"/>
      <c r="DI247" s="44"/>
      <c r="DJ247" s="44"/>
      <c r="DK247" s="43"/>
      <c r="DL247" s="43"/>
      <c r="DM247" s="44"/>
      <c r="DN247" s="43"/>
      <c r="DO247" s="43"/>
      <c r="DP247" s="44"/>
      <c r="DQ247" s="44"/>
      <c r="DR247" s="43"/>
      <c r="DS247" s="43"/>
      <c r="DT247" s="44"/>
      <c r="DU247" s="43"/>
      <c r="DV247" s="43"/>
      <c r="DW247" s="91"/>
      <c r="DX247" s="44"/>
      <c r="DY247" s="43"/>
      <c r="DZ247" s="43"/>
      <c r="EA247" s="43"/>
      <c r="EB247" s="43"/>
      <c r="EC247" s="43"/>
      <c r="ED247" s="43"/>
      <c r="EE247" s="44"/>
      <c r="EF247" s="43"/>
      <c r="EG247" s="43"/>
      <c r="EH247" s="43"/>
      <c r="EI247" s="43"/>
      <c r="EJ247" s="43"/>
      <c r="EK247" s="43"/>
      <c r="EL247" s="44"/>
      <c r="EM247" s="43"/>
      <c r="EN247" s="43"/>
      <c r="EO247" s="43"/>
      <c r="EP247" s="44"/>
      <c r="EQ247" s="43"/>
      <c r="ER247" s="43"/>
      <c r="ES247" s="44"/>
      <c r="ET247" s="43"/>
      <c r="EU247" s="43"/>
      <c r="EV247" s="43"/>
      <c r="EW247" s="43"/>
      <c r="EX247" s="43"/>
      <c r="EY247" s="44"/>
      <c r="EZ247" s="43"/>
      <c r="FA247" s="43"/>
      <c r="FB247" s="43"/>
      <c r="FC247" s="43"/>
      <c r="FD247" s="43"/>
      <c r="FE247" s="44"/>
      <c r="FF247" s="44"/>
      <c r="FG247" s="43"/>
      <c r="FH247" s="91"/>
      <c r="FI247" s="43"/>
      <c r="FJ247" s="43"/>
      <c r="FK247" s="43"/>
      <c r="FL247" s="43"/>
      <c r="FM247" s="43"/>
      <c r="FN247" s="43"/>
      <c r="FO247" s="43"/>
      <c r="FP247" s="43"/>
      <c r="FQ247" s="44"/>
      <c r="FR247" s="43"/>
      <c r="FS247" s="91"/>
      <c r="FT247" s="43"/>
      <c r="FU247" s="43"/>
      <c r="FV247" s="43"/>
      <c r="FW247" s="43"/>
      <c r="FX247" s="43"/>
      <c r="FY247" s="43"/>
      <c r="FZ247" s="43"/>
      <c r="GA247" s="43"/>
      <c r="GB247" s="44"/>
      <c r="GC247" s="44"/>
      <c r="GD247" s="43"/>
      <c r="GE247" s="43"/>
      <c r="GF247" s="43"/>
      <c r="GG247" s="43"/>
      <c r="GH247" s="43"/>
      <c r="GI247" s="43"/>
      <c r="GJ247" s="44"/>
      <c r="GK247" s="43"/>
      <c r="GL247" s="43"/>
      <c r="GM247" s="43"/>
      <c r="GN247" s="43"/>
      <c r="GO247" s="43"/>
      <c r="GP247" s="43"/>
      <c r="GQ247" s="43"/>
      <c r="GR247" s="43"/>
      <c r="GS247" s="44"/>
      <c r="GT247" s="92"/>
      <c r="GU247" s="43"/>
      <c r="GV247" s="43"/>
      <c r="GW247" s="91"/>
      <c r="GX247" s="91"/>
      <c r="GY247" s="91"/>
      <c r="GZ247" s="91"/>
      <c r="HA247" s="91"/>
      <c r="HB247" s="91"/>
      <c r="HC247" s="43"/>
      <c r="HD247" s="92"/>
      <c r="HE247" s="91"/>
      <c r="HF247" s="91"/>
      <c r="HG247" s="91"/>
      <c r="HH247" s="91"/>
      <c r="HI247" s="92"/>
      <c r="HJ247" s="43"/>
      <c r="HK247" s="43"/>
      <c r="HL247" s="43"/>
      <c r="HM247" s="43"/>
      <c r="HN247" s="43"/>
      <c r="HO247" s="43"/>
      <c r="HP247" s="43"/>
      <c r="HQ247" s="43"/>
      <c r="HR247" s="44"/>
      <c r="HS247" s="43"/>
      <c r="HT247" s="43"/>
      <c r="HU247" s="43"/>
      <c r="HV247" s="43"/>
      <c r="HW247" s="43"/>
      <c r="HX247" s="43"/>
      <c r="HY247" s="44"/>
      <c r="HZ247" s="43"/>
      <c r="IA247" s="43"/>
      <c r="IB247" s="43"/>
      <c r="IC247" s="43"/>
      <c r="ID247" s="43"/>
      <c r="IE247" s="43"/>
      <c r="IF247" s="44"/>
      <c r="IG247" s="43"/>
      <c r="IH247" s="43"/>
      <c r="II247" s="43"/>
      <c r="IJ247" s="43"/>
      <c r="IK247" s="43"/>
      <c r="IL247" s="43"/>
      <c r="IM247" s="45"/>
      <c r="IN247" s="43"/>
      <c r="IO247" s="44"/>
      <c r="IP247" s="91"/>
      <c r="IQ247" s="91"/>
      <c r="IR247" s="91"/>
      <c r="IS247" s="91"/>
      <c r="IT247" s="43"/>
      <c r="IU247" s="43"/>
      <c r="IV247" s="91"/>
      <c r="IW247" s="91"/>
      <c r="IX247" s="91"/>
      <c r="IY247" s="91"/>
      <c r="IZ247" s="43"/>
      <c r="JA247" s="43"/>
      <c r="JB247" s="43"/>
      <c r="JC247" s="43"/>
      <c r="JD247" s="43"/>
      <c r="JE247" s="43"/>
      <c r="JF247" s="43"/>
      <c r="JG247" s="43"/>
      <c r="JH247" s="91"/>
      <c r="JI247" s="91"/>
      <c r="JJ247" s="91"/>
      <c r="JK247" s="91"/>
      <c r="JL247" s="44"/>
      <c r="JM247" s="44"/>
      <c r="JN247" s="43"/>
      <c r="JO247" s="43"/>
      <c r="JP247" s="43"/>
      <c r="JQ247" s="43"/>
      <c r="JR247" s="43"/>
      <c r="JS247" s="44"/>
      <c r="JT247" s="43"/>
      <c r="JU247" s="43"/>
      <c r="JV247" s="44"/>
      <c r="JW247" s="43"/>
      <c r="JX247" s="44"/>
      <c r="JY247" s="212"/>
      <c r="JZ247" s="91"/>
      <c r="KA247" s="212"/>
      <c r="KB247" s="91"/>
      <c r="KC247" s="212"/>
      <c r="KD247" s="87"/>
      <c r="KE247" s="44"/>
      <c r="KF247" s="43"/>
      <c r="KG247" s="43"/>
      <c r="KH247" s="43"/>
      <c r="KI247" s="44"/>
      <c r="KJ247" s="43"/>
      <c r="KK247" s="43"/>
      <c r="KL247" s="43"/>
      <c r="KM247" s="87"/>
      <c r="KN247" s="44"/>
      <c r="KO247" s="87"/>
      <c r="KP247" s="87"/>
      <c r="KQ247" s="91"/>
      <c r="KR247" s="212"/>
      <c r="KS247" s="43"/>
      <c r="KT247" s="44"/>
      <c r="KU247" s="43"/>
      <c r="KV247" s="43"/>
      <c r="KW247" s="43"/>
      <c r="KX247" s="43"/>
      <c r="KY247" s="44"/>
      <c r="KZ247" s="44"/>
      <c r="LA247" s="43"/>
      <c r="LB247" s="43"/>
      <c r="LC247" s="44"/>
      <c r="LD247" s="44"/>
      <c r="LE247" s="43"/>
      <c r="LF247" s="43"/>
      <c r="LG247" s="43"/>
      <c r="LH247" s="43"/>
      <c r="LI247" s="44"/>
      <c r="LJ247" s="92"/>
      <c r="LK247" s="43"/>
      <c r="LL247" s="91"/>
      <c r="LM247" s="91"/>
      <c r="LN247" s="91"/>
      <c r="LO247" s="91"/>
      <c r="LP247" s="43"/>
      <c r="LQ247" s="92"/>
      <c r="LR247" s="91"/>
      <c r="LS247" s="91"/>
      <c r="LT247" s="43"/>
      <c r="LU247" s="92"/>
      <c r="LV247" s="43"/>
      <c r="LW247" s="43"/>
      <c r="LX247" s="44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91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</row>
    <row r="248" spans="1:369" ht="16.5" customHeight="1">
      <c r="A248" s="41" t="s">
        <v>776</v>
      </c>
      <c r="B248" s="64" t="s">
        <v>719</v>
      </c>
      <c r="C248" s="40"/>
      <c r="D248" s="43"/>
      <c r="E248" s="43"/>
      <c r="F248" s="43"/>
      <c r="G248" s="43"/>
      <c r="H248" s="43"/>
      <c r="I248" s="43"/>
      <c r="J248" s="43"/>
      <c r="K248" s="43"/>
      <c r="L248" s="43"/>
      <c r="M248" s="44"/>
      <c r="N248" s="43"/>
      <c r="O248" s="43"/>
      <c r="P248" s="44"/>
      <c r="Q248" s="43"/>
      <c r="R248" s="43"/>
      <c r="S248" s="43"/>
      <c r="T248" s="43"/>
      <c r="U248" s="44"/>
      <c r="V248" s="44"/>
      <c r="W248" s="43"/>
      <c r="X248" s="43"/>
      <c r="Y248" s="43"/>
      <c r="Z248" s="44"/>
      <c r="AA248" s="43"/>
      <c r="AB248" s="43"/>
      <c r="AC248" s="43"/>
      <c r="AD248" s="43"/>
      <c r="AE248" s="44"/>
      <c r="AF248" s="43"/>
      <c r="AG248" s="43"/>
      <c r="AH248" s="43"/>
      <c r="AI248" s="44"/>
      <c r="AJ248" s="43"/>
      <c r="AK248" s="43"/>
      <c r="AL248" s="43"/>
      <c r="AM248" s="44"/>
      <c r="AN248" s="43"/>
      <c r="AO248" s="43"/>
      <c r="AP248" s="43"/>
      <c r="AQ248" s="44"/>
      <c r="AR248" s="43"/>
      <c r="AS248" s="43"/>
      <c r="AT248" s="44"/>
      <c r="AU248" s="43"/>
      <c r="AV248" s="43"/>
      <c r="AW248" s="44"/>
      <c r="AX248" s="87"/>
      <c r="AY248" s="43"/>
      <c r="AZ248" s="43"/>
      <c r="BA248" s="91"/>
      <c r="BB248" s="43"/>
      <c r="BC248" s="43"/>
      <c r="BD248" s="44"/>
      <c r="BE248" s="43"/>
      <c r="BF248" s="43"/>
      <c r="BG248" s="43"/>
      <c r="BH248" s="43"/>
      <c r="BI248" s="44"/>
      <c r="BJ248" s="44"/>
      <c r="BK248" s="43"/>
      <c r="BL248" s="43"/>
      <c r="BM248" s="43"/>
      <c r="BN248" s="44"/>
      <c r="BO248" s="43"/>
      <c r="BP248" s="43"/>
      <c r="BQ248" s="43"/>
      <c r="BR248" s="43"/>
      <c r="BS248" s="43"/>
      <c r="BT248" s="43"/>
      <c r="BU248" s="43"/>
      <c r="BV248" s="43"/>
      <c r="BW248" s="43"/>
      <c r="BX248" s="88"/>
      <c r="BY248" s="44"/>
      <c r="BZ248" s="43"/>
      <c r="CA248" s="91"/>
      <c r="CB248" s="43"/>
      <c r="CC248" s="43"/>
      <c r="CD248" s="98"/>
      <c r="CE248" s="91"/>
      <c r="CF248" s="91"/>
      <c r="CG248" s="91"/>
      <c r="CH248" s="91"/>
      <c r="CI248" s="91"/>
      <c r="CJ248" s="91"/>
      <c r="CK248" s="91"/>
      <c r="CL248" s="91"/>
      <c r="CM248" s="44"/>
      <c r="CN248" s="43"/>
      <c r="CO248" s="43"/>
      <c r="CP248" s="43"/>
      <c r="CQ248" s="43"/>
      <c r="CR248" s="43"/>
      <c r="CS248" s="43"/>
      <c r="CT248" s="44"/>
      <c r="CU248" s="43"/>
      <c r="CV248" s="43"/>
      <c r="CW248" s="44"/>
      <c r="CX248" s="43"/>
      <c r="CY248" s="43"/>
      <c r="CZ248" s="43"/>
      <c r="DA248" s="43"/>
      <c r="DB248" s="44"/>
      <c r="DC248" s="43"/>
      <c r="DD248" s="43"/>
      <c r="DE248" s="43"/>
      <c r="DF248" s="43"/>
      <c r="DG248" s="43"/>
      <c r="DH248" s="43"/>
      <c r="DI248" s="44"/>
      <c r="DJ248" s="44"/>
      <c r="DK248" s="43"/>
      <c r="DL248" s="43"/>
      <c r="DM248" s="44"/>
      <c r="DN248" s="43"/>
      <c r="DO248" s="43"/>
      <c r="DP248" s="44"/>
      <c r="DQ248" s="44"/>
      <c r="DR248" s="43"/>
      <c r="DS248" s="43"/>
      <c r="DT248" s="44"/>
      <c r="DU248" s="43"/>
      <c r="DV248" s="43"/>
      <c r="DW248" s="91"/>
      <c r="DX248" s="44"/>
      <c r="DY248" s="43"/>
      <c r="DZ248" s="43"/>
      <c r="EA248" s="43"/>
      <c r="EB248" s="43"/>
      <c r="EC248" s="43"/>
      <c r="ED248" s="43"/>
      <c r="EE248" s="44"/>
      <c r="EF248" s="43"/>
      <c r="EG248" s="43"/>
      <c r="EH248" s="43"/>
      <c r="EI248" s="43"/>
      <c r="EJ248" s="43"/>
      <c r="EK248" s="43"/>
      <c r="EL248" s="44"/>
      <c r="EM248" s="43"/>
      <c r="EN248" s="43"/>
      <c r="EO248" s="43"/>
      <c r="EP248" s="44"/>
      <c r="EQ248" s="43"/>
      <c r="ER248" s="43"/>
      <c r="ES248" s="44"/>
      <c r="ET248" s="43"/>
      <c r="EU248" s="43"/>
      <c r="EV248" s="43"/>
      <c r="EW248" s="43"/>
      <c r="EX248" s="43"/>
      <c r="EY248" s="44"/>
      <c r="EZ248" s="43"/>
      <c r="FA248" s="43"/>
      <c r="FB248" s="43"/>
      <c r="FC248" s="43"/>
      <c r="FD248" s="43"/>
      <c r="FE248" s="44"/>
      <c r="FF248" s="44"/>
      <c r="FG248" s="43"/>
      <c r="FH248" s="91"/>
      <c r="FI248" s="43"/>
      <c r="FJ248" s="43"/>
      <c r="FK248" s="43"/>
      <c r="FL248" s="43"/>
      <c r="FM248" s="43"/>
      <c r="FN248" s="43"/>
      <c r="FO248" s="43"/>
      <c r="FP248" s="43"/>
      <c r="FQ248" s="44"/>
      <c r="FR248" s="43"/>
      <c r="FS248" s="91"/>
      <c r="FT248" s="43"/>
      <c r="FU248" s="43"/>
      <c r="FV248" s="43"/>
      <c r="FW248" s="43"/>
      <c r="FX248" s="43"/>
      <c r="FY248" s="43"/>
      <c r="FZ248" s="43"/>
      <c r="GA248" s="43"/>
      <c r="GB248" s="44"/>
      <c r="GC248" s="44"/>
      <c r="GD248" s="43"/>
      <c r="GE248" s="43"/>
      <c r="GF248" s="43"/>
      <c r="GG248" s="43"/>
      <c r="GH248" s="43"/>
      <c r="GI248" s="43"/>
      <c r="GJ248" s="44"/>
      <c r="GK248" s="43"/>
      <c r="GL248" s="43"/>
      <c r="GM248" s="43"/>
      <c r="GN248" s="43"/>
      <c r="GO248" s="43"/>
      <c r="GP248" s="43"/>
      <c r="GQ248" s="43"/>
      <c r="GR248" s="43"/>
      <c r="GS248" s="44"/>
      <c r="GT248" s="92"/>
      <c r="GU248" s="43"/>
      <c r="GV248" s="43"/>
      <c r="GW248" s="91"/>
      <c r="GX248" s="91"/>
      <c r="GY248" s="91"/>
      <c r="GZ248" s="91"/>
      <c r="HA248" s="91"/>
      <c r="HB248" s="91"/>
      <c r="HC248" s="43"/>
      <c r="HD248" s="92"/>
      <c r="HE248" s="91"/>
      <c r="HF248" s="91"/>
      <c r="HG248" s="91"/>
      <c r="HH248" s="91"/>
      <c r="HI248" s="92"/>
      <c r="HJ248" s="43"/>
      <c r="HK248" s="43"/>
      <c r="HL248" s="43"/>
      <c r="HM248" s="43"/>
      <c r="HN248" s="43"/>
      <c r="HO248" s="43"/>
      <c r="HP248" s="43"/>
      <c r="HQ248" s="43"/>
      <c r="HR248" s="44"/>
      <c r="HS248" s="43"/>
      <c r="HT248" s="43"/>
      <c r="HU248" s="43"/>
      <c r="HV248" s="43"/>
      <c r="HW248" s="43"/>
      <c r="HX248" s="43"/>
      <c r="HY248" s="44"/>
      <c r="HZ248" s="43"/>
      <c r="IA248" s="43"/>
      <c r="IB248" s="43"/>
      <c r="IC248" s="43"/>
      <c r="ID248" s="43"/>
      <c r="IE248" s="43"/>
      <c r="IF248" s="44"/>
      <c r="IG248" s="43"/>
      <c r="IH248" s="43"/>
      <c r="II248" s="43"/>
      <c r="IJ248" s="43"/>
      <c r="IK248" s="43"/>
      <c r="IL248" s="43"/>
      <c r="IM248" s="43" t="s">
        <v>310</v>
      </c>
      <c r="IN248" s="45"/>
      <c r="IO248" s="44"/>
      <c r="IP248" s="91"/>
      <c r="IQ248" s="91"/>
      <c r="IR248" s="91"/>
      <c r="IS248" s="91"/>
      <c r="IT248" s="43"/>
      <c r="IU248" s="43"/>
      <c r="IV248" s="91"/>
      <c r="IW248" s="91"/>
      <c r="IX248" s="91"/>
      <c r="IY248" s="91"/>
      <c r="IZ248" s="43"/>
      <c r="JA248" s="43"/>
      <c r="JB248" s="43"/>
      <c r="JC248" s="43"/>
      <c r="JD248" s="43"/>
      <c r="JE248" s="43"/>
      <c r="JF248" s="43"/>
      <c r="JG248" s="43"/>
      <c r="JH248" s="91"/>
      <c r="JI248" s="91"/>
      <c r="JJ248" s="91"/>
      <c r="JK248" s="91"/>
      <c r="JL248" s="44"/>
      <c r="JM248" s="44"/>
      <c r="JN248" s="43"/>
      <c r="JO248" s="43"/>
      <c r="JP248" s="43"/>
      <c r="JQ248" s="43"/>
      <c r="JR248" s="43"/>
      <c r="JS248" s="44"/>
      <c r="JT248" s="43"/>
      <c r="JU248" s="43"/>
      <c r="JV248" s="44"/>
      <c r="JW248" s="43"/>
      <c r="JX248" s="44"/>
      <c r="JY248" s="212"/>
      <c r="JZ248" s="91"/>
      <c r="KA248" s="212"/>
      <c r="KB248" s="91"/>
      <c r="KC248" s="212"/>
      <c r="KD248" s="87"/>
      <c r="KE248" s="44"/>
      <c r="KF248" s="43"/>
      <c r="KG248" s="43"/>
      <c r="KH248" s="43"/>
      <c r="KI248" s="44"/>
      <c r="KJ248" s="43"/>
      <c r="KK248" s="43"/>
      <c r="KL248" s="43"/>
      <c r="KM248" s="87"/>
      <c r="KN248" s="44"/>
      <c r="KO248" s="87"/>
      <c r="KP248" s="87"/>
      <c r="KQ248" s="91"/>
      <c r="KR248" s="212"/>
      <c r="KS248" s="43"/>
      <c r="KT248" s="44"/>
      <c r="KU248" s="43"/>
      <c r="KV248" s="43"/>
      <c r="KW248" s="43"/>
      <c r="KX248" s="43"/>
      <c r="KY248" s="44"/>
      <c r="KZ248" s="44"/>
      <c r="LA248" s="43"/>
      <c r="LB248" s="43"/>
      <c r="LC248" s="44"/>
      <c r="LD248" s="44"/>
      <c r="LE248" s="43"/>
      <c r="LF248" s="43"/>
      <c r="LG248" s="43"/>
      <c r="LH248" s="43"/>
      <c r="LI248" s="44"/>
      <c r="LJ248" s="92"/>
      <c r="LK248" s="43"/>
      <c r="LL248" s="91"/>
      <c r="LM248" s="91"/>
      <c r="LN248" s="91"/>
      <c r="LO248" s="91"/>
      <c r="LP248" s="43"/>
      <c r="LQ248" s="92"/>
      <c r="LR248" s="91"/>
      <c r="LS248" s="91"/>
      <c r="LT248" s="43"/>
      <c r="LU248" s="92"/>
      <c r="LV248" s="43"/>
      <c r="LW248" s="43"/>
      <c r="LX248" s="44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91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</row>
    <row r="249" spans="1:369" ht="16.5" customHeight="1">
      <c r="A249" s="39" t="s">
        <v>114</v>
      </c>
      <c r="B249" s="65"/>
      <c r="C249" s="40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98"/>
      <c r="AY249" s="44"/>
      <c r="AZ249" s="44"/>
      <c r="BA249" s="92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31"/>
      <c r="BY249" s="44"/>
      <c r="BZ249" s="44"/>
      <c r="CA249" s="92"/>
      <c r="CB249" s="44"/>
      <c r="CC249" s="44"/>
      <c r="CD249" s="98"/>
      <c r="CE249" s="92"/>
      <c r="CF249" s="92"/>
      <c r="CG249" s="92"/>
      <c r="CH249" s="92"/>
      <c r="CI249" s="92"/>
      <c r="CJ249" s="92"/>
      <c r="CK249" s="92"/>
      <c r="CL249" s="92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92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92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92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92"/>
      <c r="GU249" s="44"/>
      <c r="GV249" s="44"/>
      <c r="GW249" s="92"/>
      <c r="GX249" s="92"/>
      <c r="GY249" s="92"/>
      <c r="GZ249" s="92"/>
      <c r="HA249" s="92"/>
      <c r="HB249" s="92"/>
      <c r="HC249" s="44"/>
      <c r="HD249" s="92"/>
      <c r="HE249" s="92"/>
      <c r="HF249" s="92"/>
      <c r="HG249" s="92"/>
      <c r="HH249" s="92"/>
      <c r="HI249" s="92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92"/>
      <c r="IQ249" s="92"/>
      <c r="IR249" s="92"/>
      <c r="IS249" s="92"/>
      <c r="IT249" s="44"/>
      <c r="IU249" s="44"/>
      <c r="IV249" s="92"/>
      <c r="IW249" s="92"/>
      <c r="IX249" s="92"/>
      <c r="IY249" s="92"/>
      <c r="IZ249" s="44"/>
      <c r="JA249" s="44"/>
      <c r="JB249" s="44"/>
      <c r="JC249" s="44"/>
      <c r="JD249" s="44"/>
      <c r="JE249" s="44"/>
      <c r="JF249" s="44"/>
      <c r="JG249" s="44"/>
      <c r="JH249" s="92"/>
      <c r="JI249" s="92"/>
      <c r="JJ249" s="92"/>
      <c r="JK249" s="92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213"/>
      <c r="JZ249" s="92"/>
      <c r="KA249" s="213"/>
      <c r="KB249" s="92"/>
      <c r="KC249" s="213"/>
      <c r="KD249" s="98"/>
      <c r="KE249" s="44"/>
      <c r="KF249" s="44"/>
      <c r="KG249" s="44"/>
      <c r="KH249" s="44"/>
      <c r="KI249" s="44"/>
      <c r="KJ249" s="44"/>
      <c r="KK249" s="44"/>
      <c r="KL249" s="44"/>
      <c r="KM249" s="98"/>
      <c r="KN249" s="44"/>
      <c r="KO249" s="98"/>
      <c r="KP249" s="98"/>
      <c r="KQ249" s="92"/>
      <c r="KR249" s="213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92"/>
      <c r="LK249" s="44"/>
      <c r="LL249" s="92"/>
      <c r="LM249" s="92"/>
      <c r="LN249" s="92"/>
      <c r="LO249" s="92"/>
      <c r="LP249" s="44"/>
      <c r="LQ249" s="92"/>
      <c r="LR249" s="92"/>
      <c r="LS249" s="92"/>
      <c r="LT249" s="44"/>
      <c r="LU249" s="92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92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</row>
    <row r="250" spans="1:369" s="96" customFormat="1" ht="16.5" customHeight="1">
      <c r="A250" s="19" t="s">
        <v>907</v>
      </c>
      <c r="B250" s="22" t="s">
        <v>915</v>
      </c>
      <c r="C250" s="97"/>
      <c r="D250" s="87"/>
      <c r="E250" s="87"/>
      <c r="F250" s="87"/>
      <c r="G250" s="87"/>
      <c r="H250" s="87"/>
      <c r="I250" s="87"/>
      <c r="J250" s="87"/>
      <c r="K250" s="87"/>
      <c r="L250" s="87"/>
      <c r="M250" s="98"/>
      <c r="N250" s="87"/>
      <c r="O250" s="87"/>
      <c r="P250" s="98"/>
      <c r="Q250" s="87"/>
      <c r="R250" s="87"/>
      <c r="S250" s="87"/>
      <c r="T250" s="87"/>
      <c r="U250" s="98"/>
      <c r="V250" s="98"/>
      <c r="W250" s="87"/>
      <c r="X250" s="87"/>
      <c r="Y250" s="87"/>
      <c r="Z250" s="98"/>
      <c r="AA250" s="87"/>
      <c r="AB250" s="87"/>
      <c r="AC250" s="87"/>
      <c r="AD250" s="87"/>
      <c r="AE250" s="98"/>
      <c r="AF250" s="87"/>
      <c r="AG250" s="87"/>
      <c r="AH250" s="87"/>
      <c r="AI250" s="98"/>
      <c r="AJ250" s="87"/>
      <c r="AK250" s="87"/>
      <c r="AL250" s="87"/>
      <c r="AM250" s="98"/>
      <c r="AN250" s="87"/>
      <c r="AO250" s="87"/>
      <c r="AP250" s="87"/>
      <c r="AQ250" s="98"/>
      <c r="AR250" s="87"/>
      <c r="AS250" s="87"/>
      <c r="AT250" s="98"/>
      <c r="AU250" s="87"/>
      <c r="AV250" s="87"/>
      <c r="AW250" s="98"/>
      <c r="AX250" s="87"/>
      <c r="AY250" s="87"/>
      <c r="AZ250" s="87"/>
      <c r="BA250" s="91"/>
      <c r="BB250" s="87"/>
      <c r="BC250" s="87"/>
      <c r="BD250" s="98"/>
      <c r="BE250" s="87"/>
      <c r="BF250" s="87"/>
      <c r="BG250" s="87"/>
      <c r="BH250" s="87"/>
      <c r="BI250" s="98"/>
      <c r="BJ250" s="98"/>
      <c r="BK250" s="87"/>
      <c r="BL250" s="87"/>
      <c r="BM250" s="87"/>
      <c r="BN250" s="98"/>
      <c r="BO250" s="87"/>
      <c r="BP250" s="87"/>
      <c r="BQ250" s="87"/>
      <c r="BR250" s="87"/>
      <c r="BS250" s="87"/>
      <c r="BT250" s="87"/>
      <c r="BU250" s="87"/>
      <c r="BV250" s="87"/>
      <c r="BW250" s="87"/>
      <c r="BX250" s="88"/>
      <c r="BY250" s="98"/>
      <c r="BZ250" s="87"/>
      <c r="CA250" s="91"/>
      <c r="CB250" s="87"/>
      <c r="CC250" s="87"/>
      <c r="CD250" s="98"/>
      <c r="CE250" s="91"/>
      <c r="CF250" s="91"/>
      <c r="CG250" s="91"/>
      <c r="CH250" s="91"/>
      <c r="CI250" s="91"/>
      <c r="CJ250" s="91"/>
      <c r="CK250" s="91"/>
      <c r="CL250" s="91"/>
      <c r="CM250" s="98"/>
      <c r="CN250" s="87"/>
      <c r="CO250" s="87"/>
      <c r="CP250" s="87"/>
      <c r="CQ250" s="87"/>
      <c r="CR250" s="87"/>
      <c r="CS250" s="87"/>
      <c r="CT250" s="98"/>
      <c r="CU250" s="87"/>
      <c r="CV250" s="87"/>
      <c r="CW250" s="98"/>
      <c r="CX250" s="87"/>
      <c r="CY250" s="87"/>
      <c r="CZ250" s="87"/>
      <c r="DA250" s="87"/>
      <c r="DB250" s="98"/>
      <c r="DC250" s="87"/>
      <c r="DD250" s="43"/>
      <c r="DE250" s="87"/>
      <c r="DF250" s="87"/>
      <c r="DG250" s="87"/>
      <c r="DH250" s="87"/>
      <c r="DI250" s="98"/>
      <c r="DJ250" s="98"/>
      <c r="DK250" s="87"/>
      <c r="DL250" s="87"/>
      <c r="DM250" s="98"/>
      <c r="DN250" s="87"/>
      <c r="DO250" s="87"/>
      <c r="DP250" s="98"/>
      <c r="DQ250" s="98"/>
      <c r="DR250" s="87"/>
      <c r="DS250" s="87"/>
      <c r="DT250" s="98"/>
      <c r="DU250" s="87"/>
      <c r="DV250" s="87"/>
      <c r="DW250" s="87"/>
      <c r="DX250" s="98"/>
      <c r="DY250" s="87"/>
      <c r="DZ250" s="91" t="s">
        <v>310</v>
      </c>
      <c r="EA250" s="91" t="s">
        <v>310</v>
      </c>
      <c r="EB250" s="91" t="s">
        <v>310</v>
      </c>
      <c r="EC250" s="91" t="s">
        <v>310</v>
      </c>
      <c r="ED250" s="91" t="s">
        <v>310</v>
      </c>
      <c r="EE250" s="98"/>
      <c r="EF250" s="87"/>
      <c r="EG250" s="87"/>
      <c r="EH250" s="87"/>
      <c r="EI250" s="87"/>
      <c r="EJ250" s="87"/>
      <c r="EK250" s="87"/>
      <c r="EL250" s="98"/>
      <c r="EM250" s="87"/>
      <c r="EN250" s="87"/>
      <c r="EO250" s="87"/>
      <c r="EP250" s="98"/>
      <c r="EQ250" s="87"/>
      <c r="ER250" s="87"/>
      <c r="ES250" s="98"/>
      <c r="ET250" s="87"/>
      <c r="EU250" s="87"/>
      <c r="EV250" s="87"/>
      <c r="EW250" s="87"/>
      <c r="EX250" s="87"/>
      <c r="EY250" s="98"/>
      <c r="EZ250" s="87"/>
      <c r="FA250" s="87"/>
      <c r="FB250" s="87"/>
      <c r="FC250" s="87"/>
      <c r="FD250" s="87"/>
      <c r="FE250" s="98"/>
      <c r="FF250" s="98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98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98"/>
      <c r="GC250" s="98"/>
      <c r="GD250" s="87"/>
      <c r="GE250" s="87"/>
      <c r="GF250" s="87"/>
      <c r="GG250" s="87"/>
      <c r="GH250" s="87"/>
      <c r="GI250" s="87"/>
      <c r="GJ250" s="98"/>
      <c r="GK250" s="87"/>
      <c r="GL250" s="87"/>
      <c r="GM250" s="87"/>
      <c r="GN250" s="87"/>
      <c r="GO250" s="87"/>
      <c r="GP250" s="87"/>
      <c r="GQ250" s="87"/>
      <c r="GR250" s="87"/>
      <c r="GS250" s="98"/>
      <c r="GT250" s="92"/>
      <c r="GU250" s="87"/>
      <c r="GV250" s="87"/>
      <c r="GW250" s="91"/>
      <c r="GX250" s="91"/>
      <c r="GY250" s="91"/>
      <c r="GZ250" s="91"/>
      <c r="HA250" s="91"/>
      <c r="HB250" s="91"/>
      <c r="HC250" s="87"/>
      <c r="HD250" s="92"/>
      <c r="HE250" s="91"/>
      <c r="HF250" s="91"/>
      <c r="HG250" s="91"/>
      <c r="HH250" s="91"/>
      <c r="HI250" s="92"/>
      <c r="HJ250" s="87"/>
      <c r="HK250" s="87"/>
      <c r="HL250" s="87"/>
      <c r="HM250" s="87"/>
      <c r="HN250" s="87"/>
      <c r="HO250" s="87"/>
      <c r="HP250" s="87"/>
      <c r="HQ250" s="87"/>
      <c r="HR250" s="98"/>
      <c r="HS250" s="87"/>
      <c r="HT250" s="87"/>
      <c r="HU250" s="87"/>
      <c r="HV250" s="87"/>
      <c r="HW250" s="87"/>
      <c r="HX250" s="87"/>
      <c r="HY250" s="98"/>
      <c r="HZ250" s="87"/>
      <c r="IA250" s="87"/>
      <c r="IB250" s="87"/>
      <c r="IC250" s="87"/>
      <c r="ID250" s="87"/>
      <c r="IE250" s="87"/>
      <c r="IF250" s="98"/>
      <c r="IG250" s="87"/>
      <c r="IH250" s="87"/>
      <c r="II250" s="87"/>
      <c r="IJ250" s="87"/>
      <c r="IK250" s="87"/>
      <c r="IL250" s="87"/>
      <c r="IM250" s="87"/>
      <c r="IN250" s="87"/>
      <c r="IO250" s="98"/>
      <c r="IP250" s="93"/>
      <c r="IQ250" s="91"/>
      <c r="IR250" s="91"/>
      <c r="IS250" s="91"/>
      <c r="IT250" s="87"/>
      <c r="IU250" s="87"/>
      <c r="IV250" s="91"/>
      <c r="IW250" s="91"/>
      <c r="IX250" s="91"/>
      <c r="IY250" s="91"/>
      <c r="IZ250" s="87"/>
      <c r="JA250" s="87"/>
      <c r="JB250" s="87"/>
      <c r="JC250" s="87"/>
      <c r="JD250" s="87"/>
      <c r="JE250" s="87"/>
      <c r="JF250" s="87"/>
      <c r="JG250" s="87"/>
      <c r="JH250" s="91"/>
      <c r="JI250" s="91"/>
      <c r="JJ250" s="91"/>
      <c r="JK250" s="91"/>
      <c r="JL250" s="98"/>
      <c r="JM250" s="98"/>
      <c r="JN250" s="87"/>
      <c r="JO250" s="87"/>
      <c r="JP250" s="87"/>
      <c r="JQ250" s="87"/>
      <c r="JR250" s="87"/>
      <c r="JS250" s="98"/>
      <c r="JT250" s="87"/>
      <c r="JU250" s="87"/>
      <c r="JV250" s="98"/>
      <c r="JW250" s="87"/>
      <c r="JX250" s="98"/>
      <c r="JY250" s="87"/>
      <c r="JZ250" s="87"/>
      <c r="KA250" s="87"/>
      <c r="KB250" s="87"/>
      <c r="KC250" s="87"/>
      <c r="KD250" s="87"/>
      <c r="KE250" s="98"/>
      <c r="KF250" s="87"/>
      <c r="KG250" s="87"/>
      <c r="KH250" s="87"/>
      <c r="KI250" s="98"/>
      <c r="KJ250" s="87"/>
      <c r="KK250" s="87"/>
      <c r="KL250" s="87"/>
      <c r="KM250" s="87"/>
      <c r="KN250" s="98"/>
      <c r="KO250" s="87"/>
      <c r="KP250" s="87"/>
      <c r="KQ250" s="87"/>
      <c r="KR250" s="87"/>
      <c r="KS250" s="87"/>
      <c r="KT250" s="98"/>
      <c r="KU250" s="87"/>
      <c r="KV250" s="87"/>
      <c r="KW250" s="87"/>
      <c r="KX250" s="87"/>
      <c r="KY250" s="98"/>
      <c r="KZ250" s="98"/>
      <c r="LA250" s="87"/>
      <c r="LB250" s="87"/>
      <c r="LC250" s="98"/>
      <c r="LD250" s="98"/>
      <c r="LE250" s="87"/>
      <c r="LF250" s="87"/>
      <c r="LG250" s="87"/>
      <c r="LH250" s="87"/>
      <c r="LI250" s="98"/>
      <c r="LJ250" s="92"/>
      <c r="LK250" s="87"/>
      <c r="LL250" s="91"/>
      <c r="LM250" s="91"/>
      <c r="LN250" s="91"/>
      <c r="LO250" s="91"/>
      <c r="LP250" s="87"/>
      <c r="LQ250" s="92"/>
      <c r="LR250" s="91"/>
      <c r="LS250" s="91"/>
      <c r="LT250" s="87"/>
      <c r="LU250" s="92"/>
      <c r="LV250" s="87"/>
      <c r="LW250" s="87"/>
      <c r="LX250" s="98"/>
      <c r="LY250" s="87"/>
      <c r="LZ250" s="87"/>
      <c r="MA250" s="87"/>
      <c r="MB250" s="87"/>
      <c r="MC250" s="87"/>
      <c r="MD250" s="87"/>
      <c r="ME250" s="87"/>
      <c r="MF250" s="87"/>
      <c r="MG250" s="87"/>
      <c r="MH250" s="87"/>
      <c r="MI250" s="87"/>
      <c r="MJ250" s="87"/>
      <c r="MK250" s="87"/>
      <c r="ML250" s="87"/>
      <c r="MM250" s="87"/>
      <c r="MN250" s="87"/>
      <c r="MO250" s="87"/>
      <c r="MP250" s="87"/>
      <c r="MQ250" s="87"/>
      <c r="MR250" s="87"/>
      <c r="MS250" s="87"/>
      <c r="MT250" s="87"/>
      <c r="MU250" s="87"/>
      <c r="MV250" s="87"/>
      <c r="MW250" s="87"/>
      <c r="MX250" s="87"/>
      <c r="MY250" s="87"/>
      <c r="MZ250" s="87"/>
      <c r="NA250" s="87"/>
      <c r="NB250" s="87"/>
      <c r="NC250" s="87"/>
      <c r="ND250" s="87"/>
      <c r="NE250" s="87"/>
    </row>
    <row r="251" spans="1:369" s="96" customFormat="1" ht="16.5" customHeight="1">
      <c r="A251" s="41" t="s">
        <v>776</v>
      </c>
      <c r="B251" s="64" t="s">
        <v>917</v>
      </c>
      <c r="C251" s="97"/>
      <c r="D251" s="87"/>
      <c r="E251" s="87"/>
      <c r="F251" s="87"/>
      <c r="G251" s="87"/>
      <c r="H251" s="87"/>
      <c r="I251" s="87"/>
      <c r="J251" s="87"/>
      <c r="K251" s="87"/>
      <c r="L251" s="87"/>
      <c r="M251" s="98"/>
      <c r="N251" s="87"/>
      <c r="O251" s="87"/>
      <c r="P251" s="98"/>
      <c r="Q251" s="87"/>
      <c r="R251" s="87"/>
      <c r="S251" s="87"/>
      <c r="T251" s="87"/>
      <c r="U251" s="98"/>
      <c r="V251" s="98"/>
      <c r="W251" s="87"/>
      <c r="X251" s="87"/>
      <c r="Y251" s="87"/>
      <c r="Z251" s="98"/>
      <c r="AA251" s="87"/>
      <c r="AB251" s="87"/>
      <c r="AC251" s="87"/>
      <c r="AD251" s="87"/>
      <c r="AE251" s="98"/>
      <c r="AF251" s="87"/>
      <c r="AG251" s="87"/>
      <c r="AH251" s="87"/>
      <c r="AI251" s="98"/>
      <c r="AJ251" s="87"/>
      <c r="AK251" s="87"/>
      <c r="AL251" s="87"/>
      <c r="AM251" s="98"/>
      <c r="AN251" s="87"/>
      <c r="AO251" s="87"/>
      <c r="AP251" s="87"/>
      <c r="AQ251" s="98"/>
      <c r="AR251" s="87"/>
      <c r="AS251" s="87"/>
      <c r="AT251" s="98"/>
      <c r="AU251" s="87"/>
      <c r="AV251" s="87"/>
      <c r="AW251" s="98"/>
      <c r="AX251" s="87"/>
      <c r="AY251" s="87"/>
      <c r="AZ251" s="87"/>
      <c r="BA251" s="91"/>
      <c r="BB251" s="87"/>
      <c r="BC251" s="87"/>
      <c r="BD251" s="98"/>
      <c r="BE251" s="87"/>
      <c r="BF251" s="87"/>
      <c r="BG251" s="87"/>
      <c r="BH251" s="87"/>
      <c r="BI251" s="98"/>
      <c r="BJ251" s="98"/>
      <c r="BK251" s="87"/>
      <c r="BL251" s="87"/>
      <c r="BM251" s="87"/>
      <c r="BN251" s="98"/>
      <c r="BO251" s="87"/>
      <c r="BP251" s="87"/>
      <c r="BQ251" s="87"/>
      <c r="BR251" s="87"/>
      <c r="BS251" s="87"/>
      <c r="BT251" s="87"/>
      <c r="BU251" s="87"/>
      <c r="BV251" s="87"/>
      <c r="BW251" s="87"/>
      <c r="BX251" s="88"/>
      <c r="BY251" s="98"/>
      <c r="BZ251" s="87"/>
      <c r="CA251" s="91"/>
      <c r="CB251" s="87"/>
      <c r="CC251" s="87"/>
      <c r="CD251" s="98"/>
      <c r="CE251" s="91"/>
      <c r="CF251" s="91"/>
      <c r="CG251" s="91"/>
      <c r="CH251" s="91"/>
      <c r="CI251" s="91"/>
      <c r="CJ251" s="91"/>
      <c r="CK251" s="91"/>
      <c r="CL251" s="91"/>
      <c r="CM251" s="98"/>
      <c r="CN251" s="87"/>
      <c r="CO251" s="87"/>
      <c r="CP251" s="87"/>
      <c r="CQ251" s="87"/>
      <c r="CR251" s="87"/>
      <c r="CS251" s="87"/>
      <c r="CT251" s="98"/>
      <c r="CU251" s="87"/>
      <c r="CV251" s="87"/>
      <c r="CW251" s="98"/>
      <c r="CX251" s="87"/>
      <c r="CY251" s="87"/>
      <c r="CZ251" s="87"/>
      <c r="DA251" s="87"/>
      <c r="DB251" s="98"/>
      <c r="DC251" s="87"/>
      <c r="DD251" s="43"/>
      <c r="DE251" s="87"/>
      <c r="DF251" s="87"/>
      <c r="DG251" s="87"/>
      <c r="DH251" s="87"/>
      <c r="DI251" s="98"/>
      <c r="DJ251" s="98"/>
      <c r="DK251" s="87"/>
      <c r="DL251" s="87"/>
      <c r="DM251" s="98"/>
      <c r="DN251" s="87"/>
      <c r="DO251" s="87"/>
      <c r="DP251" s="98"/>
      <c r="DQ251" s="98"/>
      <c r="DR251" s="87"/>
      <c r="DS251" s="87"/>
      <c r="DT251" s="98"/>
      <c r="DU251" s="87"/>
      <c r="DV251" s="87"/>
      <c r="DW251" s="87"/>
      <c r="DX251" s="98"/>
      <c r="DY251" s="87"/>
      <c r="DZ251" s="91"/>
      <c r="EA251" s="91"/>
      <c r="EB251" s="91"/>
      <c r="EC251" s="91"/>
      <c r="ED251" s="91"/>
      <c r="EE251" s="98"/>
      <c r="EF251" s="87"/>
      <c r="EG251" s="87"/>
      <c r="EH251" s="87"/>
      <c r="EI251" s="87"/>
      <c r="EJ251" s="87"/>
      <c r="EK251" s="87"/>
      <c r="EL251" s="98"/>
      <c r="EM251" s="87"/>
      <c r="EN251" s="87"/>
      <c r="EO251" s="87"/>
      <c r="EP251" s="98"/>
      <c r="EQ251" s="87"/>
      <c r="ER251" s="87"/>
      <c r="ES251" s="98"/>
      <c r="ET251" s="87"/>
      <c r="EU251" s="87"/>
      <c r="EV251" s="87"/>
      <c r="EW251" s="87"/>
      <c r="EX251" s="87"/>
      <c r="EY251" s="98"/>
      <c r="EZ251" s="87"/>
      <c r="FA251" s="87"/>
      <c r="FB251" s="87"/>
      <c r="FC251" s="87"/>
      <c r="FD251" s="87"/>
      <c r="FE251" s="98"/>
      <c r="FF251" s="98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98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98"/>
      <c r="GC251" s="98"/>
      <c r="GD251" s="87"/>
      <c r="GE251" s="87"/>
      <c r="GF251" s="87"/>
      <c r="GG251" s="87"/>
      <c r="GH251" s="87"/>
      <c r="GI251" s="87"/>
      <c r="GJ251" s="98"/>
      <c r="GK251" s="87"/>
      <c r="GL251" s="87"/>
      <c r="GM251" s="87"/>
      <c r="GN251" s="87"/>
      <c r="GO251" s="87"/>
      <c r="GP251" s="87"/>
      <c r="GQ251" s="87"/>
      <c r="GR251" s="87"/>
      <c r="GS251" s="98"/>
      <c r="GT251" s="92"/>
      <c r="GU251" s="87"/>
      <c r="GV251" s="87"/>
      <c r="GW251" s="91"/>
      <c r="GX251" s="91"/>
      <c r="GY251" s="91"/>
      <c r="GZ251" s="91"/>
      <c r="HA251" s="91"/>
      <c r="HB251" s="91"/>
      <c r="HC251" s="87"/>
      <c r="HD251" s="92"/>
      <c r="HE251" s="91"/>
      <c r="HF251" s="91"/>
      <c r="HG251" s="91"/>
      <c r="HH251" s="91"/>
      <c r="HI251" s="92"/>
      <c r="HJ251" s="87"/>
      <c r="HK251" s="87"/>
      <c r="HL251" s="87"/>
      <c r="HM251" s="87"/>
      <c r="HN251" s="87"/>
      <c r="HO251" s="87"/>
      <c r="HP251" s="87"/>
      <c r="HQ251" s="87"/>
      <c r="HR251" s="98"/>
      <c r="HS251" s="87"/>
      <c r="HT251" s="87"/>
      <c r="HU251" s="87"/>
      <c r="HV251" s="87"/>
      <c r="HW251" s="87"/>
      <c r="HX251" s="87"/>
      <c r="HY251" s="98"/>
      <c r="HZ251" s="87"/>
      <c r="IA251" s="87"/>
      <c r="IB251" s="87"/>
      <c r="IC251" s="87"/>
      <c r="ID251" s="87"/>
      <c r="IE251" s="87"/>
      <c r="IF251" s="98"/>
      <c r="IG251" s="87"/>
      <c r="IH251" s="87"/>
      <c r="II251" s="87"/>
      <c r="IJ251" s="87"/>
      <c r="IK251" s="87"/>
      <c r="IL251" s="87"/>
      <c r="IM251" s="87"/>
      <c r="IN251" s="87"/>
      <c r="IO251" s="98"/>
      <c r="IP251" s="43" t="s">
        <v>310</v>
      </c>
      <c r="IQ251" s="93"/>
      <c r="IR251" s="91"/>
      <c r="IS251" s="91"/>
      <c r="IT251" s="87"/>
      <c r="IU251" s="87"/>
      <c r="IV251" s="91"/>
      <c r="IW251" s="91"/>
      <c r="IX251" s="91"/>
      <c r="IY251" s="91"/>
      <c r="IZ251" s="87"/>
      <c r="JA251" s="87"/>
      <c r="JB251" s="87"/>
      <c r="JC251" s="87"/>
      <c r="JD251" s="87"/>
      <c r="JE251" s="87"/>
      <c r="JF251" s="87"/>
      <c r="JG251" s="87"/>
      <c r="JH251" s="91"/>
      <c r="JI251" s="91"/>
      <c r="JJ251" s="91"/>
      <c r="JK251" s="91"/>
      <c r="JL251" s="98"/>
      <c r="JM251" s="98"/>
      <c r="JN251" s="87"/>
      <c r="JO251" s="87"/>
      <c r="JP251" s="87"/>
      <c r="JQ251" s="87"/>
      <c r="JR251" s="87"/>
      <c r="JS251" s="98"/>
      <c r="JT251" s="87"/>
      <c r="JU251" s="87"/>
      <c r="JV251" s="98"/>
      <c r="JW251" s="87"/>
      <c r="JX251" s="98"/>
      <c r="JY251" s="87"/>
      <c r="JZ251" s="87"/>
      <c r="KA251" s="87"/>
      <c r="KB251" s="87"/>
      <c r="KC251" s="87"/>
      <c r="KD251" s="87"/>
      <c r="KE251" s="98"/>
      <c r="KF251" s="87"/>
      <c r="KG251" s="87"/>
      <c r="KH251" s="87"/>
      <c r="KI251" s="98"/>
      <c r="KJ251" s="87"/>
      <c r="KK251" s="87"/>
      <c r="KL251" s="87"/>
      <c r="KM251" s="87"/>
      <c r="KN251" s="98"/>
      <c r="KO251" s="87"/>
      <c r="KP251" s="87"/>
      <c r="KQ251" s="87"/>
      <c r="KR251" s="87"/>
      <c r="KS251" s="87"/>
      <c r="KT251" s="98"/>
      <c r="KU251" s="87"/>
      <c r="KV251" s="87"/>
      <c r="KW251" s="87"/>
      <c r="KX251" s="87"/>
      <c r="KY251" s="98"/>
      <c r="KZ251" s="98"/>
      <c r="LA251" s="87"/>
      <c r="LB251" s="87"/>
      <c r="LC251" s="98"/>
      <c r="LD251" s="98"/>
      <c r="LE251" s="87"/>
      <c r="LF251" s="87"/>
      <c r="LG251" s="87"/>
      <c r="LH251" s="87"/>
      <c r="LI251" s="98"/>
      <c r="LJ251" s="92"/>
      <c r="LK251" s="87"/>
      <c r="LL251" s="91"/>
      <c r="LM251" s="91"/>
      <c r="LN251" s="91"/>
      <c r="LO251" s="91"/>
      <c r="LP251" s="87"/>
      <c r="LQ251" s="92"/>
      <c r="LR251" s="91"/>
      <c r="LS251" s="91"/>
      <c r="LT251" s="87"/>
      <c r="LU251" s="92"/>
      <c r="LV251" s="87"/>
      <c r="LW251" s="87"/>
      <c r="LX251" s="98"/>
      <c r="LY251" s="87"/>
      <c r="LZ251" s="87"/>
      <c r="MA251" s="87"/>
      <c r="MB251" s="87"/>
      <c r="MC251" s="87"/>
      <c r="MD251" s="87"/>
      <c r="ME251" s="87"/>
      <c r="MF251" s="87"/>
      <c r="MG251" s="87"/>
      <c r="MH251" s="87"/>
      <c r="MI251" s="87"/>
      <c r="MJ251" s="87"/>
      <c r="MK251" s="87"/>
      <c r="ML251" s="87"/>
      <c r="MM251" s="87"/>
      <c r="MN251" s="87"/>
      <c r="MO251" s="87"/>
      <c r="MP251" s="87"/>
      <c r="MQ251" s="87"/>
      <c r="MR251" s="87"/>
      <c r="MS251" s="87"/>
      <c r="MT251" s="87"/>
      <c r="MU251" s="87"/>
      <c r="MV251" s="87"/>
      <c r="MW251" s="87"/>
      <c r="MX251" s="87"/>
      <c r="MY251" s="87"/>
      <c r="MZ251" s="87"/>
      <c r="NA251" s="87"/>
      <c r="NB251" s="87"/>
      <c r="NC251" s="87"/>
      <c r="ND251" s="87"/>
      <c r="NE251" s="87"/>
    </row>
    <row r="252" spans="1:369" s="96" customFormat="1" ht="16.5" customHeight="1">
      <c r="A252" s="19" t="s">
        <v>908</v>
      </c>
      <c r="B252" s="22" t="s">
        <v>912</v>
      </c>
      <c r="C252" s="97"/>
      <c r="D252" s="87"/>
      <c r="E252" s="87"/>
      <c r="F252" s="87"/>
      <c r="G252" s="87"/>
      <c r="H252" s="87"/>
      <c r="I252" s="87"/>
      <c r="J252" s="87"/>
      <c r="K252" s="87"/>
      <c r="L252" s="87"/>
      <c r="M252" s="98"/>
      <c r="N252" s="87"/>
      <c r="O252" s="87"/>
      <c r="P252" s="98"/>
      <c r="Q252" s="87"/>
      <c r="R252" s="87"/>
      <c r="S252" s="87"/>
      <c r="T252" s="87"/>
      <c r="U252" s="98"/>
      <c r="V252" s="98"/>
      <c r="W252" s="87"/>
      <c r="X252" s="87"/>
      <c r="Y252" s="87"/>
      <c r="Z252" s="98"/>
      <c r="AA252" s="87"/>
      <c r="AB252" s="87"/>
      <c r="AC252" s="87"/>
      <c r="AD252" s="87"/>
      <c r="AE252" s="98"/>
      <c r="AF252" s="87"/>
      <c r="AG252" s="87"/>
      <c r="AH252" s="87"/>
      <c r="AI252" s="98"/>
      <c r="AJ252" s="87"/>
      <c r="AK252" s="87"/>
      <c r="AL252" s="87"/>
      <c r="AM252" s="98"/>
      <c r="AN252" s="87"/>
      <c r="AO252" s="87"/>
      <c r="AP252" s="87"/>
      <c r="AQ252" s="98"/>
      <c r="AR252" s="87"/>
      <c r="AS252" s="87"/>
      <c r="AT252" s="98"/>
      <c r="AU252" s="87"/>
      <c r="AV252" s="87"/>
      <c r="AW252" s="98"/>
      <c r="AX252" s="87"/>
      <c r="AY252" s="87"/>
      <c r="AZ252" s="87"/>
      <c r="BA252" s="91"/>
      <c r="BB252" s="87"/>
      <c r="BC252" s="87"/>
      <c r="BD252" s="98"/>
      <c r="BE252" s="87"/>
      <c r="BF252" s="87"/>
      <c r="BG252" s="87"/>
      <c r="BH252" s="87"/>
      <c r="BI252" s="98"/>
      <c r="BJ252" s="98"/>
      <c r="BK252" s="87"/>
      <c r="BL252" s="87"/>
      <c r="BM252" s="87"/>
      <c r="BN252" s="98"/>
      <c r="BO252" s="87"/>
      <c r="BP252" s="87"/>
      <c r="BQ252" s="87"/>
      <c r="BR252" s="87"/>
      <c r="BS252" s="87"/>
      <c r="BT252" s="87"/>
      <c r="BU252" s="87"/>
      <c r="BV252" s="87"/>
      <c r="BW252" s="87"/>
      <c r="BX252" s="88"/>
      <c r="BY252" s="98"/>
      <c r="BZ252" s="87"/>
      <c r="CA252" s="91"/>
      <c r="CB252" s="87"/>
      <c r="CC252" s="87"/>
      <c r="CD252" s="98"/>
      <c r="CE252" s="91"/>
      <c r="CF252" s="91"/>
      <c r="CG252" s="91"/>
      <c r="CH252" s="91"/>
      <c r="CI252" s="91"/>
      <c r="CJ252" s="91"/>
      <c r="CK252" s="91"/>
      <c r="CL252" s="91"/>
      <c r="CM252" s="98"/>
      <c r="CN252" s="87"/>
      <c r="CO252" s="87"/>
      <c r="CP252" s="87"/>
      <c r="CQ252" s="87"/>
      <c r="CR252" s="87"/>
      <c r="CS252" s="87"/>
      <c r="CT252" s="98"/>
      <c r="CU252" s="87"/>
      <c r="CV252" s="87"/>
      <c r="CW252" s="98"/>
      <c r="CX252" s="87"/>
      <c r="CY252" s="87"/>
      <c r="CZ252" s="87"/>
      <c r="DA252" s="87"/>
      <c r="DB252" s="98"/>
      <c r="DC252" s="87"/>
      <c r="DD252" s="43"/>
      <c r="DE252" s="87"/>
      <c r="DF252" s="87"/>
      <c r="DG252" s="87"/>
      <c r="DH252" s="87"/>
      <c r="DI252" s="98"/>
      <c r="DJ252" s="98"/>
      <c r="DK252" s="87"/>
      <c r="DL252" s="87"/>
      <c r="DM252" s="98"/>
      <c r="DN252" s="87"/>
      <c r="DO252" s="87"/>
      <c r="DP252" s="98"/>
      <c r="DQ252" s="98"/>
      <c r="DR252" s="87"/>
      <c r="DS252" s="87"/>
      <c r="DT252" s="98"/>
      <c r="DU252" s="87"/>
      <c r="DV252" s="87"/>
      <c r="DW252" s="87"/>
      <c r="DX252" s="98"/>
      <c r="DY252" s="87"/>
      <c r="DZ252" s="91" t="s">
        <v>310</v>
      </c>
      <c r="EA252" s="91" t="s">
        <v>310</v>
      </c>
      <c r="EB252" s="91" t="s">
        <v>310</v>
      </c>
      <c r="EC252" s="91" t="s">
        <v>310</v>
      </c>
      <c r="ED252" s="91" t="s">
        <v>310</v>
      </c>
      <c r="EE252" s="98"/>
      <c r="EF252" s="87"/>
      <c r="EG252" s="87"/>
      <c r="EH252" s="87"/>
      <c r="EI252" s="87"/>
      <c r="EJ252" s="87"/>
      <c r="EK252" s="87"/>
      <c r="EL252" s="98"/>
      <c r="EM252" s="87"/>
      <c r="EN252" s="87"/>
      <c r="EO252" s="87"/>
      <c r="EP252" s="98"/>
      <c r="EQ252" s="87"/>
      <c r="ER252" s="87"/>
      <c r="ES252" s="98"/>
      <c r="ET252" s="87"/>
      <c r="EU252" s="87"/>
      <c r="EV252" s="87"/>
      <c r="EW252" s="87"/>
      <c r="EX252" s="87"/>
      <c r="EY252" s="98"/>
      <c r="EZ252" s="87"/>
      <c r="FA252" s="87"/>
      <c r="FB252" s="87"/>
      <c r="FC252" s="87"/>
      <c r="FD252" s="87"/>
      <c r="FE252" s="98"/>
      <c r="FF252" s="98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98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98"/>
      <c r="GC252" s="98"/>
      <c r="GD252" s="87"/>
      <c r="GE252" s="87"/>
      <c r="GF252" s="87"/>
      <c r="GG252" s="87"/>
      <c r="GH252" s="87"/>
      <c r="GI252" s="87"/>
      <c r="GJ252" s="98"/>
      <c r="GK252" s="87"/>
      <c r="GL252" s="87"/>
      <c r="GM252" s="87"/>
      <c r="GN252" s="87"/>
      <c r="GO252" s="87"/>
      <c r="GP252" s="87"/>
      <c r="GQ252" s="87"/>
      <c r="GR252" s="87"/>
      <c r="GS252" s="98"/>
      <c r="GT252" s="92"/>
      <c r="GU252" s="87"/>
      <c r="GV252" s="87"/>
      <c r="GW252" s="91"/>
      <c r="GX252" s="91"/>
      <c r="GY252" s="91"/>
      <c r="GZ252" s="91"/>
      <c r="HA252" s="91"/>
      <c r="HB252" s="91"/>
      <c r="HC252" s="87"/>
      <c r="HD252" s="92"/>
      <c r="HE252" s="91"/>
      <c r="HF252" s="91"/>
      <c r="HG252" s="91"/>
      <c r="HH252" s="91"/>
      <c r="HI252" s="92"/>
      <c r="HJ252" s="87"/>
      <c r="HK252" s="87"/>
      <c r="HL252" s="87"/>
      <c r="HM252" s="87"/>
      <c r="HN252" s="87"/>
      <c r="HO252" s="87"/>
      <c r="HP252" s="87"/>
      <c r="HQ252" s="87"/>
      <c r="HR252" s="98"/>
      <c r="HS252" s="87"/>
      <c r="HT252" s="87"/>
      <c r="HU252" s="87"/>
      <c r="HV252" s="87"/>
      <c r="HW252" s="87"/>
      <c r="HX252" s="87"/>
      <c r="HY252" s="98"/>
      <c r="HZ252" s="87"/>
      <c r="IA252" s="87"/>
      <c r="IB252" s="87"/>
      <c r="IC252" s="87"/>
      <c r="ID252" s="87"/>
      <c r="IE252" s="87"/>
      <c r="IF252" s="98"/>
      <c r="IG252" s="87"/>
      <c r="IH252" s="87"/>
      <c r="II252" s="87"/>
      <c r="IJ252" s="87"/>
      <c r="IK252" s="87"/>
      <c r="IL252" s="87"/>
      <c r="IM252" s="87"/>
      <c r="IN252" s="87"/>
      <c r="IO252" s="98"/>
      <c r="IP252" s="91"/>
      <c r="IQ252" s="91"/>
      <c r="IR252" s="93"/>
      <c r="IS252" s="91"/>
      <c r="IT252" s="87"/>
      <c r="IU252" s="87"/>
      <c r="IV252" s="91"/>
      <c r="IW252" s="91"/>
      <c r="IX252" s="91"/>
      <c r="IY252" s="91"/>
      <c r="IZ252" s="87"/>
      <c r="JA252" s="87"/>
      <c r="JB252" s="87"/>
      <c r="JC252" s="87"/>
      <c r="JD252" s="87"/>
      <c r="JE252" s="87"/>
      <c r="JF252" s="87"/>
      <c r="JG252" s="87"/>
      <c r="JH252" s="91"/>
      <c r="JI252" s="91"/>
      <c r="JJ252" s="91"/>
      <c r="JK252" s="91"/>
      <c r="JL252" s="98"/>
      <c r="JM252" s="98"/>
      <c r="JN252" s="87"/>
      <c r="JO252" s="87"/>
      <c r="JP252" s="87"/>
      <c r="JQ252" s="87"/>
      <c r="JR252" s="87"/>
      <c r="JS252" s="98"/>
      <c r="JT252" s="87"/>
      <c r="JU252" s="87"/>
      <c r="JV252" s="98"/>
      <c r="JW252" s="87"/>
      <c r="JX252" s="98"/>
      <c r="JY252" s="87"/>
      <c r="JZ252" s="87"/>
      <c r="KA252" s="87"/>
      <c r="KB252" s="87"/>
      <c r="KC252" s="87"/>
      <c r="KD252" s="87"/>
      <c r="KE252" s="98"/>
      <c r="KF252" s="87"/>
      <c r="KG252" s="87"/>
      <c r="KH252" s="87"/>
      <c r="KI252" s="98"/>
      <c r="KJ252" s="87"/>
      <c r="KK252" s="87"/>
      <c r="KL252" s="87"/>
      <c r="KM252" s="87"/>
      <c r="KN252" s="98"/>
      <c r="KO252" s="87"/>
      <c r="KP252" s="87"/>
      <c r="KQ252" s="87"/>
      <c r="KR252" s="87"/>
      <c r="KS252" s="87"/>
      <c r="KT252" s="98"/>
      <c r="KU252" s="87"/>
      <c r="KV252" s="87"/>
      <c r="KW252" s="87"/>
      <c r="KX252" s="87"/>
      <c r="KY252" s="98"/>
      <c r="KZ252" s="98"/>
      <c r="LA252" s="87"/>
      <c r="LB252" s="87"/>
      <c r="LC252" s="98"/>
      <c r="LD252" s="98"/>
      <c r="LE252" s="87"/>
      <c r="LF252" s="87"/>
      <c r="LG252" s="87"/>
      <c r="LH252" s="87"/>
      <c r="LI252" s="98"/>
      <c r="LJ252" s="92"/>
      <c r="LK252" s="87"/>
      <c r="LL252" s="91"/>
      <c r="LM252" s="91"/>
      <c r="LN252" s="91"/>
      <c r="LO252" s="91"/>
      <c r="LP252" s="87"/>
      <c r="LQ252" s="92"/>
      <c r="LR252" s="91"/>
      <c r="LS252" s="91"/>
      <c r="LT252" s="87"/>
      <c r="LU252" s="92"/>
      <c r="LV252" s="87"/>
      <c r="LW252" s="87"/>
      <c r="LX252" s="98"/>
      <c r="LY252" s="87"/>
      <c r="LZ252" s="87"/>
      <c r="MA252" s="87"/>
      <c r="MB252" s="87"/>
      <c r="MC252" s="87"/>
      <c r="MD252" s="87"/>
      <c r="ME252" s="87"/>
      <c r="MF252" s="87"/>
      <c r="MG252" s="87"/>
      <c r="MH252" s="87"/>
      <c r="MI252" s="87"/>
      <c r="MJ252" s="87"/>
      <c r="MK252" s="87"/>
      <c r="ML252" s="87"/>
      <c r="MM252" s="87"/>
      <c r="MN252" s="87"/>
      <c r="MO252" s="87"/>
      <c r="MP252" s="87"/>
      <c r="MQ252" s="87"/>
      <c r="MR252" s="87"/>
      <c r="MS252" s="87"/>
      <c r="MT252" s="87"/>
      <c r="MU252" s="87"/>
      <c r="MV252" s="87"/>
      <c r="MW252" s="87"/>
      <c r="MX252" s="87"/>
      <c r="MY252" s="87"/>
      <c r="MZ252" s="87"/>
      <c r="NA252" s="87"/>
      <c r="NB252" s="87"/>
      <c r="NC252" s="87"/>
      <c r="ND252" s="87"/>
      <c r="NE252" s="87"/>
    </row>
    <row r="253" spans="1:369" s="96" customFormat="1" ht="16.5" customHeight="1">
      <c r="A253" s="41" t="s">
        <v>776</v>
      </c>
      <c r="B253" s="64" t="s">
        <v>918</v>
      </c>
      <c r="C253" s="97"/>
      <c r="D253" s="87"/>
      <c r="E253" s="87"/>
      <c r="F253" s="87"/>
      <c r="G253" s="87"/>
      <c r="H253" s="87"/>
      <c r="I253" s="87"/>
      <c r="J253" s="87"/>
      <c r="K253" s="87"/>
      <c r="L253" s="87"/>
      <c r="M253" s="98"/>
      <c r="N253" s="87"/>
      <c r="O253" s="87"/>
      <c r="P253" s="98"/>
      <c r="Q253" s="87"/>
      <c r="R253" s="87"/>
      <c r="S253" s="87"/>
      <c r="T253" s="87"/>
      <c r="U253" s="98"/>
      <c r="V253" s="98"/>
      <c r="W253" s="87"/>
      <c r="X253" s="87"/>
      <c r="Y253" s="87"/>
      <c r="Z253" s="98"/>
      <c r="AA253" s="87"/>
      <c r="AB253" s="87"/>
      <c r="AC253" s="87"/>
      <c r="AD253" s="87"/>
      <c r="AE253" s="98"/>
      <c r="AF253" s="87"/>
      <c r="AG253" s="87"/>
      <c r="AH253" s="87"/>
      <c r="AI253" s="98"/>
      <c r="AJ253" s="87"/>
      <c r="AK253" s="87"/>
      <c r="AL253" s="87"/>
      <c r="AM253" s="98"/>
      <c r="AN253" s="87"/>
      <c r="AO253" s="87"/>
      <c r="AP253" s="87"/>
      <c r="AQ253" s="98"/>
      <c r="AR253" s="87"/>
      <c r="AS253" s="87"/>
      <c r="AT253" s="98"/>
      <c r="AU253" s="87"/>
      <c r="AV253" s="87"/>
      <c r="AW253" s="98"/>
      <c r="AX253" s="87"/>
      <c r="AY253" s="87"/>
      <c r="AZ253" s="87"/>
      <c r="BA253" s="91"/>
      <c r="BB253" s="87"/>
      <c r="BC253" s="87"/>
      <c r="BD253" s="98"/>
      <c r="BE253" s="87"/>
      <c r="BF253" s="87"/>
      <c r="BG253" s="87"/>
      <c r="BH253" s="87"/>
      <c r="BI253" s="98"/>
      <c r="BJ253" s="98"/>
      <c r="BK253" s="87"/>
      <c r="BL253" s="87"/>
      <c r="BM253" s="87"/>
      <c r="BN253" s="98"/>
      <c r="BO253" s="87"/>
      <c r="BP253" s="87"/>
      <c r="BQ253" s="87"/>
      <c r="BR253" s="87"/>
      <c r="BS253" s="87"/>
      <c r="BT253" s="87"/>
      <c r="BU253" s="87"/>
      <c r="BV253" s="87"/>
      <c r="BW253" s="87"/>
      <c r="BX253" s="88"/>
      <c r="BY253" s="98"/>
      <c r="BZ253" s="87"/>
      <c r="CA253" s="91"/>
      <c r="CB253" s="87"/>
      <c r="CC253" s="87"/>
      <c r="CD253" s="98"/>
      <c r="CE253" s="91"/>
      <c r="CF253" s="91"/>
      <c r="CG253" s="91"/>
      <c r="CH253" s="91"/>
      <c r="CI253" s="91"/>
      <c r="CJ253" s="91"/>
      <c r="CK253" s="91"/>
      <c r="CL253" s="91"/>
      <c r="CM253" s="98"/>
      <c r="CN253" s="87"/>
      <c r="CO253" s="87"/>
      <c r="CP253" s="87"/>
      <c r="CQ253" s="87"/>
      <c r="CR253" s="87"/>
      <c r="CS253" s="87"/>
      <c r="CT253" s="98"/>
      <c r="CU253" s="87"/>
      <c r="CV253" s="87"/>
      <c r="CW253" s="98"/>
      <c r="CX253" s="87"/>
      <c r="CY253" s="87"/>
      <c r="CZ253" s="87"/>
      <c r="DA253" s="87"/>
      <c r="DB253" s="98"/>
      <c r="DC253" s="87"/>
      <c r="DD253" s="43"/>
      <c r="DE253" s="87"/>
      <c r="DF253" s="87"/>
      <c r="DG253" s="87"/>
      <c r="DH253" s="87"/>
      <c r="DI253" s="98"/>
      <c r="DJ253" s="98"/>
      <c r="DK253" s="87"/>
      <c r="DL253" s="87"/>
      <c r="DM253" s="98"/>
      <c r="DN253" s="87"/>
      <c r="DO253" s="87"/>
      <c r="DP253" s="98"/>
      <c r="DQ253" s="98"/>
      <c r="DR253" s="87"/>
      <c r="DS253" s="87"/>
      <c r="DT253" s="98"/>
      <c r="DU253" s="87"/>
      <c r="DV253" s="87"/>
      <c r="DW253" s="87"/>
      <c r="DX253" s="98"/>
      <c r="DY253" s="87"/>
      <c r="DZ253" s="87"/>
      <c r="EA253" s="87"/>
      <c r="EB253" s="87"/>
      <c r="EC253" s="87"/>
      <c r="ED253" s="87"/>
      <c r="EE253" s="98"/>
      <c r="EF253" s="87"/>
      <c r="EG253" s="87"/>
      <c r="EH253" s="87"/>
      <c r="EI253" s="87"/>
      <c r="EJ253" s="87"/>
      <c r="EK253" s="87"/>
      <c r="EL253" s="98"/>
      <c r="EM253" s="87"/>
      <c r="EN253" s="87"/>
      <c r="EO253" s="87"/>
      <c r="EP253" s="98"/>
      <c r="EQ253" s="87"/>
      <c r="ER253" s="87"/>
      <c r="ES253" s="98"/>
      <c r="ET253" s="87"/>
      <c r="EU253" s="87"/>
      <c r="EV253" s="87"/>
      <c r="EW253" s="87"/>
      <c r="EX253" s="87"/>
      <c r="EY253" s="98"/>
      <c r="EZ253" s="87"/>
      <c r="FA253" s="87"/>
      <c r="FB253" s="87"/>
      <c r="FC253" s="87"/>
      <c r="FD253" s="87"/>
      <c r="FE253" s="98"/>
      <c r="FF253" s="98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98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98"/>
      <c r="GC253" s="98"/>
      <c r="GD253" s="87"/>
      <c r="GE253" s="87"/>
      <c r="GF253" s="87"/>
      <c r="GG253" s="87"/>
      <c r="GH253" s="87"/>
      <c r="GI253" s="87"/>
      <c r="GJ253" s="98"/>
      <c r="GK253" s="87"/>
      <c r="GL253" s="87"/>
      <c r="GM253" s="87"/>
      <c r="GN253" s="87"/>
      <c r="GO253" s="87"/>
      <c r="GP253" s="87"/>
      <c r="GQ253" s="87"/>
      <c r="GR253" s="87"/>
      <c r="GS253" s="98"/>
      <c r="GT253" s="92"/>
      <c r="GU253" s="87"/>
      <c r="GV253" s="87"/>
      <c r="GW253" s="91"/>
      <c r="GX253" s="91"/>
      <c r="GY253" s="91"/>
      <c r="GZ253" s="91"/>
      <c r="HA253" s="91"/>
      <c r="HB253" s="91"/>
      <c r="HC253" s="87"/>
      <c r="HD253" s="92"/>
      <c r="HE253" s="91"/>
      <c r="HF253" s="91"/>
      <c r="HG253" s="91"/>
      <c r="HH253" s="91"/>
      <c r="HI253" s="92"/>
      <c r="HJ253" s="87"/>
      <c r="HK253" s="87"/>
      <c r="HL253" s="87"/>
      <c r="HM253" s="87"/>
      <c r="HN253" s="87"/>
      <c r="HO253" s="87"/>
      <c r="HP253" s="87"/>
      <c r="HQ253" s="87"/>
      <c r="HR253" s="98"/>
      <c r="HS253" s="87"/>
      <c r="HT253" s="87"/>
      <c r="HU253" s="87"/>
      <c r="HV253" s="87"/>
      <c r="HW253" s="87"/>
      <c r="HX253" s="87"/>
      <c r="HY253" s="98"/>
      <c r="HZ253" s="87"/>
      <c r="IA253" s="87"/>
      <c r="IB253" s="87"/>
      <c r="IC253" s="87"/>
      <c r="ID253" s="87"/>
      <c r="IE253" s="87"/>
      <c r="IF253" s="98"/>
      <c r="IG253" s="87"/>
      <c r="IH253" s="87"/>
      <c r="II253" s="87"/>
      <c r="IJ253" s="87"/>
      <c r="IK253" s="87"/>
      <c r="IL253" s="87"/>
      <c r="IM253" s="87"/>
      <c r="IN253" s="87"/>
      <c r="IO253" s="98"/>
      <c r="IP253" s="91"/>
      <c r="IQ253" s="91"/>
      <c r="IR253" s="43" t="s">
        <v>310</v>
      </c>
      <c r="IS253" s="93"/>
      <c r="IT253" s="87"/>
      <c r="IU253" s="87"/>
      <c r="IV253" s="91"/>
      <c r="IW253" s="91"/>
      <c r="IX253" s="91"/>
      <c r="IY253" s="91"/>
      <c r="IZ253" s="87"/>
      <c r="JA253" s="87"/>
      <c r="JB253" s="87"/>
      <c r="JC253" s="87"/>
      <c r="JD253" s="87"/>
      <c r="JE253" s="87"/>
      <c r="JF253" s="87"/>
      <c r="JG253" s="87"/>
      <c r="JH253" s="91"/>
      <c r="JI253" s="91"/>
      <c r="JJ253" s="91"/>
      <c r="JK253" s="91"/>
      <c r="JL253" s="98"/>
      <c r="JM253" s="98"/>
      <c r="JN253" s="87"/>
      <c r="JO253" s="87"/>
      <c r="JP253" s="87"/>
      <c r="JQ253" s="87"/>
      <c r="JR253" s="87"/>
      <c r="JS253" s="98"/>
      <c r="JT253" s="87"/>
      <c r="JU253" s="87"/>
      <c r="JV253" s="98"/>
      <c r="JW253" s="87"/>
      <c r="JX253" s="98"/>
      <c r="JY253" s="87"/>
      <c r="JZ253" s="87"/>
      <c r="KA253" s="87"/>
      <c r="KB253" s="87"/>
      <c r="KC253" s="87"/>
      <c r="KD253" s="87"/>
      <c r="KE253" s="98"/>
      <c r="KF253" s="87"/>
      <c r="KG253" s="87"/>
      <c r="KH253" s="87"/>
      <c r="KI253" s="98"/>
      <c r="KJ253" s="87"/>
      <c r="KK253" s="87"/>
      <c r="KL253" s="87"/>
      <c r="KM253" s="87"/>
      <c r="KN253" s="98"/>
      <c r="KO253" s="87"/>
      <c r="KP253" s="87"/>
      <c r="KQ253" s="87"/>
      <c r="KR253" s="87"/>
      <c r="KS253" s="87"/>
      <c r="KT253" s="98"/>
      <c r="KU253" s="87"/>
      <c r="KV253" s="87"/>
      <c r="KW253" s="87"/>
      <c r="KX253" s="87"/>
      <c r="KY253" s="98"/>
      <c r="KZ253" s="98"/>
      <c r="LA253" s="87"/>
      <c r="LB253" s="87"/>
      <c r="LC253" s="98"/>
      <c r="LD253" s="98"/>
      <c r="LE253" s="87"/>
      <c r="LF253" s="87"/>
      <c r="LG253" s="87"/>
      <c r="LH253" s="87"/>
      <c r="LI253" s="98"/>
      <c r="LJ253" s="92"/>
      <c r="LK253" s="87"/>
      <c r="LL253" s="91"/>
      <c r="LM253" s="91"/>
      <c r="LN253" s="91"/>
      <c r="LO253" s="91"/>
      <c r="LP253" s="87"/>
      <c r="LQ253" s="92"/>
      <c r="LR253" s="91"/>
      <c r="LS253" s="91"/>
      <c r="LT253" s="87"/>
      <c r="LU253" s="92"/>
      <c r="LV253" s="87"/>
      <c r="LW253" s="87"/>
      <c r="LX253" s="98"/>
      <c r="LY253" s="87"/>
      <c r="LZ253" s="87"/>
      <c r="MA253" s="87"/>
      <c r="MB253" s="87"/>
      <c r="MC253" s="87"/>
      <c r="MD253" s="87"/>
      <c r="ME253" s="87"/>
      <c r="MF253" s="87"/>
      <c r="MG253" s="87"/>
      <c r="MH253" s="87"/>
      <c r="MI253" s="87"/>
      <c r="MJ253" s="87"/>
      <c r="MK253" s="87"/>
      <c r="ML253" s="87"/>
      <c r="MM253" s="87"/>
      <c r="MN253" s="87"/>
      <c r="MO253" s="87"/>
      <c r="MP253" s="87"/>
      <c r="MQ253" s="87"/>
      <c r="MR253" s="87"/>
      <c r="MS253" s="87"/>
      <c r="MT253" s="87"/>
      <c r="MU253" s="87"/>
      <c r="MV253" s="87"/>
      <c r="MW253" s="87"/>
      <c r="MX253" s="87"/>
      <c r="MY253" s="87"/>
      <c r="MZ253" s="87"/>
      <c r="NA253" s="87"/>
      <c r="NB253" s="87"/>
      <c r="NC253" s="87"/>
      <c r="ND253" s="87"/>
      <c r="NE253" s="87"/>
    </row>
    <row r="254" spans="1:369" ht="16.5" customHeight="1">
      <c r="A254" s="19" t="s">
        <v>115</v>
      </c>
      <c r="B254" s="22" t="s">
        <v>439</v>
      </c>
      <c r="C254" s="40"/>
      <c r="D254" s="43"/>
      <c r="E254" s="43"/>
      <c r="F254" s="43"/>
      <c r="G254" s="43"/>
      <c r="H254" s="43"/>
      <c r="I254" s="43"/>
      <c r="J254" s="43"/>
      <c r="K254" s="43"/>
      <c r="L254" s="43"/>
      <c r="M254" s="44"/>
      <c r="N254" s="43"/>
      <c r="O254" s="43"/>
      <c r="P254" s="44"/>
      <c r="Q254" s="43"/>
      <c r="R254" s="43"/>
      <c r="S254" s="43"/>
      <c r="T254" s="43"/>
      <c r="U254" s="44"/>
      <c r="V254" s="44"/>
      <c r="W254" s="43"/>
      <c r="X254" s="43"/>
      <c r="Y254" s="43"/>
      <c r="Z254" s="44"/>
      <c r="AA254" s="43"/>
      <c r="AB254" s="43"/>
      <c r="AC254" s="43"/>
      <c r="AD254" s="43"/>
      <c r="AE254" s="44"/>
      <c r="AF254" s="43"/>
      <c r="AG254" s="43"/>
      <c r="AH254" s="43"/>
      <c r="AI254" s="44"/>
      <c r="AJ254" s="43"/>
      <c r="AK254" s="43"/>
      <c r="AL254" s="43"/>
      <c r="AM254" s="44"/>
      <c r="AN254" s="43"/>
      <c r="AO254" s="43"/>
      <c r="AP254" s="43"/>
      <c r="AQ254" s="44"/>
      <c r="AR254" s="43"/>
      <c r="AS254" s="43"/>
      <c r="AT254" s="44"/>
      <c r="AU254" s="43"/>
      <c r="AV254" s="43"/>
      <c r="AW254" s="44"/>
      <c r="AX254" s="87"/>
      <c r="AY254" s="43"/>
      <c r="AZ254" s="43"/>
      <c r="BA254" s="91"/>
      <c r="BB254" s="43"/>
      <c r="BC254" s="43"/>
      <c r="BD254" s="44"/>
      <c r="BE254" s="43"/>
      <c r="BF254" s="43"/>
      <c r="BG254" s="43"/>
      <c r="BH254" s="43"/>
      <c r="BI254" s="44"/>
      <c r="BJ254" s="44"/>
      <c r="BK254" s="43"/>
      <c r="BL254" s="43"/>
      <c r="BM254" s="43"/>
      <c r="BN254" s="44"/>
      <c r="BO254" s="43"/>
      <c r="BP254" s="43"/>
      <c r="BQ254" s="43"/>
      <c r="BR254" s="43"/>
      <c r="BS254" s="43"/>
      <c r="BT254" s="43"/>
      <c r="BU254" s="43"/>
      <c r="BV254" s="43"/>
      <c r="BW254" s="43"/>
      <c r="BX254" s="88"/>
      <c r="BY254" s="44"/>
      <c r="BZ254" s="43"/>
      <c r="CA254" s="91"/>
      <c r="CB254" s="43"/>
      <c r="CC254" s="43"/>
      <c r="CD254" s="98"/>
      <c r="CE254" s="91"/>
      <c r="CF254" s="91"/>
      <c r="CG254" s="91"/>
      <c r="CH254" s="91"/>
      <c r="CI254" s="91"/>
      <c r="CJ254" s="91"/>
      <c r="CK254" s="91"/>
      <c r="CL254" s="91"/>
      <c r="CM254" s="44"/>
      <c r="CN254" s="43"/>
      <c r="CO254" s="43"/>
      <c r="CP254" s="43"/>
      <c r="CQ254" s="43"/>
      <c r="CR254" s="43"/>
      <c r="CS254" s="43"/>
      <c r="CT254" s="44"/>
      <c r="CU254" s="43"/>
      <c r="CV254" s="43"/>
      <c r="CW254" s="44"/>
      <c r="CX254" s="43"/>
      <c r="CY254" s="43"/>
      <c r="CZ254" s="43"/>
      <c r="DA254" s="43"/>
      <c r="DB254" s="44"/>
      <c r="DC254" s="43"/>
      <c r="DD254" s="43"/>
      <c r="DE254" s="43"/>
      <c r="DF254" s="43"/>
      <c r="DG254" s="43"/>
      <c r="DH254" s="43"/>
      <c r="DI254" s="44"/>
      <c r="DJ254" s="44"/>
      <c r="DK254" s="43"/>
      <c r="DL254" s="43"/>
      <c r="DM254" s="44"/>
      <c r="DN254" s="43"/>
      <c r="DO254" s="43"/>
      <c r="DP254" s="44"/>
      <c r="DQ254" s="44"/>
      <c r="DR254" s="43" t="s">
        <v>310</v>
      </c>
      <c r="DS254" s="43"/>
      <c r="DT254" s="44"/>
      <c r="DU254" s="43"/>
      <c r="DV254" s="43"/>
      <c r="DW254" s="91"/>
      <c r="DX254" s="44"/>
      <c r="DY254" s="43"/>
      <c r="DZ254" s="43" t="s">
        <v>310</v>
      </c>
      <c r="EA254" s="43" t="s">
        <v>310</v>
      </c>
      <c r="EB254" s="43" t="s">
        <v>310</v>
      </c>
      <c r="EC254" s="43" t="s">
        <v>310</v>
      </c>
      <c r="ED254" s="43" t="s">
        <v>310</v>
      </c>
      <c r="EE254" s="44"/>
      <c r="EF254" s="43"/>
      <c r="EG254" s="43"/>
      <c r="EH254" s="43"/>
      <c r="EI254" s="43"/>
      <c r="EJ254" s="43"/>
      <c r="EK254" s="43"/>
      <c r="EL254" s="44"/>
      <c r="EM254" s="43" t="s">
        <v>310</v>
      </c>
      <c r="EN254" s="43" t="s">
        <v>310</v>
      </c>
      <c r="EO254" s="43"/>
      <c r="EP254" s="44"/>
      <c r="EQ254" s="43" t="s">
        <v>310</v>
      </c>
      <c r="ER254" s="43"/>
      <c r="ES254" s="44"/>
      <c r="ET254" s="43" t="s">
        <v>310</v>
      </c>
      <c r="EU254" s="43"/>
      <c r="EV254" s="43" t="s">
        <v>310</v>
      </c>
      <c r="EW254" s="43"/>
      <c r="EX254" s="43"/>
      <c r="EY254" s="44"/>
      <c r="EZ254" s="43"/>
      <c r="FA254" s="43"/>
      <c r="FB254" s="43"/>
      <c r="FC254" s="43"/>
      <c r="FD254" s="43"/>
      <c r="FE254" s="44"/>
      <c r="FF254" s="44"/>
      <c r="FG254" s="43"/>
      <c r="FH254" s="91"/>
      <c r="FI254" s="43"/>
      <c r="FJ254" s="43"/>
      <c r="FK254" s="43"/>
      <c r="FL254" s="43"/>
      <c r="FM254" s="43"/>
      <c r="FN254" s="43"/>
      <c r="FO254" s="43"/>
      <c r="FP254" s="43"/>
      <c r="FQ254" s="44"/>
      <c r="FR254" s="43"/>
      <c r="FS254" s="91"/>
      <c r="FT254" s="43"/>
      <c r="FU254" s="43"/>
      <c r="FV254" s="43"/>
      <c r="FW254" s="43"/>
      <c r="FX254" s="43"/>
      <c r="FY254" s="43"/>
      <c r="FZ254" s="43"/>
      <c r="GA254" s="43"/>
      <c r="GB254" s="44"/>
      <c r="GC254" s="44"/>
      <c r="GD254" s="43"/>
      <c r="GE254" s="43"/>
      <c r="GF254" s="43"/>
      <c r="GG254" s="43"/>
      <c r="GH254" s="43"/>
      <c r="GI254" s="43"/>
      <c r="GJ254" s="44"/>
      <c r="GK254" s="43"/>
      <c r="GL254" s="43"/>
      <c r="GM254" s="43"/>
      <c r="GN254" s="43"/>
      <c r="GO254" s="43"/>
      <c r="GP254" s="43"/>
      <c r="GQ254" s="43"/>
      <c r="GR254" s="43"/>
      <c r="GS254" s="44"/>
      <c r="GT254" s="92"/>
      <c r="GU254" s="43"/>
      <c r="GV254" s="43"/>
      <c r="GW254" s="91"/>
      <c r="GX254" s="91"/>
      <c r="GY254" s="91"/>
      <c r="GZ254" s="91"/>
      <c r="HA254" s="91"/>
      <c r="HB254" s="91"/>
      <c r="HC254" s="43"/>
      <c r="HD254" s="92"/>
      <c r="HE254" s="91"/>
      <c r="HF254" s="91"/>
      <c r="HG254" s="91"/>
      <c r="HH254" s="91"/>
      <c r="HI254" s="92"/>
      <c r="HJ254" s="43"/>
      <c r="HK254" s="43"/>
      <c r="HL254" s="43"/>
      <c r="HM254" s="43"/>
      <c r="HN254" s="43"/>
      <c r="HO254" s="43"/>
      <c r="HP254" s="43"/>
      <c r="HQ254" s="43"/>
      <c r="HR254" s="44"/>
      <c r="HS254" s="43"/>
      <c r="HT254" s="43"/>
      <c r="HU254" s="43"/>
      <c r="HV254" s="43"/>
      <c r="HW254" s="43"/>
      <c r="HX254" s="43"/>
      <c r="HY254" s="44"/>
      <c r="HZ254" s="43"/>
      <c r="IA254" s="43"/>
      <c r="IB254" s="43"/>
      <c r="IC254" s="43"/>
      <c r="ID254" s="43"/>
      <c r="IE254" s="43"/>
      <c r="IF254" s="44"/>
      <c r="IG254" s="43"/>
      <c r="IH254" s="43"/>
      <c r="II254" s="43"/>
      <c r="IJ254" s="43"/>
      <c r="IK254" s="43"/>
      <c r="IL254" s="43"/>
      <c r="IM254" s="43"/>
      <c r="IN254" s="43"/>
      <c r="IO254" s="44"/>
      <c r="IP254" s="91"/>
      <c r="IQ254" s="91"/>
      <c r="IR254" s="91"/>
      <c r="IS254" s="91"/>
      <c r="IT254" s="45"/>
      <c r="IU254" s="43"/>
      <c r="IV254" s="91"/>
      <c r="IW254" s="91"/>
      <c r="IX254" s="91"/>
      <c r="IY254" s="91"/>
      <c r="IZ254" s="43"/>
      <c r="JA254" s="43"/>
      <c r="JB254" s="43"/>
      <c r="JC254" s="43"/>
      <c r="JD254" s="43"/>
      <c r="JE254" s="43"/>
      <c r="JF254" s="43"/>
      <c r="JG254" s="43"/>
      <c r="JH254" s="91"/>
      <c r="JI254" s="91"/>
      <c r="JJ254" s="91"/>
      <c r="JK254" s="91"/>
      <c r="JL254" s="44"/>
      <c r="JM254" s="44"/>
      <c r="JN254" s="43"/>
      <c r="JO254" s="43"/>
      <c r="JP254" s="43"/>
      <c r="JQ254" s="43"/>
      <c r="JR254" s="43"/>
      <c r="JS254" s="44"/>
      <c r="JT254" s="43"/>
      <c r="JU254" s="43"/>
      <c r="JV254" s="44"/>
      <c r="JW254" s="43"/>
      <c r="JX254" s="44"/>
      <c r="JY254" s="212"/>
      <c r="JZ254" s="91"/>
      <c r="KA254" s="212"/>
      <c r="KB254" s="91"/>
      <c r="KC254" s="212"/>
      <c r="KD254" s="87"/>
      <c r="KE254" s="44"/>
      <c r="KF254" s="43"/>
      <c r="KG254" s="43"/>
      <c r="KH254" s="43"/>
      <c r="KI254" s="44"/>
      <c r="KJ254" s="43"/>
      <c r="KK254" s="43"/>
      <c r="KL254" s="43"/>
      <c r="KM254" s="87"/>
      <c r="KN254" s="44"/>
      <c r="KO254" s="87"/>
      <c r="KP254" s="87"/>
      <c r="KQ254" s="91"/>
      <c r="KR254" s="212"/>
      <c r="KS254" s="43"/>
      <c r="KT254" s="44"/>
      <c r="KU254" s="43"/>
      <c r="KV254" s="43"/>
      <c r="KW254" s="43"/>
      <c r="KX254" s="43"/>
      <c r="KY254" s="44"/>
      <c r="KZ254" s="44"/>
      <c r="LA254" s="43"/>
      <c r="LB254" s="43"/>
      <c r="LC254" s="44"/>
      <c r="LD254" s="44"/>
      <c r="LE254" s="43"/>
      <c r="LF254" s="43"/>
      <c r="LG254" s="43"/>
      <c r="LH254" s="43"/>
      <c r="LI254" s="44"/>
      <c r="LJ254" s="92"/>
      <c r="LK254" s="43"/>
      <c r="LL254" s="91"/>
      <c r="LM254" s="91"/>
      <c r="LN254" s="91"/>
      <c r="LO254" s="91"/>
      <c r="LP254" s="43"/>
      <c r="LQ254" s="92"/>
      <c r="LR254" s="91"/>
      <c r="LS254" s="91"/>
      <c r="LT254" s="43"/>
      <c r="LU254" s="92"/>
      <c r="LV254" s="43"/>
      <c r="LW254" s="43"/>
      <c r="LX254" s="44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91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</row>
    <row r="255" spans="1:369" ht="16.5" customHeight="1">
      <c r="A255" s="41" t="s">
        <v>776</v>
      </c>
      <c r="B255" s="64" t="s">
        <v>720</v>
      </c>
      <c r="C255" s="40"/>
      <c r="D255" s="43"/>
      <c r="E255" s="43"/>
      <c r="F255" s="43"/>
      <c r="G255" s="43"/>
      <c r="H255" s="43"/>
      <c r="I255" s="43"/>
      <c r="J255" s="43"/>
      <c r="K255" s="43"/>
      <c r="L255" s="43"/>
      <c r="M255" s="44"/>
      <c r="N255" s="43"/>
      <c r="O255" s="43"/>
      <c r="P255" s="44"/>
      <c r="Q255" s="43"/>
      <c r="R255" s="43"/>
      <c r="S255" s="43"/>
      <c r="T255" s="43"/>
      <c r="U255" s="44"/>
      <c r="V255" s="44"/>
      <c r="W255" s="43"/>
      <c r="X255" s="43"/>
      <c r="Y255" s="43"/>
      <c r="Z255" s="44"/>
      <c r="AA255" s="43"/>
      <c r="AB255" s="43"/>
      <c r="AC255" s="43"/>
      <c r="AD255" s="43"/>
      <c r="AE255" s="44"/>
      <c r="AF255" s="43"/>
      <c r="AG255" s="43"/>
      <c r="AH255" s="43"/>
      <c r="AI255" s="44"/>
      <c r="AJ255" s="43"/>
      <c r="AK255" s="43"/>
      <c r="AL255" s="43"/>
      <c r="AM255" s="44"/>
      <c r="AN255" s="43"/>
      <c r="AO255" s="43"/>
      <c r="AP255" s="43"/>
      <c r="AQ255" s="44"/>
      <c r="AR255" s="43"/>
      <c r="AS255" s="43"/>
      <c r="AT255" s="44"/>
      <c r="AU255" s="43"/>
      <c r="AV255" s="43"/>
      <c r="AW255" s="44"/>
      <c r="AX255" s="87"/>
      <c r="AY255" s="43"/>
      <c r="AZ255" s="43"/>
      <c r="BA255" s="91"/>
      <c r="BB255" s="43"/>
      <c r="BC255" s="43"/>
      <c r="BD255" s="44"/>
      <c r="BE255" s="43"/>
      <c r="BF255" s="43"/>
      <c r="BG255" s="43"/>
      <c r="BH255" s="43"/>
      <c r="BI255" s="44"/>
      <c r="BJ255" s="44"/>
      <c r="BK255" s="43"/>
      <c r="BL255" s="43"/>
      <c r="BM255" s="43"/>
      <c r="BN255" s="44"/>
      <c r="BO255" s="43"/>
      <c r="BP255" s="43"/>
      <c r="BQ255" s="43"/>
      <c r="BR255" s="43"/>
      <c r="BS255" s="43"/>
      <c r="BT255" s="43"/>
      <c r="BU255" s="43"/>
      <c r="BV255" s="43"/>
      <c r="BW255" s="43"/>
      <c r="BX255" s="88"/>
      <c r="BY255" s="44"/>
      <c r="BZ255" s="43"/>
      <c r="CA255" s="91"/>
      <c r="CB255" s="43"/>
      <c r="CC255" s="43"/>
      <c r="CD255" s="98"/>
      <c r="CE255" s="91"/>
      <c r="CF255" s="91"/>
      <c r="CG255" s="91"/>
      <c r="CH255" s="91"/>
      <c r="CI255" s="91"/>
      <c r="CJ255" s="91"/>
      <c r="CK255" s="91"/>
      <c r="CL255" s="91"/>
      <c r="CM255" s="44"/>
      <c r="CN255" s="43"/>
      <c r="CO255" s="43"/>
      <c r="CP255" s="43"/>
      <c r="CQ255" s="43"/>
      <c r="CR255" s="43"/>
      <c r="CS255" s="43"/>
      <c r="CT255" s="44"/>
      <c r="CU255" s="43"/>
      <c r="CV255" s="43"/>
      <c r="CW255" s="44"/>
      <c r="CX255" s="43"/>
      <c r="CY255" s="43"/>
      <c r="CZ255" s="43"/>
      <c r="DA255" s="43"/>
      <c r="DB255" s="44"/>
      <c r="DC255" s="43"/>
      <c r="DD255" s="43"/>
      <c r="DE255" s="43"/>
      <c r="DF255" s="43"/>
      <c r="DG255" s="43"/>
      <c r="DH255" s="43"/>
      <c r="DI255" s="44"/>
      <c r="DJ255" s="44"/>
      <c r="DK255" s="43"/>
      <c r="DL255" s="43"/>
      <c r="DM255" s="44"/>
      <c r="DN255" s="43"/>
      <c r="DO255" s="43"/>
      <c r="DP255" s="44"/>
      <c r="DQ255" s="44"/>
      <c r="DR255" s="43"/>
      <c r="DS255" s="43"/>
      <c r="DT255" s="44"/>
      <c r="DU255" s="43"/>
      <c r="DV255" s="43"/>
      <c r="DW255" s="91"/>
      <c r="DX255" s="44"/>
      <c r="DY255" s="43"/>
      <c r="DZ255" s="43"/>
      <c r="EA255" s="43"/>
      <c r="EB255" s="43"/>
      <c r="EC255" s="43"/>
      <c r="ED255" s="43"/>
      <c r="EE255" s="44"/>
      <c r="EF255" s="43"/>
      <c r="EG255" s="43"/>
      <c r="EH255" s="43"/>
      <c r="EI255" s="43"/>
      <c r="EJ255" s="43"/>
      <c r="EK255" s="43"/>
      <c r="EL255" s="44"/>
      <c r="EM255" s="43"/>
      <c r="EN255" s="43"/>
      <c r="EO255" s="43"/>
      <c r="EP255" s="44"/>
      <c r="EQ255" s="43"/>
      <c r="ER255" s="43"/>
      <c r="ES255" s="44"/>
      <c r="ET255" s="43"/>
      <c r="EU255" s="43"/>
      <c r="EV255" s="43"/>
      <c r="EW255" s="43"/>
      <c r="EX255" s="43"/>
      <c r="EY255" s="44"/>
      <c r="EZ255" s="43"/>
      <c r="FA255" s="43"/>
      <c r="FB255" s="43"/>
      <c r="FC255" s="43"/>
      <c r="FD255" s="43"/>
      <c r="FE255" s="44"/>
      <c r="FF255" s="44"/>
      <c r="FG255" s="43"/>
      <c r="FH255" s="91"/>
      <c r="FI255" s="43"/>
      <c r="FJ255" s="43"/>
      <c r="FK255" s="43"/>
      <c r="FL255" s="43"/>
      <c r="FM255" s="43"/>
      <c r="FN255" s="43"/>
      <c r="FO255" s="43"/>
      <c r="FP255" s="43"/>
      <c r="FQ255" s="44"/>
      <c r="FR255" s="43"/>
      <c r="FS255" s="91"/>
      <c r="FT255" s="43"/>
      <c r="FU255" s="43"/>
      <c r="FV255" s="43"/>
      <c r="FW255" s="43"/>
      <c r="FX255" s="43"/>
      <c r="FY255" s="43"/>
      <c r="FZ255" s="43"/>
      <c r="GA255" s="43"/>
      <c r="GB255" s="44"/>
      <c r="GC255" s="44"/>
      <c r="GD255" s="43"/>
      <c r="GE255" s="43"/>
      <c r="GF255" s="43"/>
      <c r="GG255" s="43"/>
      <c r="GH255" s="43"/>
      <c r="GI255" s="43"/>
      <c r="GJ255" s="44"/>
      <c r="GK255" s="43"/>
      <c r="GL255" s="43"/>
      <c r="GM255" s="43"/>
      <c r="GN255" s="43"/>
      <c r="GO255" s="43"/>
      <c r="GP255" s="43"/>
      <c r="GQ255" s="43"/>
      <c r="GR255" s="43"/>
      <c r="GS255" s="44"/>
      <c r="GT255" s="92"/>
      <c r="GU255" s="43"/>
      <c r="GV255" s="43"/>
      <c r="GW255" s="91"/>
      <c r="GX255" s="91"/>
      <c r="GY255" s="91"/>
      <c r="GZ255" s="91"/>
      <c r="HA255" s="91"/>
      <c r="HB255" s="91"/>
      <c r="HC255" s="43"/>
      <c r="HD255" s="92"/>
      <c r="HE255" s="91"/>
      <c r="HF255" s="91"/>
      <c r="HG255" s="91"/>
      <c r="HH255" s="91"/>
      <c r="HI255" s="92"/>
      <c r="HJ255" s="43"/>
      <c r="HK255" s="43"/>
      <c r="HL255" s="43"/>
      <c r="HM255" s="43"/>
      <c r="HN255" s="43"/>
      <c r="HO255" s="43"/>
      <c r="HP255" s="43"/>
      <c r="HQ255" s="43"/>
      <c r="HR255" s="44"/>
      <c r="HS255" s="43"/>
      <c r="HT255" s="43"/>
      <c r="HU255" s="43"/>
      <c r="HV255" s="43"/>
      <c r="HW255" s="43"/>
      <c r="HX255" s="43"/>
      <c r="HY255" s="44"/>
      <c r="HZ255" s="43"/>
      <c r="IA255" s="43"/>
      <c r="IB255" s="43"/>
      <c r="IC255" s="43"/>
      <c r="ID255" s="43"/>
      <c r="IE255" s="43"/>
      <c r="IF255" s="44"/>
      <c r="IG255" s="43"/>
      <c r="IH255" s="43"/>
      <c r="II255" s="43"/>
      <c r="IJ255" s="43"/>
      <c r="IK255" s="43"/>
      <c r="IL255" s="43"/>
      <c r="IM255" s="43"/>
      <c r="IN255" s="43"/>
      <c r="IO255" s="44"/>
      <c r="IP255" s="91"/>
      <c r="IQ255" s="91"/>
      <c r="IR255" s="91"/>
      <c r="IS255" s="91"/>
      <c r="IT255" s="43" t="s">
        <v>310</v>
      </c>
      <c r="IU255" s="45"/>
      <c r="IV255" s="91"/>
      <c r="IW255" s="91"/>
      <c r="IX255" s="91"/>
      <c r="IY255" s="91"/>
      <c r="IZ255" s="43"/>
      <c r="JA255" s="43"/>
      <c r="JB255" s="43"/>
      <c r="JC255" s="43"/>
      <c r="JD255" s="43"/>
      <c r="JE255" s="43"/>
      <c r="JF255" s="43"/>
      <c r="JG255" s="43"/>
      <c r="JH255" s="91"/>
      <c r="JI255" s="91"/>
      <c r="JJ255" s="91"/>
      <c r="JK255" s="91"/>
      <c r="JL255" s="44"/>
      <c r="JM255" s="44"/>
      <c r="JN255" s="43"/>
      <c r="JO255" s="43"/>
      <c r="JP255" s="43"/>
      <c r="JQ255" s="43"/>
      <c r="JR255" s="43"/>
      <c r="JS255" s="44"/>
      <c r="JT255" s="43"/>
      <c r="JU255" s="43"/>
      <c r="JV255" s="44"/>
      <c r="JW255" s="43"/>
      <c r="JX255" s="44"/>
      <c r="JY255" s="212"/>
      <c r="JZ255" s="91"/>
      <c r="KA255" s="212"/>
      <c r="KB255" s="91"/>
      <c r="KC255" s="212"/>
      <c r="KD255" s="87"/>
      <c r="KE255" s="44"/>
      <c r="KF255" s="43"/>
      <c r="KG255" s="43"/>
      <c r="KH255" s="43"/>
      <c r="KI255" s="44"/>
      <c r="KJ255" s="43"/>
      <c r="KK255" s="43"/>
      <c r="KL255" s="43"/>
      <c r="KM255" s="87"/>
      <c r="KN255" s="44"/>
      <c r="KO255" s="87"/>
      <c r="KP255" s="87"/>
      <c r="KQ255" s="91"/>
      <c r="KR255" s="212"/>
      <c r="KS255" s="43"/>
      <c r="KT255" s="44"/>
      <c r="KU255" s="43"/>
      <c r="KV255" s="43"/>
      <c r="KW255" s="43"/>
      <c r="KX255" s="43"/>
      <c r="KY255" s="44"/>
      <c r="KZ255" s="44"/>
      <c r="LA255" s="43"/>
      <c r="LB255" s="43"/>
      <c r="LC255" s="44"/>
      <c r="LD255" s="44"/>
      <c r="LE255" s="43"/>
      <c r="LF255" s="43"/>
      <c r="LG255" s="43"/>
      <c r="LH255" s="43"/>
      <c r="LI255" s="44"/>
      <c r="LJ255" s="92"/>
      <c r="LK255" s="43"/>
      <c r="LL255" s="91"/>
      <c r="LM255" s="91"/>
      <c r="LN255" s="91"/>
      <c r="LO255" s="91"/>
      <c r="LP255" s="43"/>
      <c r="LQ255" s="92"/>
      <c r="LR255" s="91"/>
      <c r="LS255" s="91"/>
      <c r="LT255" s="43"/>
      <c r="LU255" s="92"/>
      <c r="LV255" s="43"/>
      <c r="LW255" s="43"/>
      <c r="LX255" s="44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91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</row>
    <row r="256" spans="1:369" s="96" customFormat="1" ht="16.5" customHeight="1">
      <c r="A256" s="19" t="s">
        <v>913</v>
      </c>
      <c r="B256" s="22" t="s">
        <v>916</v>
      </c>
      <c r="C256" s="97"/>
      <c r="D256" s="87"/>
      <c r="E256" s="87"/>
      <c r="F256" s="87"/>
      <c r="G256" s="87"/>
      <c r="H256" s="87"/>
      <c r="I256" s="87"/>
      <c r="J256" s="87"/>
      <c r="K256" s="87"/>
      <c r="L256" s="87"/>
      <c r="M256" s="98"/>
      <c r="N256" s="87"/>
      <c r="O256" s="87"/>
      <c r="P256" s="98"/>
      <c r="Q256" s="87"/>
      <c r="R256" s="87"/>
      <c r="S256" s="87"/>
      <c r="T256" s="87"/>
      <c r="U256" s="98"/>
      <c r="V256" s="98"/>
      <c r="W256" s="87"/>
      <c r="X256" s="87"/>
      <c r="Y256" s="87"/>
      <c r="Z256" s="98"/>
      <c r="AA256" s="87"/>
      <c r="AB256" s="87"/>
      <c r="AC256" s="87"/>
      <c r="AD256" s="87"/>
      <c r="AE256" s="98"/>
      <c r="AF256" s="87"/>
      <c r="AG256" s="87"/>
      <c r="AH256" s="87"/>
      <c r="AI256" s="98"/>
      <c r="AJ256" s="87"/>
      <c r="AK256" s="87"/>
      <c r="AL256" s="87"/>
      <c r="AM256" s="98"/>
      <c r="AN256" s="87"/>
      <c r="AO256" s="87"/>
      <c r="AP256" s="87"/>
      <c r="AQ256" s="98"/>
      <c r="AR256" s="87"/>
      <c r="AS256" s="87"/>
      <c r="AT256" s="98"/>
      <c r="AU256" s="87"/>
      <c r="AV256" s="87"/>
      <c r="AW256" s="98"/>
      <c r="AX256" s="87"/>
      <c r="AY256" s="87"/>
      <c r="AZ256" s="87"/>
      <c r="BA256" s="91"/>
      <c r="BB256" s="87"/>
      <c r="BC256" s="87"/>
      <c r="BD256" s="98"/>
      <c r="BE256" s="87"/>
      <c r="BF256" s="87"/>
      <c r="BG256" s="87"/>
      <c r="BH256" s="87"/>
      <c r="BI256" s="98"/>
      <c r="BJ256" s="98"/>
      <c r="BK256" s="87"/>
      <c r="BL256" s="87"/>
      <c r="BM256" s="87"/>
      <c r="BN256" s="98"/>
      <c r="BO256" s="87"/>
      <c r="BP256" s="87"/>
      <c r="BQ256" s="87"/>
      <c r="BR256" s="87"/>
      <c r="BS256" s="87"/>
      <c r="BT256" s="87"/>
      <c r="BU256" s="87"/>
      <c r="BV256" s="87"/>
      <c r="BW256" s="87"/>
      <c r="BX256" s="88"/>
      <c r="BY256" s="98"/>
      <c r="BZ256" s="87"/>
      <c r="CA256" s="91"/>
      <c r="CB256" s="87"/>
      <c r="CC256" s="87"/>
      <c r="CD256" s="98"/>
      <c r="CE256" s="91"/>
      <c r="CF256" s="91"/>
      <c r="CG256" s="91"/>
      <c r="CH256" s="91"/>
      <c r="CI256" s="91"/>
      <c r="CJ256" s="91"/>
      <c r="CK256" s="91"/>
      <c r="CL256" s="91"/>
      <c r="CM256" s="98"/>
      <c r="CN256" s="87"/>
      <c r="CO256" s="87"/>
      <c r="CP256" s="87"/>
      <c r="CQ256" s="87"/>
      <c r="CR256" s="87"/>
      <c r="CS256" s="87"/>
      <c r="CT256" s="98"/>
      <c r="CU256" s="87"/>
      <c r="CV256" s="87"/>
      <c r="CW256" s="98"/>
      <c r="CX256" s="87"/>
      <c r="CY256" s="87"/>
      <c r="CZ256" s="87"/>
      <c r="DA256" s="87"/>
      <c r="DB256" s="98"/>
      <c r="DC256" s="87"/>
      <c r="DD256" s="43"/>
      <c r="DE256" s="87"/>
      <c r="DF256" s="87"/>
      <c r="DG256" s="87"/>
      <c r="DH256" s="87"/>
      <c r="DI256" s="98"/>
      <c r="DJ256" s="98"/>
      <c r="DK256" s="87"/>
      <c r="DL256" s="87"/>
      <c r="DM256" s="98"/>
      <c r="DN256" s="87"/>
      <c r="DO256" s="87"/>
      <c r="DP256" s="98"/>
      <c r="DQ256" s="98"/>
      <c r="DR256" s="87"/>
      <c r="DS256" s="87"/>
      <c r="DT256" s="98"/>
      <c r="DU256" s="87"/>
      <c r="DV256" s="87"/>
      <c r="DW256" s="87"/>
      <c r="DX256" s="98"/>
      <c r="DY256" s="87"/>
      <c r="DZ256" s="87"/>
      <c r="EA256" s="87"/>
      <c r="EB256" s="87"/>
      <c r="EC256" s="87"/>
      <c r="ED256" s="87"/>
      <c r="EE256" s="98"/>
      <c r="EF256" s="87"/>
      <c r="EG256" s="91" t="s">
        <v>310</v>
      </c>
      <c r="EH256" s="91" t="s">
        <v>310</v>
      </c>
      <c r="EI256" s="91" t="s">
        <v>310</v>
      </c>
      <c r="EJ256" s="91" t="s">
        <v>310</v>
      </c>
      <c r="EK256" s="91" t="s">
        <v>310</v>
      </c>
      <c r="EL256" s="98"/>
      <c r="EM256" s="87"/>
      <c r="EN256" s="87"/>
      <c r="EO256" s="87"/>
      <c r="EP256" s="98"/>
      <c r="EQ256" s="87"/>
      <c r="ER256" s="87"/>
      <c r="ES256" s="98"/>
      <c r="ET256" s="87"/>
      <c r="EU256" s="87"/>
      <c r="EV256" s="87"/>
      <c r="EW256" s="87"/>
      <c r="EX256" s="87"/>
      <c r="EY256" s="98"/>
      <c r="EZ256" s="87"/>
      <c r="FA256" s="87"/>
      <c r="FB256" s="87"/>
      <c r="FC256" s="87"/>
      <c r="FD256" s="87"/>
      <c r="FE256" s="98"/>
      <c r="FF256" s="98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98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98"/>
      <c r="GC256" s="98"/>
      <c r="GD256" s="87"/>
      <c r="GE256" s="87"/>
      <c r="GF256" s="87"/>
      <c r="GG256" s="87"/>
      <c r="GH256" s="87"/>
      <c r="GI256" s="87"/>
      <c r="GJ256" s="98"/>
      <c r="GK256" s="87"/>
      <c r="GL256" s="87"/>
      <c r="GM256" s="87"/>
      <c r="GN256" s="87"/>
      <c r="GO256" s="87"/>
      <c r="GP256" s="87"/>
      <c r="GQ256" s="87"/>
      <c r="GR256" s="87"/>
      <c r="GS256" s="98"/>
      <c r="GT256" s="92"/>
      <c r="GU256" s="87"/>
      <c r="GV256" s="87"/>
      <c r="GW256" s="91"/>
      <c r="GX256" s="91"/>
      <c r="GY256" s="91"/>
      <c r="GZ256" s="91"/>
      <c r="HA256" s="91"/>
      <c r="HB256" s="91"/>
      <c r="HC256" s="87"/>
      <c r="HD256" s="92"/>
      <c r="HE256" s="91"/>
      <c r="HF256" s="91"/>
      <c r="HG256" s="91"/>
      <c r="HH256" s="91"/>
      <c r="HI256" s="92"/>
      <c r="HJ256" s="87"/>
      <c r="HK256" s="87"/>
      <c r="HL256" s="87"/>
      <c r="HM256" s="87"/>
      <c r="HN256" s="87"/>
      <c r="HO256" s="87"/>
      <c r="HP256" s="87"/>
      <c r="HQ256" s="87"/>
      <c r="HR256" s="98"/>
      <c r="HS256" s="87"/>
      <c r="HT256" s="87"/>
      <c r="HU256" s="87"/>
      <c r="HV256" s="87"/>
      <c r="HW256" s="87"/>
      <c r="HX256" s="87"/>
      <c r="HY256" s="98"/>
      <c r="HZ256" s="87"/>
      <c r="IA256" s="87"/>
      <c r="IB256" s="87"/>
      <c r="IC256" s="87"/>
      <c r="ID256" s="87"/>
      <c r="IE256" s="87"/>
      <c r="IF256" s="98"/>
      <c r="IG256" s="87"/>
      <c r="IH256" s="87"/>
      <c r="II256" s="87"/>
      <c r="IJ256" s="87"/>
      <c r="IK256" s="87"/>
      <c r="IL256" s="87"/>
      <c r="IM256" s="87"/>
      <c r="IN256" s="87"/>
      <c r="IO256" s="98"/>
      <c r="IP256" s="91"/>
      <c r="IQ256" s="91"/>
      <c r="IR256" s="91"/>
      <c r="IS256" s="91"/>
      <c r="IT256" s="87"/>
      <c r="IU256" s="87"/>
      <c r="IV256" s="93"/>
      <c r="IW256" s="91"/>
      <c r="IX256" s="91"/>
      <c r="IY256" s="91"/>
      <c r="IZ256" s="87"/>
      <c r="JA256" s="87"/>
      <c r="JB256" s="87"/>
      <c r="JC256" s="87"/>
      <c r="JD256" s="87"/>
      <c r="JE256" s="87"/>
      <c r="JF256" s="87"/>
      <c r="JG256" s="87"/>
      <c r="JH256" s="91"/>
      <c r="JI256" s="91"/>
      <c r="JJ256" s="91"/>
      <c r="JK256" s="91"/>
      <c r="JL256" s="98"/>
      <c r="JM256" s="98"/>
      <c r="JN256" s="87"/>
      <c r="JO256" s="87"/>
      <c r="JP256" s="87"/>
      <c r="JQ256" s="87"/>
      <c r="JR256" s="87"/>
      <c r="JS256" s="98"/>
      <c r="JT256" s="87"/>
      <c r="JU256" s="87"/>
      <c r="JV256" s="98"/>
      <c r="JW256" s="87"/>
      <c r="JX256" s="98"/>
      <c r="JY256" s="87"/>
      <c r="JZ256" s="87"/>
      <c r="KA256" s="87"/>
      <c r="KB256" s="87"/>
      <c r="KC256" s="87"/>
      <c r="KD256" s="87"/>
      <c r="KE256" s="98"/>
      <c r="KF256" s="87"/>
      <c r="KG256" s="87"/>
      <c r="KH256" s="87"/>
      <c r="KI256" s="98"/>
      <c r="KJ256" s="87"/>
      <c r="KK256" s="87"/>
      <c r="KL256" s="87"/>
      <c r="KM256" s="87"/>
      <c r="KN256" s="98"/>
      <c r="KO256" s="87"/>
      <c r="KP256" s="87"/>
      <c r="KQ256" s="87"/>
      <c r="KR256" s="87"/>
      <c r="KS256" s="87"/>
      <c r="KT256" s="98"/>
      <c r="KU256" s="87"/>
      <c r="KV256" s="87"/>
      <c r="KW256" s="87"/>
      <c r="KX256" s="87"/>
      <c r="KY256" s="98"/>
      <c r="KZ256" s="98"/>
      <c r="LA256" s="87"/>
      <c r="LB256" s="87"/>
      <c r="LC256" s="98"/>
      <c r="LD256" s="98"/>
      <c r="LE256" s="87"/>
      <c r="LF256" s="87"/>
      <c r="LG256" s="87"/>
      <c r="LH256" s="87"/>
      <c r="LI256" s="98"/>
      <c r="LJ256" s="92"/>
      <c r="LK256" s="87"/>
      <c r="LL256" s="91"/>
      <c r="LM256" s="91"/>
      <c r="LN256" s="91"/>
      <c r="LO256" s="91"/>
      <c r="LP256" s="87"/>
      <c r="LQ256" s="92"/>
      <c r="LR256" s="91"/>
      <c r="LS256" s="91"/>
      <c r="LT256" s="87"/>
      <c r="LU256" s="92"/>
      <c r="LV256" s="87"/>
      <c r="LW256" s="87"/>
      <c r="LX256" s="98"/>
      <c r="LY256" s="87"/>
      <c r="LZ256" s="87"/>
      <c r="MA256" s="87"/>
      <c r="MB256" s="87"/>
      <c r="MC256" s="87"/>
      <c r="MD256" s="87"/>
      <c r="ME256" s="87"/>
      <c r="MF256" s="87"/>
      <c r="MG256" s="87"/>
      <c r="MH256" s="87"/>
      <c r="MI256" s="87"/>
      <c r="MJ256" s="87"/>
      <c r="MK256" s="87"/>
      <c r="ML256" s="87"/>
      <c r="MM256" s="87"/>
      <c r="MN256" s="87"/>
      <c r="MO256" s="87"/>
      <c r="MP256" s="87"/>
      <c r="MQ256" s="87"/>
      <c r="MR256" s="87"/>
      <c r="MS256" s="87"/>
      <c r="MT256" s="87"/>
      <c r="MU256" s="87"/>
      <c r="MV256" s="87"/>
      <c r="MW256" s="87"/>
      <c r="MX256" s="87"/>
      <c r="MY256" s="87"/>
      <c r="MZ256" s="87"/>
      <c r="NA256" s="87"/>
      <c r="NB256" s="87"/>
      <c r="NC256" s="87"/>
      <c r="ND256" s="87"/>
      <c r="NE256" s="87"/>
    </row>
    <row r="257" spans="1:369" s="96" customFormat="1" ht="16.5" customHeight="1">
      <c r="A257" s="41" t="s">
        <v>776</v>
      </c>
      <c r="B257" s="64" t="s">
        <v>920</v>
      </c>
      <c r="C257" s="97"/>
      <c r="D257" s="87"/>
      <c r="E257" s="87"/>
      <c r="F257" s="87"/>
      <c r="G257" s="87"/>
      <c r="H257" s="87"/>
      <c r="I257" s="87"/>
      <c r="J257" s="87"/>
      <c r="K257" s="87"/>
      <c r="L257" s="87"/>
      <c r="M257" s="98"/>
      <c r="N257" s="87"/>
      <c r="O257" s="87"/>
      <c r="P257" s="98"/>
      <c r="Q257" s="87"/>
      <c r="R257" s="87"/>
      <c r="S257" s="87"/>
      <c r="T257" s="87"/>
      <c r="U257" s="98"/>
      <c r="V257" s="98"/>
      <c r="W257" s="87"/>
      <c r="X257" s="87"/>
      <c r="Y257" s="87"/>
      <c r="Z257" s="98"/>
      <c r="AA257" s="87"/>
      <c r="AB257" s="87"/>
      <c r="AC257" s="87"/>
      <c r="AD257" s="87"/>
      <c r="AE257" s="98"/>
      <c r="AF257" s="87"/>
      <c r="AG257" s="87"/>
      <c r="AH257" s="87"/>
      <c r="AI257" s="98"/>
      <c r="AJ257" s="87"/>
      <c r="AK257" s="87"/>
      <c r="AL257" s="87"/>
      <c r="AM257" s="98"/>
      <c r="AN257" s="87"/>
      <c r="AO257" s="87"/>
      <c r="AP257" s="87"/>
      <c r="AQ257" s="98"/>
      <c r="AR257" s="87"/>
      <c r="AS257" s="87"/>
      <c r="AT257" s="98"/>
      <c r="AU257" s="87"/>
      <c r="AV257" s="87"/>
      <c r="AW257" s="98"/>
      <c r="AX257" s="87"/>
      <c r="AY257" s="87"/>
      <c r="AZ257" s="87"/>
      <c r="BA257" s="91"/>
      <c r="BB257" s="87"/>
      <c r="BC257" s="87"/>
      <c r="BD257" s="98"/>
      <c r="BE257" s="87"/>
      <c r="BF257" s="87"/>
      <c r="BG257" s="87"/>
      <c r="BH257" s="87"/>
      <c r="BI257" s="98"/>
      <c r="BJ257" s="98"/>
      <c r="BK257" s="87"/>
      <c r="BL257" s="87"/>
      <c r="BM257" s="87"/>
      <c r="BN257" s="98"/>
      <c r="BO257" s="87"/>
      <c r="BP257" s="87"/>
      <c r="BQ257" s="87"/>
      <c r="BR257" s="87"/>
      <c r="BS257" s="87"/>
      <c r="BT257" s="87"/>
      <c r="BU257" s="87"/>
      <c r="BV257" s="87"/>
      <c r="BW257" s="87"/>
      <c r="BX257" s="88"/>
      <c r="BY257" s="98"/>
      <c r="BZ257" s="87"/>
      <c r="CA257" s="91"/>
      <c r="CB257" s="87"/>
      <c r="CC257" s="87"/>
      <c r="CD257" s="98"/>
      <c r="CE257" s="91"/>
      <c r="CF257" s="91"/>
      <c r="CG257" s="91"/>
      <c r="CH257" s="91"/>
      <c r="CI257" s="91"/>
      <c r="CJ257" s="91"/>
      <c r="CK257" s="91"/>
      <c r="CL257" s="91"/>
      <c r="CM257" s="98"/>
      <c r="CN257" s="87"/>
      <c r="CO257" s="87"/>
      <c r="CP257" s="87"/>
      <c r="CQ257" s="87"/>
      <c r="CR257" s="87"/>
      <c r="CS257" s="87"/>
      <c r="CT257" s="98"/>
      <c r="CU257" s="87"/>
      <c r="CV257" s="87"/>
      <c r="CW257" s="98"/>
      <c r="CX257" s="87"/>
      <c r="CY257" s="87"/>
      <c r="CZ257" s="87"/>
      <c r="DA257" s="87"/>
      <c r="DB257" s="98"/>
      <c r="DC257" s="87"/>
      <c r="DD257" s="43"/>
      <c r="DE257" s="87"/>
      <c r="DF257" s="87"/>
      <c r="DG257" s="87"/>
      <c r="DH257" s="87"/>
      <c r="DI257" s="98"/>
      <c r="DJ257" s="98"/>
      <c r="DK257" s="87"/>
      <c r="DL257" s="87"/>
      <c r="DM257" s="98"/>
      <c r="DN257" s="87"/>
      <c r="DO257" s="87"/>
      <c r="DP257" s="98"/>
      <c r="DQ257" s="98"/>
      <c r="DR257" s="87"/>
      <c r="DS257" s="87"/>
      <c r="DT257" s="98"/>
      <c r="DU257" s="87"/>
      <c r="DV257" s="87"/>
      <c r="DW257" s="87"/>
      <c r="DX257" s="98"/>
      <c r="DY257" s="87"/>
      <c r="DZ257" s="87"/>
      <c r="EA257" s="87"/>
      <c r="EB257" s="87"/>
      <c r="EC257" s="87"/>
      <c r="ED257" s="87"/>
      <c r="EE257" s="98"/>
      <c r="EF257" s="87"/>
      <c r="EG257" s="91"/>
      <c r="EH257" s="91"/>
      <c r="EI257" s="91"/>
      <c r="EJ257" s="91"/>
      <c r="EK257" s="91"/>
      <c r="EL257" s="98"/>
      <c r="EM257" s="87"/>
      <c r="EN257" s="87"/>
      <c r="EO257" s="87"/>
      <c r="EP257" s="98"/>
      <c r="EQ257" s="87"/>
      <c r="ER257" s="87"/>
      <c r="ES257" s="98"/>
      <c r="ET257" s="87"/>
      <c r="EU257" s="87"/>
      <c r="EV257" s="87"/>
      <c r="EW257" s="87"/>
      <c r="EX257" s="87"/>
      <c r="EY257" s="98"/>
      <c r="EZ257" s="87"/>
      <c r="FA257" s="87"/>
      <c r="FB257" s="87"/>
      <c r="FC257" s="87"/>
      <c r="FD257" s="87"/>
      <c r="FE257" s="98"/>
      <c r="FF257" s="98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98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98"/>
      <c r="GC257" s="98"/>
      <c r="GD257" s="87"/>
      <c r="GE257" s="87"/>
      <c r="GF257" s="87"/>
      <c r="GG257" s="87"/>
      <c r="GH257" s="87"/>
      <c r="GI257" s="87"/>
      <c r="GJ257" s="98"/>
      <c r="GK257" s="87"/>
      <c r="GL257" s="87"/>
      <c r="GM257" s="87"/>
      <c r="GN257" s="87"/>
      <c r="GO257" s="87"/>
      <c r="GP257" s="87"/>
      <c r="GQ257" s="87"/>
      <c r="GR257" s="87"/>
      <c r="GS257" s="98"/>
      <c r="GT257" s="92"/>
      <c r="GU257" s="87"/>
      <c r="GV257" s="87"/>
      <c r="GW257" s="91"/>
      <c r="GX257" s="91"/>
      <c r="GY257" s="91"/>
      <c r="GZ257" s="91"/>
      <c r="HA257" s="91"/>
      <c r="HB257" s="91"/>
      <c r="HC257" s="87"/>
      <c r="HD257" s="92"/>
      <c r="HE257" s="91"/>
      <c r="HF257" s="91"/>
      <c r="HG257" s="91"/>
      <c r="HH257" s="91"/>
      <c r="HI257" s="92"/>
      <c r="HJ257" s="87"/>
      <c r="HK257" s="87"/>
      <c r="HL257" s="87"/>
      <c r="HM257" s="87"/>
      <c r="HN257" s="87"/>
      <c r="HO257" s="87"/>
      <c r="HP257" s="87"/>
      <c r="HQ257" s="87"/>
      <c r="HR257" s="98"/>
      <c r="HS257" s="87"/>
      <c r="HT257" s="87"/>
      <c r="HU257" s="87"/>
      <c r="HV257" s="87"/>
      <c r="HW257" s="87"/>
      <c r="HX257" s="87"/>
      <c r="HY257" s="98"/>
      <c r="HZ257" s="87"/>
      <c r="IA257" s="87"/>
      <c r="IB257" s="87"/>
      <c r="IC257" s="87"/>
      <c r="ID257" s="87"/>
      <c r="IE257" s="87"/>
      <c r="IF257" s="98"/>
      <c r="IG257" s="87"/>
      <c r="IH257" s="87"/>
      <c r="II257" s="87"/>
      <c r="IJ257" s="87"/>
      <c r="IK257" s="87"/>
      <c r="IL257" s="87"/>
      <c r="IM257" s="87"/>
      <c r="IN257" s="87"/>
      <c r="IO257" s="98"/>
      <c r="IP257" s="91"/>
      <c r="IQ257" s="91"/>
      <c r="IR257" s="91"/>
      <c r="IS257" s="91"/>
      <c r="IT257" s="87"/>
      <c r="IU257" s="87"/>
      <c r="IV257" s="43" t="s">
        <v>310</v>
      </c>
      <c r="IW257" s="93"/>
      <c r="IX257" s="91"/>
      <c r="IY257" s="91"/>
      <c r="IZ257" s="87"/>
      <c r="JA257" s="87"/>
      <c r="JB257" s="87"/>
      <c r="JC257" s="87"/>
      <c r="JD257" s="87"/>
      <c r="JE257" s="87"/>
      <c r="JF257" s="87"/>
      <c r="JG257" s="87"/>
      <c r="JH257" s="91"/>
      <c r="JI257" s="91"/>
      <c r="JJ257" s="91"/>
      <c r="JK257" s="91"/>
      <c r="JL257" s="98"/>
      <c r="JM257" s="98"/>
      <c r="JN257" s="87"/>
      <c r="JO257" s="87"/>
      <c r="JP257" s="87"/>
      <c r="JQ257" s="87"/>
      <c r="JR257" s="87"/>
      <c r="JS257" s="98"/>
      <c r="JT257" s="87"/>
      <c r="JU257" s="87"/>
      <c r="JV257" s="98"/>
      <c r="JW257" s="87"/>
      <c r="JX257" s="98"/>
      <c r="JY257" s="87"/>
      <c r="JZ257" s="87"/>
      <c r="KA257" s="87"/>
      <c r="KB257" s="87"/>
      <c r="KC257" s="87"/>
      <c r="KD257" s="87"/>
      <c r="KE257" s="98"/>
      <c r="KF257" s="87"/>
      <c r="KG257" s="87"/>
      <c r="KH257" s="87"/>
      <c r="KI257" s="98"/>
      <c r="KJ257" s="87"/>
      <c r="KK257" s="87"/>
      <c r="KL257" s="87"/>
      <c r="KM257" s="87"/>
      <c r="KN257" s="98"/>
      <c r="KO257" s="87"/>
      <c r="KP257" s="87"/>
      <c r="KQ257" s="87"/>
      <c r="KR257" s="87"/>
      <c r="KS257" s="87"/>
      <c r="KT257" s="98"/>
      <c r="KU257" s="87"/>
      <c r="KV257" s="87"/>
      <c r="KW257" s="87"/>
      <c r="KX257" s="87"/>
      <c r="KY257" s="98"/>
      <c r="KZ257" s="98"/>
      <c r="LA257" s="87"/>
      <c r="LB257" s="87"/>
      <c r="LC257" s="98"/>
      <c r="LD257" s="98"/>
      <c r="LE257" s="87"/>
      <c r="LF257" s="87"/>
      <c r="LG257" s="87"/>
      <c r="LH257" s="87"/>
      <c r="LI257" s="98"/>
      <c r="LJ257" s="92"/>
      <c r="LK257" s="87"/>
      <c r="LL257" s="91"/>
      <c r="LM257" s="91"/>
      <c r="LN257" s="91"/>
      <c r="LO257" s="91"/>
      <c r="LP257" s="87"/>
      <c r="LQ257" s="92"/>
      <c r="LR257" s="91"/>
      <c r="LS257" s="91"/>
      <c r="LT257" s="87"/>
      <c r="LU257" s="92"/>
      <c r="LV257" s="87"/>
      <c r="LW257" s="87"/>
      <c r="LX257" s="98"/>
      <c r="LY257" s="87"/>
      <c r="LZ257" s="87"/>
      <c r="MA257" s="87"/>
      <c r="MB257" s="87"/>
      <c r="MC257" s="87"/>
      <c r="MD257" s="87"/>
      <c r="ME257" s="87"/>
      <c r="MF257" s="87"/>
      <c r="MG257" s="87"/>
      <c r="MH257" s="87"/>
      <c r="MI257" s="87"/>
      <c r="MJ257" s="87"/>
      <c r="MK257" s="87"/>
      <c r="ML257" s="87"/>
      <c r="MM257" s="87"/>
      <c r="MN257" s="87"/>
      <c r="MO257" s="87"/>
      <c r="MP257" s="87"/>
      <c r="MQ257" s="87"/>
      <c r="MR257" s="87"/>
      <c r="MS257" s="87"/>
      <c r="MT257" s="87"/>
      <c r="MU257" s="87"/>
      <c r="MV257" s="87"/>
      <c r="MW257" s="87"/>
      <c r="MX257" s="87"/>
      <c r="MY257" s="87"/>
      <c r="MZ257" s="87"/>
      <c r="NA257" s="87"/>
      <c r="NB257" s="87"/>
      <c r="NC257" s="87"/>
      <c r="ND257" s="87"/>
      <c r="NE257" s="87"/>
    </row>
    <row r="258" spans="1:369" s="96" customFormat="1" ht="16.5" customHeight="1">
      <c r="A258" s="19" t="s">
        <v>914</v>
      </c>
      <c r="B258" s="22" t="s">
        <v>911</v>
      </c>
      <c r="C258" s="97"/>
      <c r="D258" s="87"/>
      <c r="E258" s="87"/>
      <c r="F258" s="87"/>
      <c r="G258" s="87"/>
      <c r="H258" s="87"/>
      <c r="I258" s="87"/>
      <c r="J258" s="87"/>
      <c r="K258" s="87"/>
      <c r="L258" s="87"/>
      <c r="M258" s="98"/>
      <c r="N258" s="87"/>
      <c r="O258" s="87"/>
      <c r="P258" s="98"/>
      <c r="Q258" s="87"/>
      <c r="R258" s="87"/>
      <c r="S258" s="87"/>
      <c r="T258" s="87"/>
      <c r="U258" s="98"/>
      <c r="V258" s="98"/>
      <c r="W258" s="87"/>
      <c r="X258" s="87"/>
      <c r="Y258" s="87"/>
      <c r="Z258" s="98"/>
      <c r="AA258" s="87"/>
      <c r="AB258" s="87"/>
      <c r="AC258" s="87"/>
      <c r="AD258" s="87"/>
      <c r="AE258" s="98"/>
      <c r="AF258" s="87"/>
      <c r="AG258" s="87"/>
      <c r="AH258" s="87"/>
      <c r="AI258" s="98"/>
      <c r="AJ258" s="87"/>
      <c r="AK258" s="87"/>
      <c r="AL258" s="87"/>
      <c r="AM258" s="98"/>
      <c r="AN258" s="87"/>
      <c r="AO258" s="87"/>
      <c r="AP258" s="87"/>
      <c r="AQ258" s="98"/>
      <c r="AR258" s="87"/>
      <c r="AS258" s="87"/>
      <c r="AT258" s="98"/>
      <c r="AU258" s="87"/>
      <c r="AV258" s="87"/>
      <c r="AW258" s="98"/>
      <c r="AX258" s="87"/>
      <c r="AY258" s="87"/>
      <c r="AZ258" s="87"/>
      <c r="BA258" s="91"/>
      <c r="BB258" s="87"/>
      <c r="BC258" s="87"/>
      <c r="BD258" s="98"/>
      <c r="BE258" s="87"/>
      <c r="BF258" s="87"/>
      <c r="BG258" s="87"/>
      <c r="BH258" s="87"/>
      <c r="BI258" s="98"/>
      <c r="BJ258" s="98"/>
      <c r="BK258" s="87"/>
      <c r="BL258" s="87"/>
      <c r="BM258" s="87"/>
      <c r="BN258" s="98"/>
      <c r="BO258" s="87"/>
      <c r="BP258" s="87"/>
      <c r="BQ258" s="87"/>
      <c r="BR258" s="87"/>
      <c r="BS258" s="87"/>
      <c r="BT258" s="87"/>
      <c r="BU258" s="87"/>
      <c r="BV258" s="87"/>
      <c r="BW258" s="87"/>
      <c r="BX258" s="88"/>
      <c r="BY258" s="98"/>
      <c r="BZ258" s="87"/>
      <c r="CA258" s="91"/>
      <c r="CB258" s="87"/>
      <c r="CC258" s="87"/>
      <c r="CD258" s="98"/>
      <c r="CE258" s="91"/>
      <c r="CF258" s="91"/>
      <c r="CG258" s="91"/>
      <c r="CH258" s="91"/>
      <c r="CI258" s="91"/>
      <c r="CJ258" s="91"/>
      <c r="CK258" s="91"/>
      <c r="CL258" s="91"/>
      <c r="CM258" s="98"/>
      <c r="CN258" s="87"/>
      <c r="CO258" s="87"/>
      <c r="CP258" s="87"/>
      <c r="CQ258" s="87"/>
      <c r="CR258" s="87"/>
      <c r="CS258" s="87"/>
      <c r="CT258" s="98"/>
      <c r="CU258" s="87"/>
      <c r="CV258" s="87"/>
      <c r="CW258" s="98"/>
      <c r="CX258" s="87"/>
      <c r="CY258" s="87"/>
      <c r="CZ258" s="87"/>
      <c r="DA258" s="87"/>
      <c r="DB258" s="98"/>
      <c r="DC258" s="87"/>
      <c r="DD258" s="43"/>
      <c r="DE258" s="87"/>
      <c r="DF258" s="87"/>
      <c r="DG258" s="87"/>
      <c r="DH258" s="87"/>
      <c r="DI258" s="98"/>
      <c r="DJ258" s="98"/>
      <c r="DK258" s="87"/>
      <c r="DL258" s="87"/>
      <c r="DM258" s="98"/>
      <c r="DN258" s="87"/>
      <c r="DO258" s="87"/>
      <c r="DP258" s="98"/>
      <c r="DQ258" s="98"/>
      <c r="DR258" s="87"/>
      <c r="DS258" s="87"/>
      <c r="DT258" s="98"/>
      <c r="DU258" s="87"/>
      <c r="DV258" s="87"/>
      <c r="DW258" s="87"/>
      <c r="DX258" s="98"/>
      <c r="DY258" s="87"/>
      <c r="DZ258" s="87"/>
      <c r="EA258" s="87"/>
      <c r="EB258" s="87"/>
      <c r="EC258" s="87"/>
      <c r="ED258" s="87"/>
      <c r="EE258" s="98"/>
      <c r="EF258" s="87"/>
      <c r="EG258" s="91" t="s">
        <v>310</v>
      </c>
      <c r="EH258" s="91" t="s">
        <v>310</v>
      </c>
      <c r="EI258" s="91" t="s">
        <v>310</v>
      </c>
      <c r="EJ258" s="91" t="s">
        <v>310</v>
      </c>
      <c r="EK258" s="91" t="s">
        <v>310</v>
      </c>
      <c r="EL258" s="98"/>
      <c r="EM258" s="87"/>
      <c r="EN258" s="87"/>
      <c r="EO258" s="87"/>
      <c r="EP258" s="98"/>
      <c r="EQ258" s="87"/>
      <c r="ER258" s="87"/>
      <c r="ES258" s="98"/>
      <c r="ET258" s="87"/>
      <c r="EU258" s="87"/>
      <c r="EV258" s="87"/>
      <c r="EW258" s="87"/>
      <c r="EX258" s="87"/>
      <c r="EY258" s="98"/>
      <c r="EZ258" s="87"/>
      <c r="FA258" s="87"/>
      <c r="FB258" s="87"/>
      <c r="FC258" s="87"/>
      <c r="FD258" s="87"/>
      <c r="FE258" s="98"/>
      <c r="FF258" s="98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98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98"/>
      <c r="GC258" s="98"/>
      <c r="GD258" s="87"/>
      <c r="GE258" s="87"/>
      <c r="GF258" s="87"/>
      <c r="GG258" s="87"/>
      <c r="GH258" s="87"/>
      <c r="GI258" s="87"/>
      <c r="GJ258" s="98"/>
      <c r="GK258" s="87"/>
      <c r="GL258" s="87"/>
      <c r="GM258" s="87"/>
      <c r="GN258" s="87"/>
      <c r="GO258" s="87"/>
      <c r="GP258" s="87"/>
      <c r="GQ258" s="87"/>
      <c r="GR258" s="87"/>
      <c r="GS258" s="98"/>
      <c r="GT258" s="92"/>
      <c r="GU258" s="87"/>
      <c r="GV258" s="87"/>
      <c r="GW258" s="91"/>
      <c r="GX258" s="91"/>
      <c r="GY258" s="91"/>
      <c r="GZ258" s="91"/>
      <c r="HA258" s="91"/>
      <c r="HB258" s="91"/>
      <c r="HC258" s="87"/>
      <c r="HD258" s="92"/>
      <c r="HE258" s="91"/>
      <c r="HF258" s="91"/>
      <c r="HG258" s="91"/>
      <c r="HH258" s="91"/>
      <c r="HI258" s="92"/>
      <c r="HJ258" s="87"/>
      <c r="HK258" s="87"/>
      <c r="HL258" s="87"/>
      <c r="HM258" s="87"/>
      <c r="HN258" s="87"/>
      <c r="HO258" s="87"/>
      <c r="HP258" s="87"/>
      <c r="HQ258" s="87"/>
      <c r="HR258" s="98"/>
      <c r="HS258" s="87"/>
      <c r="HT258" s="87"/>
      <c r="HU258" s="87"/>
      <c r="HV258" s="87"/>
      <c r="HW258" s="87"/>
      <c r="HX258" s="87"/>
      <c r="HY258" s="98"/>
      <c r="HZ258" s="87"/>
      <c r="IA258" s="87"/>
      <c r="IB258" s="87"/>
      <c r="IC258" s="87"/>
      <c r="ID258" s="87"/>
      <c r="IE258" s="87"/>
      <c r="IF258" s="98"/>
      <c r="IG258" s="87"/>
      <c r="IH258" s="87"/>
      <c r="II258" s="87"/>
      <c r="IJ258" s="87"/>
      <c r="IK258" s="87"/>
      <c r="IL258" s="87"/>
      <c r="IM258" s="87"/>
      <c r="IN258" s="87"/>
      <c r="IO258" s="98"/>
      <c r="IP258" s="91"/>
      <c r="IQ258" s="91"/>
      <c r="IR258" s="91"/>
      <c r="IS258" s="91"/>
      <c r="IT258" s="87"/>
      <c r="IU258" s="87"/>
      <c r="IV258" s="91"/>
      <c r="IW258" s="91"/>
      <c r="IX258" s="93"/>
      <c r="IY258" s="91"/>
      <c r="IZ258" s="87"/>
      <c r="JA258" s="87"/>
      <c r="JB258" s="87"/>
      <c r="JC258" s="87"/>
      <c r="JD258" s="87"/>
      <c r="JE258" s="87"/>
      <c r="JF258" s="87"/>
      <c r="JG258" s="87"/>
      <c r="JH258" s="91"/>
      <c r="JI258" s="91"/>
      <c r="JJ258" s="91"/>
      <c r="JK258" s="91"/>
      <c r="JL258" s="98"/>
      <c r="JM258" s="98"/>
      <c r="JN258" s="87"/>
      <c r="JO258" s="87"/>
      <c r="JP258" s="87"/>
      <c r="JQ258" s="87"/>
      <c r="JR258" s="87"/>
      <c r="JS258" s="98"/>
      <c r="JT258" s="87"/>
      <c r="JU258" s="87"/>
      <c r="JV258" s="98"/>
      <c r="JW258" s="87"/>
      <c r="JX258" s="98"/>
      <c r="JY258" s="87"/>
      <c r="JZ258" s="87"/>
      <c r="KA258" s="87"/>
      <c r="KB258" s="87"/>
      <c r="KC258" s="87"/>
      <c r="KD258" s="87"/>
      <c r="KE258" s="98"/>
      <c r="KF258" s="87"/>
      <c r="KG258" s="87"/>
      <c r="KH258" s="87"/>
      <c r="KI258" s="98"/>
      <c r="KJ258" s="87"/>
      <c r="KK258" s="87"/>
      <c r="KL258" s="87"/>
      <c r="KM258" s="87"/>
      <c r="KN258" s="98"/>
      <c r="KO258" s="87"/>
      <c r="KP258" s="87"/>
      <c r="KQ258" s="87"/>
      <c r="KR258" s="87"/>
      <c r="KS258" s="87"/>
      <c r="KT258" s="98"/>
      <c r="KU258" s="87"/>
      <c r="KV258" s="87"/>
      <c r="KW258" s="87"/>
      <c r="KX258" s="87"/>
      <c r="KY258" s="98"/>
      <c r="KZ258" s="98"/>
      <c r="LA258" s="87"/>
      <c r="LB258" s="87"/>
      <c r="LC258" s="98"/>
      <c r="LD258" s="98"/>
      <c r="LE258" s="87"/>
      <c r="LF258" s="87"/>
      <c r="LG258" s="87"/>
      <c r="LH258" s="87"/>
      <c r="LI258" s="98"/>
      <c r="LJ258" s="92"/>
      <c r="LK258" s="87"/>
      <c r="LL258" s="91"/>
      <c r="LM258" s="91"/>
      <c r="LN258" s="91"/>
      <c r="LO258" s="91"/>
      <c r="LP258" s="87"/>
      <c r="LQ258" s="92"/>
      <c r="LR258" s="91"/>
      <c r="LS258" s="91"/>
      <c r="LT258" s="87"/>
      <c r="LU258" s="92"/>
      <c r="LV258" s="87"/>
      <c r="LW258" s="87"/>
      <c r="LX258" s="98"/>
      <c r="LY258" s="87"/>
      <c r="LZ258" s="87"/>
      <c r="MA258" s="87"/>
      <c r="MB258" s="87"/>
      <c r="MC258" s="87"/>
      <c r="MD258" s="87"/>
      <c r="ME258" s="87"/>
      <c r="MF258" s="87"/>
      <c r="MG258" s="87"/>
      <c r="MH258" s="87"/>
      <c r="MI258" s="87"/>
      <c r="MJ258" s="87"/>
      <c r="MK258" s="87"/>
      <c r="ML258" s="87"/>
      <c r="MM258" s="87"/>
      <c r="MN258" s="87"/>
      <c r="MO258" s="87"/>
      <c r="MP258" s="87"/>
      <c r="MQ258" s="87"/>
      <c r="MR258" s="87"/>
      <c r="MS258" s="87"/>
      <c r="MT258" s="87"/>
      <c r="MU258" s="87"/>
      <c r="MV258" s="87"/>
      <c r="MW258" s="87"/>
      <c r="MX258" s="87"/>
      <c r="MY258" s="87"/>
      <c r="MZ258" s="87"/>
      <c r="NA258" s="87"/>
      <c r="NB258" s="87"/>
      <c r="NC258" s="87"/>
      <c r="ND258" s="87"/>
      <c r="NE258" s="87"/>
    </row>
    <row r="259" spans="1:369" s="96" customFormat="1" ht="16.5" customHeight="1">
      <c r="A259" s="41" t="s">
        <v>776</v>
      </c>
      <c r="B259" s="64" t="s">
        <v>919</v>
      </c>
      <c r="C259" s="97"/>
      <c r="D259" s="87"/>
      <c r="E259" s="87"/>
      <c r="F259" s="87"/>
      <c r="G259" s="87"/>
      <c r="H259" s="87"/>
      <c r="I259" s="87"/>
      <c r="J259" s="87"/>
      <c r="K259" s="87"/>
      <c r="L259" s="87"/>
      <c r="M259" s="98"/>
      <c r="N259" s="87"/>
      <c r="O259" s="87"/>
      <c r="P259" s="98"/>
      <c r="Q259" s="87"/>
      <c r="R259" s="87"/>
      <c r="S259" s="87"/>
      <c r="T259" s="87"/>
      <c r="U259" s="98"/>
      <c r="V259" s="98"/>
      <c r="W259" s="87"/>
      <c r="X259" s="87"/>
      <c r="Y259" s="87"/>
      <c r="Z259" s="98"/>
      <c r="AA259" s="87"/>
      <c r="AB259" s="87"/>
      <c r="AC259" s="87"/>
      <c r="AD259" s="87"/>
      <c r="AE259" s="98"/>
      <c r="AF259" s="87"/>
      <c r="AG259" s="87"/>
      <c r="AH259" s="87"/>
      <c r="AI259" s="98"/>
      <c r="AJ259" s="87"/>
      <c r="AK259" s="87"/>
      <c r="AL259" s="87"/>
      <c r="AM259" s="98"/>
      <c r="AN259" s="87"/>
      <c r="AO259" s="87"/>
      <c r="AP259" s="87"/>
      <c r="AQ259" s="98"/>
      <c r="AR259" s="87"/>
      <c r="AS259" s="87"/>
      <c r="AT259" s="98"/>
      <c r="AU259" s="87"/>
      <c r="AV259" s="87"/>
      <c r="AW259" s="98"/>
      <c r="AX259" s="87"/>
      <c r="AY259" s="87"/>
      <c r="AZ259" s="87"/>
      <c r="BA259" s="91"/>
      <c r="BB259" s="87"/>
      <c r="BC259" s="87"/>
      <c r="BD259" s="98"/>
      <c r="BE259" s="87"/>
      <c r="BF259" s="87"/>
      <c r="BG259" s="87"/>
      <c r="BH259" s="87"/>
      <c r="BI259" s="98"/>
      <c r="BJ259" s="98"/>
      <c r="BK259" s="87"/>
      <c r="BL259" s="87"/>
      <c r="BM259" s="87"/>
      <c r="BN259" s="98"/>
      <c r="BO259" s="87"/>
      <c r="BP259" s="87"/>
      <c r="BQ259" s="87"/>
      <c r="BR259" s="87"/>
      <c r="BS259" s="87"/>
      <c r="BT259" s="87"/>
      <c r="BU259" s="87"/>
      <c r="BV259" s="87"/>
      <c r="BW259" s="87"/>
      <c r="BX259" s="88"/>
      <c r="BY259" s="98"/>
      <c r="BZ259" s="87"/>
      <c r="CA259" s="91"/>
      <c r="CB259" s="87"/>
      <c r="CC259" s="87"/>
      <c r="CD259" s="98"/>
      <c r="CE259" s="91"/>
      <c r="CF259" s="91"/>
      <c r="CG259" s="91"/>
      <c r="CH259" s="91"/>
      <c r="CI259" s="91"/>
      <c r="CJ259" s="91"/>
      <c r="CK259" s="91"/>
      <c r="CL259" s="91"/>
      <c r="CM259" s="98"/>
      <c r="CN259" s="87"/>
      <c r="CO259" s="87"/>
      <c r="CP259" s="87"/>
      <c r="CQ259" s="87"/>
      <c r="CR259" s="87"/>
      <c r="CS259" s="87"/>
      <c r="CT259" s="98"/>
      <c r="CU259" s="87"/>
      <c r="CV259" s="87"/>
      <c r="CW259" s="98"/>
      <c r="CX259" s="87"/>
      <c r="CY259" s="87"/>
      <c r="CZ259" s="87"/>
      <c r="DA259" s="87"/>
      <c r="DB259" s="98"/>
      <c r="DC259" s="87"/>
      <c r="DD259" s="43"/>
      <c r="DE259" s="87"/>
      <c r="DF259" s="87"/>
      <c r="DG259" s="87"/>
      <c r="DH259" s="87"/>
      <c r="DI259" s="98"/>
      <c r="DJ259" s="98"/>
      <c r="DK259" s="87"/>
      <c r="DL259" s="87"/>
      <c r="DM259" s="98"/>
      <c r="DN259" s="87"/>
      <c r="DO259" s="87"/>
      <c r="DP259" s="98"/>
      <c r="DQ259" s="98"/>
      <c r="DR259" s="87"/>
      <c r="DS259" s="87"/>
      <c r="DT259" s="98"/>
      <c r="DU259" s="87"/>
      <c r="DV259" s="87"/>
      <c r="DW259" s="87"/>
      <c r="DX259" s="98"/>
      <c r="DY259" s="87"/>
      <c r="DZ259" s="87"/>
      <c r="EA259" s="87"/>
      <c r="EB259" s="87"/>
      <c r="EC259" s="87"/>
      <c r="ED259" s="87"/>
      <c r="EE259" s="98"/>
      <c r="EF259" s="87"/>
      <c r="EG259" s="87"/>
      <c r="EH259" s="87"/>
      <c r="EI259" s="87"/>
      <c r="EJ259" s="87"/>
      <c r="EK259" s="87"/>
      <c r="EL259" s="98"/>
      <c r="EM259" s="87"/>
      <c r="EN259" s="87"/>
      <c r="EO259" s="87"/>
      <c r="EP259" s="98"/>
      <c r="EQ259" s="87"/>
      <c r="ER259" s="87"/>
      <c r="ES259" s="98"/>
      <c r="ET259" s="87"/>
      <c r="EU259" s="87"/>
      <c r="EV259" s="87"/>
      <c r="EW259" s="87"/>
      <c r="EX259" s="87"/>
      <c r="EY259" s="98"/>
      <c r="EZ259" s="87"/>
      <c r="FA259" s="87"/>
      <c r="FB259" s="87"/>
      <c r="FC259" s="87"/>
      <c r="FD259" s="87"/>
      <c r="FE259" s="98"/>
      <c r="FF259" s="98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98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98"/>
      <c r="GC259" s="98"/>
      <c r="GD259" s="87"/>
      <c r="GE259" s="87"/>
      <c r="GF259" s="87"/>
      <c r="GG259" s="87"/>
      <c r="GH259" s="87"/>
      <c r="GI259" s="87"/>
      <c r="GJ259" s="98"/>
      <c r="GK259" s="87"/>
      <c r="GL259" s="87"/>
      <c r="GM259" s="87"/>
      <c r="GN259" s="87"/>
      <c r="GO259" s="87"/>
      <c r="GP259" s="87"/>
      <c r="GQ259" s="87"/>
      <c r="GR259" s="87"/>
      <c r="GS259" s="98"/>
      <c r="GT259" s="92"/>
      <c r="GU259" s="87"/>
      <c r="GV259" s="87"/>
      <c r="GW259" s="91"/>
      <c r="GX259" s="91"/>
      <c r="GY259" s="91"/>
      <c r="GZ259" s="91"/>
      <c r="HA259" s="91"/>
      <c r="HB259" s="91"/>
      <c r="HC259" s="87"/>
      <c r="HD259" s="92"/>
      <c r="HE259" s="91"/>
      <c r="HF259" s="91"/>
      <c r="HG259" s="91"/>
      <c r="HH259" s="91"/>
      <c r="HI259" s="92"/>
      <c r="HJ259" s="87"/>
      <c r="HK259" s="87"/>
      <c r="HL259" s="87"/>
      <c r="HM259" s="87"/>
      <c r="HN259" s="87"/>
      <c r="HO259" s="87"/>
      <c r="HP259" s="87"/>
      <c r="HQ259" s="87"/>
      <c r="HR259" s="98"/>
      <c r="HS259" s="87"/>
      <c r="HT259" s="87"/>
      <c r="HU259" s="87"/>
      <c r="HV259" s="87"/>
      <c r="HW259" s="87"/>
      <c r="HX259" s="87"/>
      <c r="HY259" s="98"/>
      <c r="HZ259" s="87"/>
      <c r="IA259" s="87"/>
      <c r="IB259" s="87"/>
      <c r="IC259" s="87"/>
      <c r="ID259" s="87"/>
      <c r="IE259" s="87"/>
      <c r="IF259" s="98"/>
      <c r="IG259" s="87"/>
      <c r="IH259" s="87"/>
      <c r="II259" s="87"/>
      <c r="IJ259" s="87"/>
      <c r="IK259" s="87"/>
      <c r="IL259" s="87"/>
      <c r="IM259" s="87"/>
      <c r="IN259" s="87"/>
      <c r="IO259" s="98"/>
      <c r="IP259" s="91"/>
      <c r="IQ259" s="91"/>
      <c r="IR259" s="91"/>
      <c r="IS259" s="91"/>
      <c r="IT259" s="87"/>
      <c r="IU259" s="87"/>
      <c r="IV259" s="91"/>
      <c r="IW259" s="91"/>
      <c r="IX259" s="43" t="s">
        <v>310</v>
      </c>
      <c r="IY259" s="93"/>
      <c r="IZ259" s="87"/>
      <c r="JA259" s="87"/>
      <c r="JB259" s="87"/>
      <c r="JC259" s="87"/>
      <c r="JD259" s="87"/>
      <c r="JE259" s="87"/>
      <c r="JF259" s="87"/>
      <c r="JG259" s="87"/>
      <c r="JH259" s="91"/>
      <c r="JI259" s="91"/>
      <c r="JJ259" s="91"/>
      <c r="JK259" s="91"/>
      <c r="JL259" s="98"/>
      <c r="JM259" s="98"/>
      <c r="JN259" s="87"/>
      <c r="JO259" s="87"/>
      <c r="JP259" s="87"/>
      <c r="JQ259" s="87"/>
      <c r="JR259" s="87"/>
      <c r="JS259" s="98"/>
      <c r="JT259" s="87"/>
      <c r="JU259" s="87"/>
      <c r="JV259" s="98"/>
      <c r="JW259" s="87"/>
      <c r="JX259" s="98"/>
      <c r="JY259" s="87"/>
      <c r="JZ259" s="87"/>
      <c r="KA259" s="87"/>
      <c r="KB259" s="87"/>
      <c r="KC259" s="87"/>
      <c r="KD259" s="87"/>
      <c r="KE259" s="98"/>
      <c r="KF259" s="87"/>
      <c r="KG259" s="87"/>
      <c r="KH259" s="87"/>
      <c r="KI259" s="98"/>
      <c r="KJ259" s="87"/>
      <c r="KK259" s="87"/>
      <c r="KL259" s="87"/>
      <c r="KM259" s="87"/>
      <c r="KN259" s="98"/>
      <c r="KO259" s="87"/>
      <c r="KP259" s="87"/>
      <c r="KQ259" s="87"/>
      <c r="KR259" s="87"/>
      <c r="KS259" s="87"/>
      <c r="KT259" s="98"/>
      <c r="KU259" s="87"/>
      <c r="KV259" s="87"/>
      <c r="KW259" s="87"/>
      <c r="KX259" s="87"/>
      <c r="KY259" s="98"/>
      <c r="KZ259" s="98"/>
      <c r="LA259" s="87"/>
      <c r="LB259" s="87"/>
      <c r="LC259" s="98"/>
      <c r="LD259" s="98"/>
      <c r="LE259" s="87"/>
      <c r="LF259" s="87"/>
      <c r="LG259" s="87"/>
      <c r="LH259" s="87"/>
      <c r="LI259" s="98"/>
      <c r="LJ259" s="92"/>
      <c r="LK259" s="87"/>
      <c r="LL259" s="91"/>
      <c r="LM259" s="91"/>
      <c r="LN259" s="91"/>
      <c r="LO259" s="91"/>
      <c r="LP259" s="87"/>
      <c r="LQ259" s="92"/>
      <c r="LR259" s="91"/>
      <c r="LS259" s="91"/>
      <c r="LT259" s="87"/>
      <c r="LU259" s="92"/>
      <c r="LV259" s="87"/>
      <c r="LW259" s="87"/>
      <c r="LX259" s="98"/>
      <c r="LY259" s="87"/>
      <c r="LZ259" s="87"/>
      <c r="MA259" s="87"/>
      <c r="MB259" s="87"/>
      <c r="MC259" s="87"/>
      <c r="MD259" s="87"/>
      <c r="ME259" s="87"/>
      <c r="MF259" s="87"/>
      <c r="MG259" s="87"/>
      <c r="MH259" s="87"/>
      <c r="MI259" s="87"/>
      <c r="MJ259" s="87"/>
      <c r="MK259" s="87"/>
      <c r="ML259" s="87"/>
      <c r="MM259" s="87"/>
      <c r="MN259" s="87"/>
      <c r="MO259" s="87"/>
      <c r="MP259" s="87"/>
      <c r="MQ259" s="87"/>
      <c r="MR259" s="87"/>
      <c r="MS259" s="87"/>
      <c r="MT259" s="87"/>
      <c r="MU259" s="87"/>
      <c r="MV259" s="87"/>
      <c r="MW259" s="87"/>
      <c r="MX259" s="87"/>
      <c r="MY259" s="87"/>
      <c r="MZ259" s="87"/>
      <c r="NA259" s="87"/>
      <c r="NB259" s="87"/>
      <c r="NC259" s="87"/>
      <c r="ND259" s="87"/>
      <c r="NE259" s="87"/>
    </row>
    <row r="260" spans="1:369" ht="16.5" customHeight="1">
      <c r="A260" s="19" t="s">
        <v>116</v>
      </c>
      <c r="B260" s="22" t="s">
        <v>440</v>
      </c>
      <c r="C260" s="40"/>
      <c r="D260" s="43"/>
      <c r="E260" s="43"/>
      <c r="F260" s="43"/>
      <c r="G260" s="43"/>
      <c r="H260" s="43"/>
      <c r="I260" s="43"/>
      <c r="J260" s="43"/>
      <c r="K260" s="43"/>
      <c r="L260" s="43"/>
      <c r="M260" s="44"/>
      <c r="N260" s="43"/>
      <c r="O260" s="43"/>
      <c r="P260" s="44"/>
      <c r="Q260" s="43"/>
      <c r="R260" s="43"/>
      <c r="S260" s="43"/>
      <c r="T260" s="43"/>
      <c r="U260" s="44"/>
      <c r="V260" s="44"/>
      <c r="W260" s="43"/>
      <c r="X260" s="43"/>
      <c r="Y260" s="43"/>
      <c r="Z260" s="44"/>
      <c r="AA260" s="43"/>
      <c r="AB260" s="43"/>
      <c r="AC260" s="43"/>
      <c r="AD260" s="43"/>
      <c r="AE260" s="44"/>
      <c r="AF260" s="43"/>
      <c r="AG260" s="43"/>
      <c r="AH260" s="43"/>
      <c r="AI260" s="44"/>
      <c r="AJ260" s="43"/>
      <c r="AK260" s="43"/>
      <c r="AL260" s="43"/>
      <c r="AM260" s="44"/>
      <c r="AN260" s="43"/>
      <c r="AO260" s="43"/>
      <c r="AP260" s="43"/>
      <c r="AQ260" s="44"/>
      <c r="AR260" s="43"/>
      <c r="AS260" s="43"/>
      <c r="AT260" s="44"/>
      <c r="AU260" s="43"/>
      <c r="AV260" s="43"/>
      <c r="AW260" s="44"/>
      <c r="AX260" s="87"/>
      <c r="AY260" s="43"/>
      <c r="AZ260" s="43"/>
      <c r="BA260" s="91"/>
      <c r="BB260" s="43"/>
      <c r="BC260" s="43"/>
      <c r="BD260" s="44"/>
      <c r="BE260" s="43"/>
      <c r="BF260" s="43"/>
      <c r="BG260" s="43"/>
      <c r="BH260" s="43"/>
      <c r="BI260" s="44"/>
      <c r="BJ260" s="44"/>
      <c r="BK260" s="43"/>
      <c r="BL260" s="43"/>
      <c r="BM260" s="43"/>
      <c r="BN260" s="44"/>
      <c r="BO260" s="43"/>
      <c r="BP260" s="43"/>
      <c r="BQ260" s="43"/>
      <c r="BR260" s="43"/>
      <c r="BS260" s="43"/>
      <c r="BT260" s="43"/>
      <c r="BU260" s="43"/>
      <c r="BV260" s="43"/>
      <c r="BW260" s="43"/>
      <c r="BX260" s="88"/>
      <c r="BY260" s="44"/>
      <c r="BZ260" s="43"/>
      <c r="CA260" s="91"/>
      <c r="CB260" s="43"/>
      <c r="CC260" s="43"/>
      <c r="CD260" s="98"/>
      <c r="CE260" s="91"/>
      <c r="CF260" s="91"/>
      <c r="CG260" s="91"/>
      <c r="CH260" s="91"/>
      <c r="CI260" s="91"/>
      <c r="CJ260" s="91"/>
      <c r="CK260" s="91"/>
      <c r="CL260" s="91"/>
      <c r="CM260" s="44"/>
      <c r="CN260" s="43"/>
      <c r="CO260" s="43"/>
      <c r="CP260" s="43"/>
      <c r="CQ260" s="43"/>
      <c r="CR260" s="43"/>
      <c r="CS260" s="43"/>
      <c r="CT260" s="44"/>
      <c r="CU260" s="43"/>
      <c r="CV260" s="43"/>
      <c r="CW260" s="44"/>
      <c r="CX260" s="43"/>
      <c r="CY260" s="43"/>
      <c r="CZ260" s="43"/>
      <c r="DA260" s="43"/>
      <c r="DB260" s="44"/>
      <c r="DC260" s="43"/>
      <c r="DD260" s="43"/>
      <c r="DE260" s="43"/>
      <c r="DF260" s="43"/>
      <c r="DG260" s="43"/>
      <c r="DH260" s="43"/>
      <c r="DI260" s="44"/>
      <c r="DJ260" s="44"/>
      <c r="DK260" s="43"/>
      <c r="DL260" s="43"/>
      <c r="DM260" s="44"/>
      <c r="DN260" s="43"/>
      <c r="DO260" s="43"/>
      <c r="DP260" s="44"/>
      <c r="DQ260" s="44"/>
      <c r="DR260" s="43" t="s">
        <v>310</v>
      </c>
      <c r="DS260" s="43"/>
      <c r="DT260" s="44"/>
      <c r="DU260" s="43"/>
      <c r="DV260" s="43"/>
      <c r="DW260" s="91"/>
      <c r="DX260" s="44"/>
      <c r="DY260" s="43"/>
      <c r="DZ260" s="43"/>
      <c r="EA260" s="43"/>
      <c r="EB260" s="43"/>
      <c r="EC260" s="43"/>
      <c r="ED260" s="43"/>
      <c r="EE260" s="44"/>
      <c r="EF260" s="43"/>
      <c r="EG260" s="43" t="s">
        <v>310</v>
      </c>
      <c r="EH260" s="43" t="s">
        <v>310</v>
      </c>
      <c r="EI260" s="43" t="s">
        <v>310</v>
      </c>
      <c r="EJ260" s="43" t="s">
        <v>310</v>
      </c>
      <c r="EK260" s="43" t="s">
        <v>310</v>
      </c>
      <c r="EL260" s="44"/>
      <c r="EM260" s="43" t="s">
        <v>310</v>
      </c>
      <c r="EN260" s="43" t="s">
        <v>310</v>
      </c>
      <c r="EO260" s="43"/>
      <c r="EP260" s="44"/>
      <c r="EQ260" s="43" t="s">
        <v>310</v>
      </c>
      <c r="ER260" s="43"/>
      <c r="ES260" s="44"/>
      <c r="ET260" s="43"/>
      <c r="EU260" s="43"/>
      <c r="EV260" s="43"/>
      <c r="EW260" s="43"/>
      <c r="EX260" s="43"/>
      <c r="EY260" s="44"/>
      <c r="EZ260" s="43" t="s">
        <v>310</v>
      </c>
      <c r="FA260" s="43"/>
      <c r="FB260" s="43" t="s">
        <v>310</v>
      </c>
      <c r="FC260" s="43"/>
      <c r="FD260" s="43"/>
      <c r="FE260" s="44"/>
      <c r="FF260" s="44"/>
      <c r="FG260" s="43"/>
      <c r="FH260" s="91"/>
      <c r="FI260" s="43"/>
      <c r="FJ260" s="43"/>
      <c r="FK260" s="43"/>
      <c r="FL260" s="43"/>
      <c r="FM260" s="43"/>
      <c r="FN260" s="43"/>
      <c r="FO260" s="43"/>
      <c r="FP260" s="43"/>
      <c r="FQ260" s="44"/>
      <c r="FR260" s="43"/>
      <c r="FS260" s="91"/>
      <c r="FT260" s="43"/>
      <c r="FU260" s="43"/>
      <c r="FV260" s="43"/>
      <c r="FW260" s="43"/>
      <c r="FX260" s="43"/>
      <c r="FY260" s="43"/>
      <c r="FZ260" s="43"/>
      <c r="GA260" s="43"/>
      <c r="GB260" s="44"/>
      <c r="GC260" s="44"/>
      <c r="GD260" s="43"/>
      <c r="GE260" s="43"/>
      <c r="GF260" s="43"/>
      <c r="GG260" s="43"/>
      <c r="GH260" s="43"/>
      <c r="GI260" s="43"/>
      <c r="GJ260" s="44"/>
      <c r="GK260" s="43"/>
      <c r="GL260" s="43"/>
      <c r="GM260" s="43"/>
      <c r="GN260" s="43"/>
      <c r="GO260" s="43"/>
      <c r="GP260" s="43"/>
      <c r="GQ260" s="43"/>
      <c r="GR260" s="43"/>
      <c r="GS260" s="44"/>
      <c r="GT260" s="92"/>
      <c r="GU260" s="43"/>
      <c r="GV260" s="43"/>
      <c r="GW260" s="91"/>
      <c r="GX260" s="91"/>
      <c r="GY260" s="91"/>
      <c r="GZ260" s="91"/>
      <c r="HA260" s="91"/>
      <c r="HB260" s="91"/>
      <c r="HC260" s="43"/>
      <c r="HD260" s="92"/>
      <c r="HE260" s="91"/>
      <c r="HF260" s="91"/>
      <c r="HG260" s="91"/>
      <c r="HH260" s="91"/>
      <c r="HI260" s="92"/>
      <c r="HJ260" s="43"/>
      <c r="HK260" s="43"/>
      <c r="HL260" s="43"/>
      <c r="HM260" s="43"/>
      <c r="HN260" s="43"/>
      <c r="HO260" s="43"/>
      <c r="HP260" s="43"/>
      <c r="HQ260" s="43"/>
      <c r="HR260" s="44"/>
      <c r="HS260" s="43"/>
      <c r="HT260" s="43"/>
      <c r="HU260" s="43"/>
      <c r="HV260" s="43"/>
      <c r="HW260" s="43"/>
      <c r="HX260" s="43"/>
      <c r="HY260" s="44"/>
      <c r="HZ260" s="43"/>
      <c r="IA260" s="43"/>
      <c r="IB260" s="43"/>
      <c r="IC260" s="43"/>
      <c r="ID260" s="43"/>
      <c r="IE260" s="43"/>
      <c r="IF260" s="44"/>
      <c r="IG260" s="43"/>
      <c r="IH260" s="43"/>
      <c r="II260" s="43"/>
      <c r="IJ260" s="43"/>
      <c r="IK260" s="43"/>
      <c r="IL260" s="43"/>
      <c r="IM260" s="43"/>
      <c r="IN260" s="43"/>
      <c r="IO260" s="44"/>
      <c r="IP260" s="91"/>
      <c r="IQ260" s="91"/>
      <c r="IR260" s="91"/>
      <c r="IS260" s="91"/>
      <c r="IT260" s="43"/>
      <c r="IU260" s="43"/>
      <c r="IV260" s="91"/>
      <c r="IW260" s="91"/>
      <c r="IX260" s="91"/>
      <c r="IY260" s="91"/>
      <c r="IZ260" s="45"/>
      <c r="JA260" s="43"/>
      <c r="JB260" s="43"/>
      <c r="JC260" s="43"/>
      <c r="JD260" s="43"/>
      <c r="JE260" s="43"/>
      <c r="JF260" s="43"/>
      <c r="JG260" s="43"/>
      <c r="JH260" s="91"/>
      <c r="JI260" s="91"/>
      <c r="JJ260" s="91"/>
      <c r="JK260" s="91"/>
      <c r="JL260" s="44"/>
      <c r="JM260" s="44"/>
      <c r="JN260" s="43"/>
      <c r="JO260" s="43"/>
      <c r="JP260" s="43"/>
      <c r="JQ260" s="43"/>
      <c r="JR260" s="43"/>
      <c r="JS260" s="44"/>
      <c r="JT260" s="43"/>
      <c r="JU260" s="43"/>
      <c r="JV260" s="44"/>
      <c r="JW260" s="43"/>
      <c r="JX260" s="44"/>
      <c r="JY260" s="212"/>
      <c r="JZ260" s="91"/>
      <c r="KA260" s="212"/>
      <c r="KB260" s="91"/>
      <c r="KC260" s="212"/>
      <c r="KD260" s="87"/>
      <c r="KE260" s="44"/>
      <c r="KF260" s="43"/>
      <c r="KG260" s="43"/>
      <c r="KH260" s="43"/>
      <c r="KI260" s="44"/>
      <c r="KJ260" s="43"/>
      <c r="KK260" s="43"/>
      <c r="KL260" s="43"/>
      <c r="KM260" s="87"/>
      <c r="KN260" s="44"/>
      <c r="KO260" s="87"/>
      <c r="KP260" s="87"/>
      <c r="KQ260" s="91"/>
      <c r="KR260" s="212"/>
      <c r="KS260" s="43"/>
      <c r="KT260" s="44"/>
      <c r="KU260" s="43"/>
      <c r="KV260" s="43"/>
      <c r="KW260" s="43"/>
      <c r="KX260" s="43"/>
      <c r="KY260" s="44"/>
      <c r="KZ260" s="44"/>
      <c r="LA260" s="43"/>
      <c r="LB260" s="43"/>
      <c r="LC260" s="44"/>
      <c r="LD260" s="44"/>
      <c r="LE260" s="43"/>
      <c r="LF260" s="43"/>
      <c r="LG260" s="43"/>
      <c r="LH260" s="43"/>
      <c r="LI260" s="44"/>
      <c r="LJ260" s="92"/>
      <c r="LK260" s="43"/>
      <c r="LL260" s="91"/>
      <c r="LM260" s="91"/>
      <c r="LN260" s="91"/>
      <c r="LO260" s="91"/>
      <c r="LP260" s="43"/>
      <c r="LQ260" s="92"/>
      <c r="LR260" s="91"/>
      <c r="LS260" s="91"/>
      <c r="LT260" s="43"/>
      <c r="LU260" s="92"/>
      <c r="LV260" s="43"/>
      <c r="LW260" s="43"/>
      <c r="LX260" s="44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91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</row>
    <row r="261" spans="1:369" ht="16.5" customHeight="1">
      <c r="A261" s="41" t="s">
        <v>776</v>
      </c>
      <c r="B261" s="64" t="s">
        <v>721</v>
      </c>
      <c r="C261" s="40"/>
      <c r="D261" s="43"/>
      <c r="E261" s="43"/>
      <c r="F261" s="43"/>
      <c r="G261" s="43"/>
      <c r="H261" s="43"/>
      <c r="I261" s="43"/>
      <c r="J261" s="43"/>
      <c r="K261" s="43"/>
      <c r="L261" s="43"/>
      <c r="M261" s="44"/>
      <c r="N261" s="43"/>
      <c r="O261" s="43"/>
      <c r="P261" s="44"/>
      <c r="Q261" s="43"/>
      <c r="R261" s="43"/>
      <c r="S261" s="43"/>
      <c r="T261" s="43"/>
      <c r="U261" s="44"/>
      <c r="V261" s="44"/>
      <c r="W261" s="43"/>
      <c r="X261" s="43"/>
      <c r="Y261" s="43"/>
      <c r="Z261" s="44"/>
      <c r="AA261" s="43"/>
      <c r="AB261" s="43"/>
      <c r="AC261" s="43"/>
      <c r="AD261" s="43"/>
      <c r="AE261" s="44"/>
      <c r="AF261" s="43"/>
      <c r="AG261" s="43"/>
      <c r="AH261" s="43"/>
      <c r="AI261" s="44"/>
      <c r="AJ261" s="43"/>
      <c r="AK261" s="43"/>
      <c r="AL261" s="43"/>
      <c r="AM261" s="44"/>
      <c r="AN261" s="43"/>
      <c r="AO261" s="43"/>
      <c r="AP261" s="43"/>
      <c r="AQ261" s="44"/>
      <c r="AR261" s="43"/>
      <c r="AS261" s="43"/>
      <c r="AT261" s="44"/>
      <c r="AU261" s="43"/>
      <c r="AV261" s="43"/>
      <c r="AW261" s="44"/>
      <c r="AX261" s="87"/>
      <c r="AY261" s="43"/>
      <c r="AZ261" s="43"/>
      <c r="BA261" s="91"/>
      <c r="BB261" s="43"/>
      <c r="BC261" s="43"/>
      <c r="BD261" s="44"/>
      <c r="BE261" s="43"/>
      <c r="BF261" s="43"/>
      <c r="BG261" s="43"/>
      <c r="BH261" s="43"/>
      <c r="BI261" s="44"/>
      <c r="BJ261" s="44"/>
      <c r="BK261" s="43"/>
      <c r="BL261" s="43"/>
      <c r="BM261" s="43"/>
      <c r="BN261" s="44"/>
      <c r="BO261" s="43"/>
      <c r="BP261" s="43"/>
      <c r="BQ261" s="43"/>
      <c r="BR261" s="43"/>
      <c r="BS261" s="43"/>
      <c r="BT261" s="43"/>
      <c r="BU261" s="43"/>
      <c r="BV261" s="43"/>
      <c r="BW261" s="43"/>
      <c r="BX261" s="88"/>
      <c r="BY261" s="44"/>
      <c r="BZ261" s="43"/>
      <c r="CA261" s="91"/>
      <c r="CB261" s="43"/>
      <c r="CC261" s="43"/>
      <c r="CD261" s="98"/>
      <c r="CE261" s="91"/>
      <c r="CF261" s="91"/>
      <c r="CG261" s="91"/>
      <c r="CH261" s="91"/>
      <c r="CI261" s="91"/>
      <c r="CJ261" s="91"/>
      <c r="CK261" s="91"/>
      <c r="CL261" s="91"/>
      <c r="CM261" s="44"/>
      <c r="CN261" s="43"/>
      <c r="CO261" s="43"/>
      <c r="CP261" s="43"/>
      <c r="CQ261" s="43"/>
      <c r="CR261" s="43"/>
      <c r="CS261" s="43"/>
      <c r="CT261" s="44"/>
      <c r="CU261" s="43"/>
      <c r="CV261" s="43"/>
      <c r="CW261" s="44"/>
      <c r="CX261" s="43"/>
      <c r="CY261" s="43"/>
      <c r="CZ261" s="43"/>
      <c r="DA261" s="43"/>
      <c r="DB261" s="44"/>
      <c r="DC261" s="43"/>
      <c r="DD261" s="43"/>
      <c r="DE261" s="43"/>
      <c r="DF261" s="43"/>
      <c r="DG261" s="43"/>
      <c r="DH261" s="43"/>
      <c r="DI261" s="44"/>
      <c r="DJ261" s="44"/>
      <c r="DK261" s="43"/>
      <c r="DL261" s="43"/>
      <c r="DM261" s="44"/>
      <c r="DN261" s="43"/>
      <c r="DO261" s="43"/>
      <c r="DP261" s="44"/>
      <c r="DQ261" s="44"/>
      <c r="DR261" s="43"/>
      <c r="DS261" s="43"/>
      <c r="DT261" s="44"/>
      <c r="DU261" s="43"/>
      <c r="DV261" s="43"/>
      <c r="DW261" s="91"/>
      <c r="DX261" s="44"/>
      <c r="DY261" s="43"/>
      <c r="DZ261" s="43"/>
      <c r="EA261" s="43"/>
      <c r="EB261" s="43"/>
      <c r="EC261" s="43"/>
      <c r="ED261" s="43"/>
      <c r="EE261" s="44"/>
      <c r="EF261" s="43"/>
      <c r="EG261" s="43"/>
      <c r="EH261" s="43"/>
      <c r="EI261" s="43"/>
      <c r="EJ261" s="43"/>
      <c r="EK261" s="43"/>
      <c r="EL261" s="44"/>
      <c r="EM261" s="43"/>
      <c r="EN261" s="43"/>
      <c r="EO261" s="43"/>
      <c r="EP261" s="44"/>
      <c r="EQ261" s="43"/>
      <c r="ER261" s="43"/>
      <c r="ES261" s="44"/>
      <c r="ET261" s="43"/>
      <c r="EU261" s="43"/>
      <c r="EV261" s="43"/>
      <c r="EW261" s="43"/>
      <c r="EX261" s="43"/>
      <c r="EY261" s="44"/>
      <c r="EZ261" s="43"/>
      <c r="FA261" s="43"/>
      <c r="FB261" s="43"/>
      <c r="FC261" s="43"/>
      <c r="FD261" s="43"/>
      <c r="FE261" s="44"/>
      <c r="FF261" s="44"/>
      <c r="FG261" s="43"/>
      <c r="FH261" s="91"/>
      <c r="FI261" s="43"/>
      <c r="FJ261" s="43"/>
      <c r="FK261" s="43"/>
      <c r="FL261" s="43"/>
      <c r="FM261" s="43"/>
      <c r="FN261" s="43"/>
      <c r="FO261" s="43"/>
      <c r="FP261" s="43"/>
      <c r="FQ261" s="44"/>
      <c r="FR261" s="43"/>
      <c r="FS261" s="91"/>
      <c r="FT261" s="43"/>
      <c r="FU261" s="43"/>
      <c r="FV261" s="43"/>
      <c r="FW261" s="43"/>
      <c r="FX261" s="43"/>
      <c r="FY261" s="43"/>
      <c r="FZ261" s="43"/>
      <c r="GA261" s="43"/>
      <c r="GB261" s="44"/>
      <c r="GC261" s="44"/>
      <c r="GD261" s="43"/>
      <c r="GE261" s="43"/>
      <c r="GF261" s="43"/>
      <c r="GG261" s="43"/>
      <c r="GH261" s="43"/>
      <c r="GI261" s="43"/>
      <c r="GJ261" s="44"/>
      <c r="GK261" s="43"/>
      <c r="GL261" s="43"/>
      <c r="GM261" s="43"/>
      <c r="GN261" s="43"/>
      <c r="GO261" s="43"/>
      <c r="GP261" s="43"/>
      <c r="GQ261" s="43"/>
      <c r="GR261" s="43"/>
      <c r="GS261" s="44"/>
      <c r="GT261" s="92"/>
      <c r="GU261" s="43"/>
      <c r="GV261" s="43"/>
      <c r="GW261" s="91"/>
      <c r="GX261" s="91"/>
      <c r="GY261" s="91"/>
      <c r="GZ261" s="91"/>
      <c r="HA261" s="91"/>
      <c r="HB261" s="91"/>
      <c r="HC261" s="43"/>
      <c r="HD261" s="92"/>
      <c r="HE261" s="91"/>
      <c r="HF261" s="91"/>
      <c r="HG261" s="91"/>
      <c r="HH261" s="91"/>
      <c r="HI261" s="92"/>
      <c r="HJ261" s="43"/>
      <c r="HK261" s="43"/>
      <c r="HL261" s="43"/>
      <c r="HM261" s="43"/>
      <c r="HN261" s="43"/>
      <c r="HO261" s="43"/>
      <c r="HP261" s="43"/>
      <c r="HQ261" s="43"/>
      <c r="HR261" s="44"/>
      <c r="HS261" s="43"/>
      <c r="HT261" s="43"/>
      <c r="HU261" s="43"/>
      <c r="HV261" s="43"/>
      <c r="HW261" s="43"/>
      <c r="HX261" s="43"/>
      <c r="HY261" s="44"/>
      <c r="HZ261" s="43"/>
      <c r="IA261" s="43"/>
      <c r="IB261" s="43"/>
      <c r="IC261" s="43"/>
      <c r="ID261" s="43"/>
      <c r="IE261" s="43"/>
      <c r="IF261" s="44"/>
      <c r="IG261" s="43"/>
      <c r="IH261" s="43"/>
      <c r="II261" s="43"/>
      <c r="IJ261" s="43"/>
      <c r="IK261" s="43"/>
      <c r="IL261" s="43"/>
      <c r="IM261" s="43"/>
      <c r="IN261" s="43"/>
      <c r="IO261" s="44"/>
      <c r="IP261" s="91"/>
      <c r="IQ261" s="91"/>
      <c r="IR261" s="91"/>
      <c r="IS261" s="91"/>
      <c r="IT261" s="43"/>
      <c r="IU261" s="43"/>
      <c r="IV261" s="91"/>
      <c r="IW261" s="91"/>
      <c r="IX261" s="91"/>
      <c r="IY261" s="91"/>
      <c r="IZ261" s="43" t="s">
        <v>310</v>
      </c>
      <c r="JA261" s="45"/>
      <c r="JB261" s="43"/>
      <c r="JC261" s="43"/>
      <c r="JD261" s="43"/>
      <c r="JE261" s="43"/>
      <c r="JF261" s="43"/>
      <c r="JG261" s="43"/>
      <c r="JH261" s="91"/>
      <c r="JI261" s="91"/>
      <c r="JJ261" s="91"/>
      <c r="JK261" s="91"/>
      <c r="JL261" s="44"/>
      <c r="JM261" s="44"/>
      <c r="JN261" s="43"/>
      <c r="JO261" s="43"/>
      <c r="JP261" s="43"/>
      <c r="JQ261" s="43"/>
      <c r="JR261" s="43"/>
      <c r="JS261" s="44"/>
      <c r="JT261" s="43"/>
      <c r="JU261" s="43"/>
      <c r="JV261" s="44"/>
      <c r="JW261" s="43"/>
      <c r="JX261" s="44"/>
      <c r="JY261" s="212"/>
      <c r="JZ261" s="91"/>
      <c r="KA261" s="212"/>
      <c r="KB261" s="91"/>
      <c r="KC261" s="212"/>
      <c r="KD261" s="87"/>
      <c r="KE261" s="44"/>
      <c r="KF261" s="43"/>
      <c r="KG261" s="43"/>
      <c r="KH261" s="43"/>
      <c r="KI261" s="44"/>
      <c r="KJ261" s="43"/>
      <c r="KK261" s="43"/>
      <c r="KL261" s="43"/>
      <c r="KM261" s="87"/>
      <c r="KN261" s="44"/>
      <c r="KO261" s="87"/>
      <c r="KP261" s="87"/>
      <c r="KQ261" s="91"/>
      <c r="KR261" s="212"/>
      <c r="KS261" s="43"/>
      <c r="KT261" s="44"/>
      <c r="KU261" s="43"/>
      <c r="KV261" s="43"/>
      <c r="KW261" s="43"/>
      <c r="KX261" s="43"/>
      <c r="KY261" s="44"/>
      <c r="KZ261" s="44"/>
      <c r="LA261" s="43"/>
      <c r="LB261" s="43"/>
      <c r="LC261" s="44"/>
      <c r="LD261" s="44"/>
      <c r="LE261" s="43"/>
      <c r="LF261" s="43"/>
      <c r="LG261" s="43"/>
      <c r="LH261" s="43"/>
      <c r="LI261" s="44"/>
      <c r="LJ261" s="92"/>
      <c r="LK261" s="43"/>
      <c r="LL261" s="91"/>
      <c r="LM261" s="91"/>
      <c r="LN261" s="91"/>
      <c r="LO261" s="91"/>
      <c r="LP261" s="43"/>
      <c r="LQ261" s="92"/>
      <c r="LR261" s="91"/>
      <c r="LS261" s="91"/>
      <c r="LT261" s="43"/>
      <c r="LU261" s="92"/>
      <c r="LV261" s="43"/>
      <c r="LW261" s="43"/>
      <c r="LX261" s="44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91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</row>
    <row r="262" spans="1:369" ht="16.5" customHeight="1">
      <c r="A262" s="19" t="s">
        <v>247</v>
      </c>
      <c r="B262" s="22" t="s">
        <v>441</v>
      </c>
      <c r="C262" s="40"/>
      <c r="D262" s="43"/>
      <c r="E262" s="43"/>
      <c r="F262" s="43"/>
      <c r="G262" s="43"/>
      <c r="H262" s="43"/>
      <c r="I262" s="43"/>
      <c r="J262" s="43"/>
      <c r="K262" s="43"/>
      <c r="L262" s="43"/>
      <c r="M262" s="44"/>
      <c r="N262" s="43"/>
      <c r="O262" s="43"/>
      <c r="P262" s="44"/>
      <c r="Q262" s="43"/>
      <c r="R262" s="43"/>
      <c r="S262" s="43"/>
      <c r="T262" s="43"/>
      <c r="U262" s="44"/>
      <c r="V262" s="44"/>
      <c r="W262" s="43"/>
      <c r="X262" s="43"/>
      <c r="Y262" s="43"/>
      <c r="Z262" s="44"/>
      <c r="AA262" s="43"/>
      <c r="AB262" s="43"/>
      <c r="AC262" s="43"/>
      <c r="AD262" s="43"/>
      <c r="AE262" s="44"/>
      <c r="AF262" s="43"/>
      <c r="AG262" s="43"/>
      <c r="AH262" s="43"/>
      <c r="AI262" s="44"/>
      <c r="AJ262" s="43"/>
      <c r="AK262" s="43"/>
      <c r="AL262" s="43"/>
      <c r="AM262" s="44"/>
      <c r="AN262" s="43"/>
      <c r="AO262" s="43"/>
      <c r="AP262" s="43"/>
      <c r="AQ262" s="44"/>
      <c r="AR262" s="43"/>
      <c r="AS262" s="43"/>
      <c r="AT262" s="44"/>
      <c r="AU262" s="43"/>
      <c r="AV262" s="43"/>
      <c r="AW262" s="44"/>
      <c r="AX262" s="87"/>
      <c r="AY262" s="43"/>
      <c r="AZ262" s="43"/>
      <c r="BA262" s="91"/>
      <c r="BB262" s="43"/>
      <c r="BC262" s="43"/>
      <c r="BD262" s="44"/>
      <c r="BE262" s="43"/>
      <c r="BF262" s="43"/>
      <c r="BG262" s="43"/>
      <c r="BH262" s="43"/>
      <c r="BI262" s="44"/>
      <c r="BJ262" s="44"/>
      <c r="BK262" s="43"/>
      <c r="BL262" s="43"/>
      <c r="BM262" s="43"/>
      <c r="BN262" s="44"/>
      <c r="BO262" s="43"/>
      <c r="BP262" s="43"/>
      <c r="BQ262" s="43"/>
      <c r="BR262" s="43"/>
      <c r="BS262" s="43"/>
      <c r="BT262" s="43"/>
      <c r="BU262" s="43"/>
      <c r="BV262" s="43"/>
      <c r="BW262" s="43"/>
      <c r="BX262" s="88"/>
      <c r="BY262" s="44"/>
      <c r="BZ262" s="43"/>
      <c r="CA262" s="91"/>
      <c r="CB262" s="43"/>
      <c r="CC262" s="43"/>
      <c r="CD262" s="98"/>
      <c r="CE262" s="91"/>
      <c r="CF262" s="91"/>
      <c r="CG262" s="91"/>
      <c r="CH262" s="91"/>
      <c r="CI262" s="91"/>
      <c r="CJ262" s="91"/>
      <c r="CK262" s="91"/>
      <c r="CL262" s="91"/>
      <c r="CM262" s="44"/>
      <c r="CN262" s="43"/>
      <c r="CO262" s="43"/>
      <c r="CP262" s="43"/>
      <c r="CQ262" s="43"/>
      <c r="CR262" s="43"/>
      <c r="CS262" s="43"/>
      <c r="CT262" s="44"/>
      <c r="CU262" s="43"/>
      <c r="CV262" s="43"/>
      <c r="CW262" s="44"/>
      <c r="CX262" s="43"/>
      <c r="CY262" s="43"/>
      <c r="CZ262" s="43"/>
      <c r="DA262" s="43"/>
      <c r="DB262" s="44"/>
      <c r="DC262" s="43"/>
      <c r="DD262" s="43"/>
      <c r="DE262" s="43"/>
      <c r="DF262" s="43"/>
      <c r="DG262" s="43"/>
      <c r="DH262" s="43"/>
      <c r="DI262" s="44"/>
      <c r="DJ262" s="44"/>
      <c r="DK262" s="43"/>
      <c r="DL262" s="43"/>
      <c r="DM262" s="44"/>
      <c r="DN262" s="43"/>
      <c r="DO262" s="43"/>
      <c r="DP262" s="44"/>
      <c r="DQ262" s="44"/>
      <c r="DR262" s="43" t="s">
        <v>310</v>
      </c>
      <c r="DS262" s="43"/>
      <c r="DT262" s="44"/>
      <c r="DU262" s="43"/>
      <c r="DV262" s="43"/>
      <c r="DW262" s="91"/>
      <c r="DX262" s="44"/>
      <c r="DY262" s="43"/>
      <c r="DZ262" s="43"/>
      <c r="EA262" s="43"/>
      <c r="EB262" s="43" t="s">
        <v>310</v>
      </c>
      <c r="EC262" s="43" t="s">
        <v>310</v>
      </c>
      <c r="ED262" s="43" t="s">
        <v>310</v>
      </c>
      <c r="EE262" s="44"/>
      <c r="EF262" s="43"/>
      <c r="EG262" s="43"/>
      <c r="EH262" s="43"/>
      <c r="EI262" s="43" t="s">
        <v>310</v>
      </c>
      <c r="EJ262" s="43" t="s">
        <v>310</v>
      </c>
      <c r="EK262" s="43" t="s">
        <v>310</v>
      </c>
      <c r="EL262" s="44"/>
      <c r="EM262" s="43"/>
      <c r="EN262" s="43"/>
      <c r="EO262" s="43"/>
      <c r="EP262" s="44"/>
      <c r="EQ262" s="43" t="s">
        <v>310</v>
      </c>
      <c r="ER262" s="43"/>
      <c r="ES262" s="44"/>
      <c r="ET262" s="43" t="s">
        <v>310</v>
      </c>
      <c r="EU262" s="43"/>
      <c r="EV262" s="43" t="s">
        <v>310</v>
      </c>
      <c r="EW262" s="43"/>
      <c r="EX262" s="43"/>
      <c r="EY262" s="44"/>
      <c r="EZ262" s="43" t="s">
        <v>310</v>
      </c>
      <c r="FA262" s="43"/>
      <c r="FB262" s="43" t="s">
        <v>310</v>
      </c>
      <c r="FC262" s="43"/>
      <c r="FD262" s="43"/>
      <c r="FE262" s="44"/>
      <c r="FF262" s="44"/>
      <c r="FG262" s="43"/>
      <c r="FH262" s="91"/>
      <c r="FI262" s="43"/>
      <c r="FJ262" s="43"/>
      <c r="FK262" s="43"/>
      <c r="FL262" s="43"/>
      <c r="FM262" s="43"/>
      <c r="FN262" s="43"/>
      <c r="FO262" s="43"/>
      <c r="FP262" s="43"/>
      <c r="FQ262" s="44"/>
      <c r="FR262" s="43"/>
      <c r="FS262" s="91"/>
      <c r="FT262" s="43"/>
      <c r="FU262" s="43"/>
      <c r="FV262" s="43"/>
      <c r="FW262" s="43"/>
      <c r="FX262" s="43"/>
      <c r="FY262" s="43"/>
      <c r="FZ262" s="43"/>
      <c r="GA262" s="43"/>
      <c r="GB262" s="44"/>
      <c r="GC262" s="44"/>
      <c r="GD262" s="43"/>
      <c r="GE262" s="43"/>
      <c r="GF262" s="43"/>
      <c r="GG262" s="43"/>
      <c r="GH262" s="43"/>
      <c r="GI262" s="43"/>
      <c r="GJ262" s="44"/>
      <c r="GK262" s="43"/>
      <c r="GL262" s="43"/>
      <c r="GM262" s="43"/>
      <c r="GN262" s="43"/>
      <c r="GO262" s="43"/>
      <c r="GP262" s="43"/>
      <c r="GQ262" s="43"/>
      <c r="GR262" s="43"/>
      <c r="GS262" s="44"/>
      <c r="GT262" s="92"/>
      <c r="GU262" s="43"/>
      <c r="GV262" s="43"/>
      <c r="GW262" s="91"/>
      <c r="GX262" s="91"/>
      <c r="GY262" s="91"/>
      <c r="GZ262" s="91"/>
      <c r="HA262" s="91"/>
      <c r="HB262" s="91"/>
      <c r="HC262" s="43"/>
      <c r="HD262" s="92"/>
      <c r="HE262" s="91"/>
      <c r="HF262" s="91"/>
      <c r="HG262" s="91"/>
      <c r="HH262" s="91"/>
      <c r="HI262" s="92"/>
      <c r="HJ262" s="43"/>
      <c r="HK262" s="43"/>
      <c r="HL262" s="43"/>
      <c r="HM262" s="43"/>
      <c r="HN262" s="43"/>
      <c r="HO262" s="43"/>
      <c r="HP262" s="43"/>
      <c r="HQ262" s="43"/>
      <c r="HR262" s="44"/>
      <c r="HS262" s="43"/>
      <c r="HT262" s="43"/>
      <c r="HU262" s="43"/>
      <c r="HV262" s="43"/>
      <c r="HW262" s="43"/>
      <c r="HX262" s="43"/>
      <c r="HY262" s="44"/>
      <c r="HZ262" s="43"/>
      <c r="IA262" s="43"/>
      <c r="IB262" s="43"/>
      <c r="IC262" s="43"/>
      <c r="ID262" s="43"/>
      <c r="IE262" s="43"/>
      <c r="IF262" s="44"/>
      <c r="IG262" s="43"/>
      <c r="IH262" s="43"/>
      <c r="II262" s="43"/>
      <c r="IJ262" s="43"/>
      <c r="IK262" s="43"/>
      <c r="IL262" s="43"/>
      <c r="IM262" s="43"/>
      <c r="IN262" s="43"/>
      <c r="IO262" s="44"/>
      <c r="IP262" s="91"/>
      <c r="IQ262" s="91"/>
      <c r="IR262" s="91"/>
      <c r="IS262" s="91"/>
      <c r="IT262" s="43" t="s">
        <v>310</v>
      </c>
      <c r="IU262" s="43"/>
      <c r="IV262" s="91"/>
      <c r="IW262" s="91"/>
      <c r="IX262" s="91"/>
      <c r="IY262" s="91"/>
      <c r="IZ262" s="43" t="s">
        <v>310</v>
      </c>
      <c r="JA262" s="43"/>
      <c r="JB262" s="45"/>
      <c r="JC262" s="43"/>
      <c r="JD262" s="43"/>
      <c r="JE262" s="43"/>
      <c r="JF262" s="43"/>
      <c r="JG262" s="43"/>
      <c r="JH262" s="91"/>
      <c r="JI262" s="91"/>
      <c r="JJ262" s="91"/>
      <c r="JK262" s="91"/>
      <c r="JL262" s="44"/>
      <c r="JM262" s="44"/>
      <c r="JN262" s="43"/>
      <c r="JO262" s="43"/>
      <c r="JP262" s="43"/>
      <c r="JQ262" s="43"/>
      <c r="JR262" s="43"/>
      <c r="JS262" s="44"/>
      <c r="JT262" s="43"/>
      <c r="JU262" s="43"/>
      <c r="JV262" s="44"/>
      <c r="JW262" s="43"/>
      <c r="JX262" s="44"/>
      <c r="JY262" s="212"/>
      <c r="JZ262" s="91"/>
      <c r="KA262" s="212"/>
      <c r="KB262" s="91"/>
      <c r="KC262" s="212"/>
      <c r="KD262" s="87"/>
      <c r="KE262" s="44"/>
      <c r="KF262" s="43"/>
      <c r="KG262" s="43"/>
      <c r="KH262" s="43"/>
      <c r="KI262" s="44"/>
      <c r="KJ262" s="43"/>
      <c r="KK262" s="43"/>
      <c r="KL262" s="43"/>
      <c r="KM262" s="87"/>
      <c r="KN262" s="44"/>
      <c r="KO262" s="87"/>
      <c r="KP262" s="87"/>
      <c r="KQ262" s="91"/>
      <c r="KR262" s="212"/>
      <c r="KS262" s="43"/>
      <c r="KT262" s="44"/>
      <c r="KU262" s="43"/>
      <c r="KV262" s="43"/>
      <c r="KW262" s="43"/>
      <c r="KX262" s="43"/>
      <c r="KY262" s="44"/>
      <c r="KZ262" s="44"/>
      <c r="LA262" s="43"/>
      <c r="LB262" s="43"/>
      <c r="LC262" s="44"/>
      <c r="LD262" s="44"/>
      <c r="LE262" s="43"/>
      <c r="LF262" s="43"/>
      <c r="LG262" s="43"/>
      <c r="LH262" s="43"/>
      <c r="LI262" s="44"/>
      <c r="LJ262" s="92"/>
      <c r="LK262" s="43"/>
      <c r="LL262" s="91"/>
      <c r="LM262" s="91"/>
      <c r="LN262" s="91"/>
      <c r="LO262" s="91"/>
      <c r="LP262" s="43"/>
      <c r="LQ262" s="92"/>
      <c r="LR262" s="91"/>
      <c r="LS262" s="91"/>
      <c r="LT262" s="43"/>
      <c r="LU262" s="92"/>
      <c r="LV262" s="43"/>
      <c r="LW262" s="43"/>
      <c r="LX262" s="44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91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</row>
    <row r="263" spans="1:369" ht="16.5" customHeight="1">
      <c r="A263" s="41" t="s">
        <v>776</v>
      </c>
      <c r="B263" s="64" t="s">
        <v>722</v>
      </c>
      <c r="C263" s="40"/>
      <c r="D263" s="43"/>
      <c r="E263" s="43"/>
      <c r="F263" s="43"/>
      <c r="G263" s="43"/>
      <c r="H263" s="43"/>
      <c r="I263" s="43"/>
      <c r="J263" s="43"/>
      <c r="K263" s="43"/>
      <c r="L263" s="43"/>
      <c r="M263" s="44"/>
      <c r="N263" s="43"/>
      <c r="O263" s="43"/>
      <c r="P263" s="44"/>
      <c r="Q263" s="43"/>
      <c r="R263" s="43"/>
      <c r="S263" s="43"/>
      <c r="T263" s="43"/>
      <c r="U263" s="44"/>
      <c r="V263" s="44"/>
      <c r="W263" s="43"/>
      <c r="X263" s="43"/>
      <c r="Y263" s="43"/>
      <c r="Z263" s="44"/>
      <c r="AA263" s="43"/>
      <c r="AB263" s="43"/>
      <c r="AC263" s="43"/>
      <c r="AD263" s="43"/>
      <c r="AE263" s="44"/>
      <c r="AF263" s="43"/>
      <c r="AG263" s="43"/>
      <c r="AH263" s="43"/>
      <c r="AI263" s="44"/>
      <c r="AJ263" s="43"/>
      <c r="AK263" s="43"/>
      <c r="AL263" s="43"/>
      <c r="AM263" s="44"/>
      <c r="AN263" s="43"/>
      <c r="AO263" s="43"/>
      <c r="AP263" s="43"/>
      <c r="AQ263" s="44"/>
      <c r="AR263" s="43"/>
      <c r="AS263" s="43"/>
      <c r="AT263" s="44"/>
      <c r="AU263" s="43"/>
      <c r="AV263" s="43"/>
      <c r="AW263" s="44"/>
      <c r="AX263" s="87"/>
      <c r="AY263" s="43"/>
      <c r="AZ263" s="43"/>
      <c r="BA263" s="91"/>
      <c r="BB263" s="43"/>
      <c r="BC263" s="43"/>
      <c r="BD263" s="44"/>
      <c r="BE263" s="43"/>
      <c r="BF263" s="43"/>
      <c r="BG263" s="43"/>
      <c r="BH263" s="43"/>
      <c r="BI263" s="44"/>
      <c r="BJ263" s="44"/>
      <c r="BK263" s="43"/>
      <c r="BL263" s="43"/>
      <c r="BM263" s="43"/>
      <c r="BN263" s="44"/>
      <c r="BO263" s="43"/>
      <c r="BP263" s="43"/>
      <c r="BQ263" s="43"/>
      <c r="BR263" s="43"/>
      <c r="BS263" s="43"/>
      <c r="BT263" s="43"/>
      <c r="BU263" s="43"/>
      <c r="BV263" s="43"/>
      <c r="BW263" s="43"/>
      <c r="BX263" s="88"/>
      <c r="BY263" s="44"/>
      <c r="BZ263" s="43"/>
      <c r="CA263" s="91"/>
      <c r="CB263" s="43"/>
      <c r="CC263" s="43"/>
      <c r="CD263" s="98"/>
      <c r="CE263" s="91"/>
      <c r="CF263" s="91"/>
      <c r="CG263" s="91"/>
      <c r="CH263" s="91"/>
      <c r="CI263" s="91"/>
      <c r="CJ263" s="91"/>
      <c r="CK263" s="91"/>
      <c r="CL263" s="91"/>
      <c r="CM263" s="44"/>
      <c r="CN263" s="43"/>
      <c r="CO263" s="43"/>
      <c r="CP263" s="43"/>
      <c r="CQ263" s="43"/>
      <c r="CR263" s="43"/>
      <c r="CS263" s="43"/>
      <c r="CT263" s="44"/>
      <c r="CU263" s="43"/>
      <c r="CV263" s="43"/>
      <c r="CW263" s="44"/>
      <c r="CX263" s="43"/>
      <c r="CY263" s="43"/>
      <c r="CZ263" s="43"/>
      <c r="DA263" s="43"/>
      <c r="DB263" s="44"/>
      <c r="DC263" s="43"/>
      <c r="DD263" s="43"/>
      <c r="DE263" s="43"/>
      <c r="DF263" s="43"/>
      <c r="DG263" s="43"/>
      <c r="DH263" s="43"/>
      <c r="DI263" s="44"/>
      <c r="DJ263" s="44"/>
      <c r="DK263" s="43"/>
      <c r="DL263" s="43"/>
      <c r="DM263" s="44"/>
      <c r="DN263" s="43"/>
      <c r="DO263" s="43"/>
      <c r="DP263" s="44"/>
      <c r="DQ263" s="44"/>
      <c r="DR263" s="43"/>
      <c r="DS263" s="43"/>
      <c r="DT263" s="44"/>
      <c r="DU263" s="43"/>
      <c r="DV263" s="43"/>
      <c r="DW263" s="91"/>
      <c r="DX263" s="44"/>
      <c r="DY263" s="43"/>
      <c r="DZ263" s="43"/>
      <c r="EA263" s="43"/>
      <c r="EB263" s="43"/>
      <c r="EC263" s="43"/>
      <c r="ED263" s="43"/>
      <c r="EE263" s="44"/>
      <c r="EF263" s="43"/>
      <c r="EG263" s="43"/>
      <c r="EH263" s="43"/>
      <c r="EI263" s="43"/>
      <c r="EJ263" s="43"/>
      <c r="EK263" s="43"/>
      <c r="EL263" s="44"/>
      <c r="EM263" s="43"/>
      <c r="EN263" s="43"/>
      <c r="EO263" s="43"/>
      <c r="EP263" s="44"/>
      <c r="EQ263" s="43"/>
      <c r="ER263" s="43"/>
      <c r="ES263" s="44"/>
      <c r="ET263" s="43"/>
      <c r="EU263" s="43"/>
      <c r="EV263" s="43"/>
      <c r="EW263" s="43"/>
      <c r="EX263" s="43"/>
      <c r="EY263" s="44"/>
      <c r="EZ263" s="43"/>
      <c r="FA263" s="43"/>
      <c r="FB263" s="43"/>
      <c r="FC263" s="43"/>
      <c r="FD263" s="43"/>
      <c r="FE263" s="44"/>
      <c r="FF263" s="44"/>
      <c r="FG263" s="43"/>
      <c r="FH263" s="91"/>
      <c r="FI263" s="43"/>
      <c r="FJ263" s="43"/>
      <c r="FK263" s="43"/>
      <c r="FL263" s="43"/>
      <c r="FM263" s="43"/>
      <c r="FN263" s="43"/>
      <c r="FO263" s="43"/>
      <c r="FP263" s="43"/>
      <c r="FQ263" s="44"/>
      <c r="FR263" s="43"/>
      <c r="FS263" s="91"/>
      <c r="FT263" s="43"/>
      <c r="FU263" s="43"/>
      <c r="FV263" s="43"/>
      <c r="FW263" s="43"/>
      <c r="FX263" s="43"/>
      <c r="FY263" s="43"/>
      <c r="FZ263" s="43"/>
      <c r="GA263" s="43"/>
      <c r="GB263" s="44"/>
      <c r="GC263" s="44"/>
      <c r="GD263" s="43"/>
      <c r="GE263" s="43"/>
      <c r="GF263" s="43"/>
      <c r="GG263" s="43"/>
      <c r="GH263" s="43"/>
      <c r="GI263" s="43"/>
      <c r="GJ263" s="44"/>
      <c r="GK263" s="43"/>
      <c r="GL263" s="43"/>
      <c r="GM263" s="43"/>
      <c r="GN263" s="43"/>
      <c r="GO263" s="43"/>
      <c r="GP263" s="43"/>
      <c r="GQ263" s="43"/>
      <c r="GR263" s="43"/>
      <c r="GS263" s="44"/>
      <c r="GT263" s="92"/>
      <c r="GU263" s="43"/>
      <c r="GV263" s="43"/>
      <c r="GW263" s="91"/>
      <c r="GX263" s="91"/>
      <c r="GY263" s="91"/>
      <c r="GZ263" s="91"/>
      <c r="HA263" s="91"/>
      <c r="HB263" s="91"/>
      <c r="HC263" s="43"/>
      <c r="HD263" s="92"/>
      <c r="HE263" s="91"/>
      <c r="HF263" s="91"/>
      <c r="HG263" s="91"/>
      <c r="HH263" s="91"/>
      <c r="HI263" s="92"/>
      <c r="HJ263" s="43"/>
      <c r="HK263" s="43"/>
      <c r="HL263" s="43"/>
      <c r="HM263" s="43"/>
      <c r="HN263" s="43"/>
      <c r="HO263" s="43"/>
      <c r="HP263" s="43"/>
      <c r="HQ263" s="43"/>
      <c r="HR263" s="44"/>
      <c r="HS263" s="43"/>
      <c r="HT263" s="43"/>
      <c r="HU263" s="43"/>
      <c r="HV263" s="43"/>
      <c r="HW263" s="43"/>
      <c r="HX263" s="43"/>
      <c r="HY263" s="44"/>
      <c r="HZ263" s="43"/>
      <c r="IA263" s="43"/>
      <c r="IB263" s="43"/>
      <c r="IC263" s="43"/>
      <c r="ID263" s="43"/>
      <c r="IE263" s="43"/>
      <c r="IF263" s="44"/>
      <c r="IG263" s="43"/>
      <c r="IH263" s="43"/>
      <c r="II263" s="43"/>
      <c r="IJ263" s="43"/>
      <c r="IK263" s="43"/>
      <c r="IL263" s="43"/>
      <c r="IM263" s="43"/>
      <c r="IN263" s="43"/>
      <c r="IO263" s="44"/>
      <c r="IP263" s="91"/>
      <c r="IQ263" s="91"/>
      <c r="IR263" s="91"/>
      <c r="IS263" s="91"/>
      <c r="IT263" s="43"/>
      <c r="IU263" s="43"/>
      <c r="IV263" s="91"/>
      <c r="IW263" s="91"/>
      <c r="IX263" s="91"/>
      <c r="IY263" s="91"/>
      <c r="IZ263" s="43"/>
      <c r="JA263" s="43"/>
      <c r="JB263" s="43" t="s">
        <v>310</v>
      </c>
      <c r="JC263" s="45"/>
      <c r="JD263" s="43"/>
      <c r="JE263" s="43"/>
      <c r="JF263" s="43"/>
      <c r="JG263" s="43"/>
      <c r="JH263" s="91"/>
      <c r="JI263" s="91"/>
      <c r="JJ263" s="91"/>
      <c r="JK263" s="91"/>
      <c r="JL263" s="44"/>
      <c r="JM263" s="44"/>
      <c r="JN263" s="43"/>
      <c r="JO263" s="43"/>
      <c r="JP263" s="43"/>
      <c r="JQ263" s="43"/>
      <c r="JR263" s="43"/>
      <c r="JS263" s="44"/>
      <c r="JT263" s="43"/>
      <c r="JU263" s="43"/>
      <c r="JV263" s="44"/>
      <c r="JW263" s="43"/>
      <c r="JX263" s="44"/>
      <c r="JY263" s="212"/>
      <c r="JZ263" s="91"/>
      <c r="KA263" s="212"/>
      <c r="KB263" s="91"/>
      <c r="KC263" s="212"/>
      <c r="KD263" s="87"/>
      <c r="KE263" s="44"/>
      <c r="KF263" s="43"/>
      <c r="KG263" s="43"/>
      <c r="KH263" s="43"/>
      <c r="KI263" s="44"/>
      <c r="KJ263" s="43"/>
      <c r="KK263" s="43"/>
      <c r="KL263" s="43"/>
      <c r="KM263" s="87"/>
      <c r="KN263" s="44"/>
      <c r="KO263" s="87"/>
      <c r="KP263" s="87"/>
      <c r="KQ263" s="91"/>
      <c r="KR263" s="212"/>
      <c r="KS263" s="43"/>
      <c r="KT263" s="44"/>
      <c r="KU263" s="43"/>
      <c r="KV263" s="43"/>
      <c r="KW263" s="43"/>
      <c r="KX263" s="43"/>
      <c r="KY263" s="44"/>
      <c r="KZ263" s="44"/>
      <c r="LA263" s="43"/>
      <c r="LB263" s="43"/>
      <c r="LC263" s="44"/>
      <c r="LD263" s="44"/>
      <c r="LE263" s="43"/>
      <c r="LF263" s="43"/>
      <c r="LG263" s="43"/>
      <c r="LH263" s="43"/>
      <c r="LI263" s="44"/>
      <c r="LJ263" s="92"/>
      <c r="LK263" s="43"/>
      <c r="LL263" s="91"/>
      <c r="LM263" s="91"/>
      <c r="LN263" s="91"/>
      <c r="LO263" s="91"/>
      <c r="LP263" s="43"/>
      <c r="LQ263" s="92"/>
      <c r="LR263" s="91"/>
      <c r="LS263" s="91"/>
      <c r="LT263" s="43"/>
      <c r="LU263" s="92"/>
      <c r="LV263" s="43"/>
      <c r="LW263" s="43"/>
      <c r="LX263" s="44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91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</row>
    <row r="264" spans="1:369" ht="16.5" customHeight="1">
      <c r="A264" s="19" t="s">
        <v>246</v>
      </c>
      <c r="B264" s="22" t="s">
        <v>442</v>
      </c>
      <c r="C264" s="40"/>
      <c r="D264" s="43"/>
      <c r="E264" s="43"/>
      <c r="F264" s="43"/>
      <c r="G264" s="43"/>
      <c r="H264" s="43"/>
      <c r="I264" s="43"/>
      <c r="J264" s="43"/>
      <c r="K264" s="43"/>
      <c r="L264" s="43"/>
      <c r="M264" s="44"/>
      <c r="N264" s="43"/>
      <c r="O264" s="43"/>
      <c r="P264" s="44"/>
      <c r="Q264" s="43"/>
      <c r="R264" s="43"/>
      <c r="S264" s="43"/>
      <c r="T264" s="43"/>
      <c r="U264" s="44"/>
      <c r="V264" s="44"/>
      <c r="W264" s="43"/>
      <c r="X264" s="43"/>
      <c r="Y264" s="43"/>
      <c r="Z264" s="44"/>
      <c r="AA264" s="43"/>
      <c r="AB264" s="43"/>
      <c r="AC264" s="43"/>
      <c r="AD264" s="43"/>
      <c r="AE264" s="44"/>
      <c r="AF264" s="43"/>
      <c r="AG264" s="43"/>
      <c r="AH264" s="43"/>
      <c r="AI264" s="44"/>
      <c r="AJ264" s="43"/>
      <c r="AK264" s="43"/>
      <c r="AL264" s="43"/>
      <c r="AM264" s="44"/>
      <c r="AN264" s="43"/>
      <c r="AO264" s="43"/>
      <c r="AP264" s="43"/>
      <c r="AQ264" s="44"/>
      <c r="AR264" s="43"/>
      <c r="AS264" s="43"/>
      <c r="AT264" s="44"/>
      <c r="AU264" s="43"/>
      <c r="AV264" s="43"/>
      <c r="AW264" s="44"/>
      <c r="AX264" s="87"/>
      <c r="AY264" s="43"/>
      <c r="AZ264" s="43"/>
      <c r="BA264" s="91"/>
      <c r="BB264" s="43"/>
      <c r="BC264" s="43"/>
      <c r="BD264" s="44"/>
      <c r="BE264" s="43"/>
      <c r="BF264" s="43"/>
      <c r="BG264" s="43"/>
      <c r="BH264" s="43"/>
      <c r="BI264" s="44"/>
      <c r="BJ264" s="44"/>
      <c r="BK264" s="43"/>
      <c r="BL264" s="43"/>
      <c r="BM264" s="43"/>
      <c r="BN264" s="44"/>
      <c r="BO264" s="43"/>
      <c r="BP264" s="43"/>
      <c r="BQ264" s="43"/>
      <c r="BR264" s="43"/>
      <c r="BS264" s="43"/>
      <c r="BT264" s="43"/>
      <c r="BU264" s="43"/>
      <c r="BV264" s="43"/>
      <c r="BW264" s="43"/>
      <c r="BX264" s="88"/>
      <c r="BY264" s="44"/>
      <c r="BZ264" s="43"/>
      <c r="CA264" s="91"/>
      <c r="CB264" s="43"/>
      <c r="CC264" s="43"/>
      <c r="CD264" s="98"/>
      <c r="CE264" s="91"/>
      <c r="CF264" s="91"/>
      <c r="CG264" s="91"/>
      <c r="CH264" s="91"/>
      <c r="CI264" s="91"/>
      <c r="CJ264" s="91"/>
      <c r="CK264" s="91"/>
      <c r="CL264" s="91"/>
      <c r="CM264" s="44"/>
      <c r="CN264" s="43"/>
      <c r="CO264" s="43"/>
      <c r="CP264" s="43"/>
      <c r="CQ264" s="43"/>
      <c r="CR264" s="43"/>
      <c r="CS264" s="43"/>
      <c r="CT264" s="44"/>
      <c r="CU264" s="43"/>
      <c r="CV264" s="43"/>
      <c r="CW264" s="44"/>
      <c r="CX264" s="43"/>
      <c r="CY264" s="43"/>
      <c r="CZ264" s="43"/>
      <c r="DA264" s="43"/>
      <c r="DB264" s="44"/>
      <c r="DC264" s="43"/>
      <c r="DD264" s="43"/>
      <c r="DE264" s="43"/>
      <c r="DF264" s="43"/>
      <c r="DG264" s="43"/>
      <c r="DH264" s="43"/>
      <c r="DI264" s="44"/>
      <c r="DJ264" s="44"/>
      <c r="DK264" s="43"/>
      <c r="DL264" s="43"/>
      <c r="DM264" s="44"/>
      <c r="DN264" s="43"/>
      <c r="DO264" s="43"/>
      <c r="DP264" s="44"/>
      <c r="DQ264" s="44"/>
      <c r="DR264" s="43" t="s">
        <v>310</v>
      </c>
      <c r="DS264" s="43"/>
      <c r="DT264" s="44"/>
      <c r="DU264" s="43"/>
      <c r="DV264" s="43"/>
      <c r="DW264" s="91"/>
      <c r="DX264" s="44"/>
      <c r="DY264" s="43" t="s">
        <v>310</v>
      </c>
      <c r="DZ264" s="43"/>
      <c r="EA264" s="43"/>
      <c r="EB264" s="43" t="s">
        <v>310</v>
      </c>
      <c r="EC264" s="43" t="s">
        <v>310</v>
      </c>
      <c r="ED264" s="43" t="s">
        <v>310</v>
      </c>
      <c r="EE264" s="44"/>
      <c r="EF264" s="43" t="s">
        <v>310</v>
      </c>
      <c r="EG264" s="43"/>
      <c r="EH264" s="43"/>
      <c r="EI264" s="43" t="s">
        <v>310</v>
      </c>
      <c r="EJ264" s="43" t="s">
        <v>310</v>
      </c>
      <c r="EK264" s="43" t="s">
        <v>310</v>
      </c>
      <c r="EL264" s="44"/>
      <c r="EM264" s="43"/>
      <c r="EN264" s="43"/>
      <c r="EO264" s="43"/>
      <c r="EP264" s="44"/>
      <c r="EQ264" s="43" t="s">
        <v>310</v>
      </c>
      <c r="ER264" s="43"/>
      <c r="ES264" s="44"/>
      <c r="ET264" s="43"/>
      <c r="EU264" s="43"/>
      <c r="EV264" s="43"/>
      <c r="EW264" s="43"/>
      <c r="EX264" s="43"/>
      <c r="EY264" s="44"/>
      <c r="EZ264" s="43"/>
      <c r="FA264" s="43"/>
      <c r="FB264" s="43"/>
      <c r="FC264" s="43"/>
      <c r="FD264" s="43"/>
      <c r="FE264" s="44"/>
      <c r="FF264" s="44"/>
      <c r="FG264" s="43"/>
      <c r="FH264" s="91"/>
      <c r="FI264" s="43"/>
      <c r="FJ264" s="43"/>
      <c r="FK264" s="43"/>
      <c r="FL264" s="43"/>
      <c r="FM264" s="43"/>
      <c r="FN264" s="43"/>
      <c r="FO264" s="43"/>
      <c r="FP264" s="43"/>
      <c r="FQ264" s="44"/>
      <c r="FR264" s="43"/>
      <c r="FS264" s="91"/>
      <c r="FT264" s="43"/>
      <c r="FU264" s="43"/>
      <c r="FV264" s="43"/>
      <c r="FW264" s="43"/>
      <c r="FX264" s="43"/>
      <c r="FY264" s="43"/>
      <c r="FZ264" s="43"/>
      <c r="GA264" s="43"/>
      <c r="GB264" s="44"/>
      <c r="GC264" s="44"/>
      <c r="GD264" s="43"/>
      <c r="GE264" s="43"/>
      <c r="GF264" s="43"/>
      <c r="GG264" s="43"/>
      <c r="GH264" s="43"/>
      <c r="GI264" s="43"/>
      <c r="GJ264" s="44"/>
      <c r="GK264" s="43"/>
      <c r="GL264" s="43"/>
      <c r="GM264" s="43"/>
      <c r="GN264" s="43"/>
      <c r="GO264" s="43"/>
      <c r="GP264" s="43"/>
      <c r="GQ264" s="43"/>
      <c r="GR264" s="43"/>
      <c r="GS264" s="44"/>
      <c r="GT264" s="92"/>
      <c r="GU264" s="43"/>
      <c r="GV264" s="43"/>
      <c r="GW264" s="91"/>
      <c r="GX264" s="91"/>
      <c r="GY264" s="91"/>
      <c r="GZ264" s="91"/>
      <c r="HA264" s="91"/>
      <c r="HB264" s="91"/>
      <c r="HC264" s="43"/>
      <c r="HD264" s="92"/>
      <c r="HE264" s="91"/>
      <c r="HF264" s="91"/>
      <c r="HG264" s="91"/>
      <c r="HH264" s="91"/>
      <c r="HI264" s="92"/>
      <c r="HJ264" s="43"/>
      <c r="HK264" s="43"/>
      <c r="HL264" s="43"/>
      <c r="HM264" s="43"/>
      <c r="HN264" s="43"/>
      <c r="HO264" s="43"/>
      <c r="HP264" s="43"/>
      <c r="HQ264" s="43"/>
      <c r="HR264" s="44"/>
      <c r="HS264" s="43"/>
      <c r="HT264" s="43"/>
      <c r="HU264" s="43"/>
      <c r="HV264" s="43"/>
      <c r="HW264" s="43"/>
      <c r="HX264" s="43"/>
      <c r="HY264" s="44"/>
      <c r="HZ264" s="43"/>
      <c r="IA264" s="43"/>
      <c r="IB264" s="43"/>
      <c r="IC264" s="43"/>
      <c r="ID264" s="43"/>
      <c r="IE264" s="43"/>
      <c r="IF264" s="44"/>
      <c r="IG264" s="43"/>
      <c r="IH264" s="43"/>
      <c r="II264" s="43"/>
      <c r="IJ264" s="43"/>
      <c r="IK264" s="43"/>
      <c r="IL264" s="43"/>
      <c r="IM264" s="43"/>
      <c r="IN264" s="43"/>
      <c r="IO264" s="44"/>
      <c r="IP264" s="91"/>
      <c r="IQ264" s="91"/>
      <c r="IR264" s="91"/>
      <c r="IS264" s="91"/>
      <c r="IT264" s="43"/>
      <c r="IU264" s="43"/>
      <c r="IV264" s="91"/>
      <c r="IW264" s="91"/>
      <c r="IX264" s="91"/>
      <c r="IY264" s="91"/>
      <c r="IZ264" s="43"/>
      <c r="JA264" s="43"/>
      <c r="JB264" s="43"/>
      <c r="JC264" s="43"/>
      <c r="JD264" s="45"/>
      <c r="JE264" s="43"/>
      <c r="JF264" s="43"/>
      <c r="JG264" s="43"/>
      <c r="JH264" s="91"/>
      <c r="JI264" s="91"/>
      <c r="JJ264" s="91"/>
      <c r="JK264" s="91"/>
      <c r="JL264" s="44"/>
      <c r="JM264" s="44"/>
      <c r="JN264" s="43"/>
      <c r="JO264" s="43"/>
      <c r="JP264" s="43"/>
      <c r="JQ264" s="43"/>
      <c r="JR264" s="43"/>
      <c r="JS264" s="44"/>
      <c r="JT264" s="43"/>
      <c r="JU264" s="43"/>
      <c r="JV264" s="44"/>
      <c r="JW264" s="43"/>
      <c r="JX264" s="44"/>
      <c r="JY264" s="212"/>
      <c r="JZ264" s="91"/>
      <c r="KA264" s="212"/>
      <c r="KB264" s="91"/>
      <c r="KC264" s="212"/>
      <c r="KD264" s="87"/>
      <c r="KE264" s="44"/>
      <c r="KF264" s="43"/>
      <c r="KG264" s="43"/>
      <c r="KH264" s="43"/>
      <c r="KI264" s="44"/>
      <c r="KJ264" s="43"/>
      <c r="KK264" s="43"/>
      <c r="KL264" s="43"/>
      <c r="KM264" s="87"/>
      <c r="KN264" s="44"/>
      <c r="KO264" s="87"/>
      <c r="KP264" s="87"/>
      <c r="KQ264" s="91"/>
      <c r="KR264" s="212"/>
      <c r="KS264" s="43"/>
      <c r="KT264" s="44"/>
      <c r="KU264" s="43"/>
      <c r="KV264" s="43"/>
      <c r="KW264" s="43"/>
      <c r="KX264" s="43"/>
      <c r="KY264" s="44"/>
      <c r="KZ264" s="44"/>
      <c r="LA264" s="43"/>
      <c r="LB264" s="43"/>
      <c r="LC264" s="44"/>
      <c r="LD264" s="44"/>
      <c r="LE264" s="43"/>
      <c r="LF264" s="43"/>
      <c r="LG264" s="43"/>
      <c r="LH264" s="43"/>
      <c r="LI264" s="44"/>
      <c r="LJ264" s="92"/>
      <c r="LK264" s="43"/>
      <c r="LL264" s="91"/>
      <c r="LM264" s="91"/>
      <c r="LN264" s="91"/>
      <c r="LO264" s="91"/>
      <c r="LP264" s="43"/>
      <c r="LQ264" s="92"/>
      <c r="LR264" s="91"/>
      <c r="LS264" s="91"/>
      <c r="LT264" s="43"/>
      <c r="LU264" s="92"/>
      <c r="LV264" s="43"/>
      <c r="LW264" s="43"/>
      <c r="LX264" s="44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91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</row>
    <row r="265" spans="1:369" ht="16.5" customHeight="1">
      <c r="A265" s="41" t="s">
        <v>776</v>
      </c>
      <c r="B265" s="64" t="s">
        <v>723</v>
      </c>
      <c r="C265" s="40"/>
      <c r="D265" s="43"/>
      <c r="E265" s="43"/>
      <c r="F265" s="43"/>
      <c r="G265" s="43"/>
      <c r="H265" s="43"/>
      <c r="I265" s="43"/>
      <c r="J265" s="43"/>
      <c r="K265" s="43"/>
      <c r="L265" s="43"/>
      <c r="M265" s="44"/>
      <c r="N265" s="43"/>
      <c r="O265" s="43"/>
      <c r="P265" s="44"/>
      <c r="Q265" s="43"/>
      <c r="R265" s="43"/>
      <c r="S265" s="43"/>
      <c r="T265" s="43"/>
      <c r="U265" s="44"/>
      <c r="V265" s="44"/>
      <c r="W265" s="43"/>
      <c r="X265" s="43"/>
      <c r="Y265" s="43"/>
      <c r="Z265" s="44"/>
      <c r="AA265" s="43"/>
      <c r="AB265" s="43"/>
      <c r="AC265" s="43"/>
      <c r="AD265" s="43"/>
      <c r="AE265" s="44"/>
      <c r="AF265" s="43"/>
      <c r="AG265" s="43"/>
      <c r="AH265" s="43"/>
      <c r="AI265" s="44"/>
      <c r="AJ265" s="43"/>
      <c r="AK265" s="43"/>
      <c r="AL265" s="43"/>
      <c r="AM265" s="44"/>
      <c r="AN265" s="43"/>
      <c r="AO265" s="43"/>
      <c r="AP265" s="43"/>
      <c r="AQ265" s="44"/>
      <c r="AR265" s="43"/>
      <c r="AS265" s="43"/>
      <c r="AT265" s="44"/>
      <c r="AU265" s="43"/>
      <c r="AV265" s="43"/>
      <c r="AW265" s="44"/>
      <c r="AX265" s="87"/>
      <c r="AY265" s="43"/>
      <c r="AZ265" s="43"/>
      <c r="BA265" s="91"/>
      <c r="BB265" s="43"/>
      <c r="BC265" s="43"/>
      <c r="BD265" s="44"/>
      <c r="BE265" s="43"/>
      <c r="BF265" s="43"/>
      <c r="BG265" s="43"/>
      <c r="BH265" s="43"/>
      <c r="BI265" s="44"/>
      <c r="BJ265" s="44"/>
      <c r="BK265" s="43"/>
      <c r="BL265" s="43"/>
      <c r="BM265" s="43"/>
      <c r="BN265" s="44"/>
      <c r="BO265" s="43"/>
      <c r="BP265" s="43"/>
      <c r="BQ265" s="43"/>
      <c r="BR265" s="43"/>
      <c r="BS265" s="43"/>
      <c r="BT265" s="43"/>
      <c r="BU265" s="43"/>
      <c r="BV265" s="43"/>
      <c r="BW265" s="43"/>
      <c r="BX265" s="88"/>
      <c r="BY265" s="44"/>
      <c r="BZ265" s="43"/>
      <c r="CA265" s="91"/>
      <c r="CB265" s="43"/>
      <c r="CC265" s="43"/>
      <c r="CD265" s="98"/>
      <c r="CE265" s="91"/>
      <c r="CF265" s="91"/>
      <c r="CG265" s="91"/>
      <c r="CH265" s="91"/>
      <c r="CI265" s="91"/>
      <c r="CJ265" s="91"/>
      <c r="CK265" s="91"/>
      <c r="CL265" s="91"/>
      <c r="CM265" s="44"/>
      <c r="CN265" s="43"/>
      <c r="CO265" s="43"/>
      <c r="CP265" s="43"/>
      <c r="CQ265" s="43"/>
      <c r="CR265" s="43"/>
      <c r="CS265" s="43"/>
      <c r="CT265" s="44"/>
      <c r="CU265" s="43"/>
      <c r="CV265" s="43"/>
      <c r="CW265" s="44"/>
      <c r="CX265" s="43"/>
      <c r="CY265" s="43"/>
      <c r="CZ265" s="43"/>
      <c r="DA265" s="43"/>
      <c r="DB265" s="44"/>
      <c r="DC265" s="43"/>
      <c r="DD265" s="43"/>
      <c r="DE265" s="43"/>
      <c r="DF265" s="43"/>
      <c r="DG265" s="43"/>
      <c r="DH265" s="43"/>
      <c r="DI265" s="44"/>
      <c r="DJ265" s="44"/>
      <c r="DK265" s="43"/>
      <c r="DL265" s="43"/>
      <c r="DM265" s="44"/>
      <c r="DN265" s="43"/>
      <c r="DO265" s="43"/>
      <c r="DP265" s="44"/>
      <c r="DQ265" s="44"/>
      <c r="DR265" s="43"/>
      <c r="DS265" s="43"/>
      <c r="DT265" s="44"/>
      <c r="DU265" s="43"/>
      <c r="DV265" s="43"/>
      <c r="DW265" s="91"/>
      <c r="DX265" s="44"/>
      <c r="DY265" s="43"/>
      <c r="DZ265" s="43"/>
      <c r="EA265" s="43"/>
      <c r="EB265" s="43"/>
      <c r="EC265" s="43"/>
      <c r="ED265" s="43"/>
      <c r="EE265" s="44"/>
      <c r="EF265" s="43"/>
      <c r="EG265" s="43"/>
      <c r="EH265" s="43"/>
      <c r="EI265" s="43"/>
      <c r="EJ265" s="43"/>
      <c r="EK265" s="43"/>
      <c r="EL265" s="44"/>
      <c r="EM265" s="43"/>
      <c r="EN265" s="43"/>
      <c r="EO265" s="43"/>
      <c r="EP265" s="44"/>
      <c r="EQ265" s="43"/>
      <c r="ER265" s="43"/>
      <c r="ES265" s="44"/>
      <c r="ET265" s="43"/>
      <c r="EU265" s="43"/>
      <c r="EV265" s="43"/>
      <c r="EW265" s="43"/>
      <c r="EX265" s="43"/>
      <c r="EY265" s="44"/>
      <c r="EZ265" s="43"/>
      <c r="FA265" s="43"/>
      <c r="FB265" s="43"/>
      <c r="FC265" s="43"/>
      <c r="FD265" s="43"/>
      <c r="FE265" s="44"/>
      <c r="FF265" s="44"/>
      <c r="FG265" s="43"/>
      <c r="FH265" s="91"/>
      <c r="FI265" s="43"/>
      <c r="FJ265" s="43"/>
      <c r="FK265" s="43"/>
      <c r="FL265" s="43"/>
      <c r="FM265" s="43"/>
      <c r="FN265" s="43"/>
      <c r="FO265" s="43"/>
      <c r="FP265" s="43"/>
      <c r="FQ265" s="44"/>
      <c r="FR265" s="43"/>
      <c r="FS265" s="91"/>
      <c r="FT265" s="43"/>
      <c r="FU265" s="43"/>
      <c r="FV265" s="43"/>
      <c r="FW265" s="43"/>
      <c r="FX265" s="43"/>
      <c r="FY265" s="43"/>
      <c r="FZ265" s="43"/>
      <c r="GA265" s="43"/>
      <c r="GB265" s="44"/>
      <c r="GC265" s="44"/>
      <c r="GD265" s="43"/>
      <c r="GE265" s="43"/>
      <c r="GF265" s="43"/>
      <c r="GG265" s="43"/>
      <c r="GH265" s="43"/>
      <c r="GI265" s="43"/>
      <c r="GJ265" s="44"/>
      <c r="GK265" s="43"/>
      <c r="GL265" s="43"/>
      <c r="GM265" s="43"/>
      <c r="GN265" s="43"/>
      <c r="GO265" s="43"/>
      <c r="GP265" s="43"/>
      <c r="GQ265" s="43"/>
      <c r="GR265" s="43"/>
      <c r="GS265" s="44"/>
      <c r="GT265" s="92"/>
      <c r="GU265" s="43"/>
      <c r="GV265" s="43"/>
      <c r="GW265" s="91"/>
      <c r="GX265" s="91"/>
      <c r="GY265" s="91"/>
      <c r="GZ265" s="91"/>
      <c r="HA265" s="91"/>
      <c r="HB265" s="91"/>
      <c r="HC265" s="43"/>
      <c r="HD265" s="92"/>
      <c r="HE265" s="91"/>
      <c r="HF265" s="91"/>
      <c r="HG265" s="91"/>
      <c r="HH265" s="91"/>
      <c r="HI265" s="92"/>
      <c r="HJ265" s="43"/>
      <c r="HK265" s="43"/>
      <c r="HL265" s="43"/>
      <c r="HM265" s="43"/>
      <c r="HN265" s="43"/>
      <c r="HO265" s="43"/>
      <c r="HP265" s="43"/>
      <c r="HQ265" s="43"/>
      <c r="HR265" s="44"/>
      <c r="HS265" s="43"/>
      <c r="HT265" s="43"/>
      <c r="HU265" s="43"/>
      <c r="HV265" s="43"/>
      <c r="HW265" s="43"/>
      <c r="HX265" s="43"/>
      <c r="HY265" s="44"/>
      <c r="HZ265" s="43"/>
      <c r="IA265" s="43"/>
      <c r="IB265" s="43"/>
      <c r="IC265" s="43"/>
      <c r="ID265" s="43"/>
      <c r="IE265" s="43"/>
      <c r="IF265" s="44"/>
      <c r="IG265" s="43"/>
      <c r="IH265" s="43"/>
      <c r="II265" s="43"/>
      <c r="IJ265" s="43"/>
      <c r="IK265" s="43"/>
      <c r="IL265" s="43"/>
      <c r="IM265" s="43"/>
      <c r="IN265" s="43"/>
      <c r="IO265" s="44"/>
      <c r="IP265" s="91"/>
      <c r="IQ265" s="91"/>
      <c r="IR265" s="91"/>
      <c r="IS265" s="91"/>
      <c r="IT265" s="43"/>
      <c r="IU265" s="43"/>
      <c r="IV265" s="91"/>
      <c r="IW265" s="91"/>
      <c r="IX265" s="91"/>
      <c r="IY265" s="91"/>
      <c r="IZ265" s="43"/>
      <c r="JA265" s="43"/>
      <c r="JB265" s="43"/>
      <c r="JC265" s="43"/>
      <c r="JD265" s="43" t="s">
        <v>310</v>
      </c>
      <c r="JE265" s="45"/>
      <c r="JF265" s="43"/>
      <c r="JG265" s="43"/>
      <c r="JH265" s="91"/>
      <c r="JI265" s="91"/>
      <c r="JJ265" s="91"/>
      <c r="JK265" s="91"/>
      <c r="JL265" s="44"/>
      <c r="JM265" s="44"/>
      <c r="JN265" s="43"/>
      <c r="JO265" s="43"/>
      <c r="JP265" s="43"/>
      <c r="JQ265" s="43"/>
      <c r="JR265" s="43"/>
      <c r="JS265" s="44"/>
      <c r="JT265" s="43"/>
      <c r="JU265" s="43"/>
      <c r="JV265" s="44"/>
      <c r="JW265" s="43"/>
      <c r="JX265" s="44"/>
      <c r="JY265" s="212"/>
      <c r="JZ265" s="91"/>
      <c r="KA265" s="212"/>
      <c r="KB265" s="91"/>
      <c r="KC265" s="212"/>
      <c r="KD265" s="87"/>
      <c r="KE265" s="44"/>
      <c r="KF265" s="43"/>
      <c r="KG265" s="43"/>
      <c r="KH265" s="43"/>
      <c r="KI265" s="44"/>
      <c r="KJ265" s="43"/>
      <c r="KK265" s="43"/>
      <c r="KL265" s="43"/>
      <c r="KM265" s="87"/>
      <c r="KN265" s="44"/>
      <c r="KO265" s="87"/>
      <c r="KP265" s="87"/>
      <c r="KQ265" s="91"/>
      <c r="KR265" s="212"/>
      <c r="KS265" s="43"/>
      <c r="KT265" s="44"/>
      <c r="KU265" s="43"/>
      <c r="KV265" s="43"/>
      <c r="KW265" s="43"/>
      <c r="KX265" s="43"/>
      <c r="KY265" s="44"/>
      <c r="KZ265" s="44"/>
      <c r="LA265" s="43"/>
      <c r="LB265" s="43"/>
      <c r="LC265" s="44"/>
      <c r="LD265" s="44"/>
      <c r="LE265" s="43"/>
      <c r="LF265" s="43"/>
      <c r="LG265" s="43"/>
      <c r="LH265" s="43"/>
      <c r="LI265" s="44"/>
      <c r="LJ265" s="92"/>
      <c r="LK265" s="43"/>
      <c r="LL265" s="91"/>
      <c r="LM265" s="91"/>
      <c r="LN265" s="91"/>
      <c r="LO265" s="91"/>
      <c r="LP265" s="43"/>
      <c r="LQ265" s="92"/>
      <c r="LR265" s="91"/>
      <c r="LS265" s="91"/>
      <c r="LT265" s="43"/>
      <c r="LU265" s="92"/>
      <c r="LV265" s="43"/>
      <c r="LW265" s="43"/>
      <c r="LX265" s="44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91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</row>
    <row r="266" spans="1:369" ht="16.5" customHeight="1">
      <c r="A266" s="19" t="s">
        <v>208</v>
      </c>
      <c r="B266" s="22" t="s">
        <v>724</v>
      </c>
      <c r="C266" s="40"/>
      <c r="D266" s="43"/>
      <c r="E266" s="43"/>
      <c r="F266" s="43"/>
      <c r="G266" s="43"/>
      <c r="H266" s="43"/>
      <c r="I266" s="43"/>
      <c r="J266" s="43"/>
      <c r="K266" s="43"/>
      <c r="L266" s="43"/>
      <c r="M266" s="44"/>
      <c r="N266" s="43"/>
      <c r="O266" s="43"/>
      <c r="P266" s="44"/>
      <c r="Q266" s="43"/>
      <c r="R266" s="43"/>
      <c r="S266" s="43"/>
      <c r="T266" s="43"/>
      <c r="U266" s="44"/>
      <c r="V266" s="44"/>
      <c r="W266" s="43"/>
      <c r="X266" s="43"/>
      <c r="Y266" s="43"/>
      <c r="Z266" s="44"/>
      <c r="AA266" s="43"/>
      <c r="AB266" s="43"/>
      <c r="AC266" s="43"/>
      <c r="AD266" s="43"/>
      <c r="AE266" s="44"/>
      <c r="AF266" s="43"/>
      <c r="AG266" s="43"/>
      <c r="AH266" s="43"/>
      <c r="AI266" s="44"/>
      <c r="AJ266" s="43"/>
      <c r="AK266" s="43"/>
      <c r="AL266" s="43"/>
      <c r="AM266" s="44"/>
      <c r="AN266" s="43"/>
      <c r="AO266" s="43"/>
      <c r="AP266" s="43"/>
      <c r="AQ266" s="44"/>
      <c r="AR266" s="43"/>
      <c r="AS266" s="43"/>
      <c r="AT266" s="44"/>
      <c r="AU266" s="43"/>
      <c r="AV266" s="43"/>
      <c r="AW266" s="44"/>
      <c r="AX266" s="87"/>
      <c r="AY266" s="43"/>
      <c r="AZ266" s="43"/>
      <c r="BA266" s="91"/>
      <c r="BB266" s="43"/>
      <c r="BC266" s="43"/>
      <c r="BD266" s="44"/>
      <c r="BE266" s="43"/>
      <c r="BF266" s="43"/>
      <c r="BG266" s="43"/>
      <c r="BH266" s="43"/>
      <c r="BI266" s="44"/>
      <c r="BJ266" s="44"/>
      <c r="BK266" s="43"/>
      <c r="BL266" s="43"/>
      <c r="BM266" s="43"/>
      <c r="BN266" s="44"/>
      <c r="BO266" s="43"/>
      <c r="BP266" s="43"/>
      <c r="BQ266" s="43"/>
      <c r="BR266" s="43"/>
      <c r="BS266" s="43"/>
      <c r="BT266" s="43"/>
      <c r="BU266" s="43"/>
      <c r="BV266" s="43"/>
      <c r="BW266" s="43"/>
      <c r="BX266" s="88"/>
      <c r="BY266" s="44"/>
      <c r="BZ266" s="43"/>
      <c r="CA266" s="91"/>
      <c r="CB266" s="43"/>
      <c r="CC266" s="43"/>
      <c r="CD266" s="98"/>
      <c r="CE266" s="91"/>
      <c r="CF266" s="91"/>
      <c r="CG266" s="91"/>
      <c r="CH266" s="91"/>
      <c r="CI266" s="91"/>
      <c r="CJ266" s="91"/>
      <c r="CK266" s="91"/>
      <c r="CL266" s="91"/>
      <c r="CM266" s="44"/>
      <c r="CN266" s="43"/>
      <c r="CO266" s="43"/>
      <c r="CP266" s="43"/>
      <c r="CQ266" s="43"/>
      <c r="CR266" s="43"/>
      <c r="CS266" s="43"/>
      <c r="CT266" s="44"/>
      <c r="CU266" s="43"/>
      <c r="CV266" s="43"/>
      <c r="CW266" s="44"/>
      <c r="CX266" s="43"/>
      <c r="CY266" s="43"/>
      <c r="CZ266" s="43"/>
      <c r="DA266" s="43"/>
      <c r="DB266" s="44"/>
      <c r="DC266" s="43"/>
      <c r="DD266" s="43"/>
      <c r="DE266" s="43"/>
      <c r="DF266" s="43"/>
      <c r="DG266" s="43"/>
      <c r="DH266" s="43"/>
      <c r="DI266" s="44"/>
      <c r="DJ266" s="44"/>
      <c r="DK266" s="43"/>
      <c r="DL266" s="43"/>
      <c r="DM266" s="44"/>
      <c r="DN266" s="43"/>
      <c r="DO266" s="43"/>
      <c r="DP266" s="44"/>
      <c r="DQ266" s="44"/>
      <c r="DR266" s="43"/>
      <c r="DS266" s="43"/>
      <c r="DT266" s="44"/>
      <c r="DU266" s="43"/>
      <c r="DV266" s="43"/>
      <c r="DW266" s="91"/>
      <c r="DX266" s="44"/>
      <c r="DY266" s="43" t="s">
        <v>310</v>
      </c>
      <c r="DZ266" s="43"/>
      <c r="EA266" s="43"/>
      <c r="EB266" s="43" t="s">
        <v>310</v>
      </c>
      <c r="EC266" s="43" t="s">
        <v>310</v>
      </c>
      <c r="ED266" s="43" t="s">
        <v>310</v>
      </c>
      <c r="EE266" s="44"/>
      <c r="EF266" s="43" t="s">
        <v>310</v>
      </c>
      <c r="EG266" s="43"/>
      <c r="EH266" s="43"/>
      <c r="EI266" s="43" t="s">
        <v>310</v>
      </c>
      <c r="EJ266" s="43" t="s">
        <v>310</v>
      </c>
      <c r="EK266" s="43" t="s">
        <v>310</v>
      </c>
      <c r="EL266" s="44"/>
      <c r="EM266" s="43"/>
      <c r="EN266" s="43"/>
      <c r="EO266" s="43"/>
      <c r="EP266" s="44"/>
      <c r="EQ266" s="43" t="s">
        <v>310</v>
      </c>
      <c r="ER266" s="43"/>
      <c r="ES266" s="44"/>
      <c r="ET266" s="43"/>
      <c r="EU266" s="43"/>
      <c r="EV266" s="43"/>
      <c r="EW266" s="43"/>
      <c r="EX266" s="43"/>
      <c r="EY266" s="44"/>
      <c r="EZ266" s="43"/>
      <c r="FA266" s="43"/>
      <c r="FB266" s="43"/>
      <c r="FC266" s="43"/>
      <c r="FD266" s="43"/>
      <c r="FE266" s="44"/>
      <c r="FF266" s="44"/>
      <c r="FG266" s="43"/>
      <c r="FH266" s="91"/>
      <c r="FI266" s="43"/>
      <c r="FJ266" s="43"/>
      <c r="FK266" s="43"/>
      <c r="FL266" s="43"/>
      <c r="FM266" s="43"/>
      <c r="FN266" s="43"/>
      <c r="FO266" s="43"/>
      <c r="FP266" s="43"/>
      <c r="FQ266" s="44"/>
      <c r="FR266" s="43"/>
      <c r="FS266" s="91"/>
      <c r="FT266" s="43"/>
      <c r="FU266" s="43"/>
      <c r="FV266" s="43"/>
      <c r="FW266" s="43"/>
      <c r="FX266" s="43"/>
      <c r="FY266" s="43"/>
      <c r="FZ266" s="43"/>
      <c r="GA266" s="43"/>
      <c r="GB266" s="44"/>
      <c r="GC266" s="44"/>
      <c r="GD266" s="43"/>
      <c r="GE266" s="43"/>
      <c r="GF266" s="43"/>
      <c r="GG266" s="43"/>
      <c r="GH266" s="43"/>
      <c r="GI266" s="43"/>
      <c r="GJ266" s="44"/>
      <c r="GK266" s="43"/>
      <c r="GL266" s="43"/>
      <c r="GM266" s="43"/>
      <c r="GN266" s="43"/>
      <c r="GO266" s="43"/>
      <c r="GP266" s="43"/>
      <c r="GQ266" s="43"/>
      <c r="GR266" s="43"/>
      <c r="GS266" s="44"/>
      <c r="GT266" s="92"/>
      <c r="GU266" s="43"/>
      <c r="GV266" s="43"/>
      <c r="GW266" s="91"/>
      <c r="GX266" s="91"/>
      <c r="GY266" s="91"/>
      <c r="GZ266" s="91"/>
      <c r="HA266" s="91"/>
      <c r="HB266" s="91"/>
      <c r="HC266" s="43"/>
      <c r="HD266" s="92"/>
      <c r="HE266" s="91"/>
      <c r="HF266" s="91"/>
      <c r="HG266" s="91"/>
      <c r="HH266" s="91"/>
      <c r="HI266" s="92"/>
      <c r="HJ266" s="43"/>
      <c r="HK266" s="43"/>
      <c r="HL266" s="43"/>
      <c r="HM266" s="43"/>
      <c r="HN266" s="43"/>
      <c r="HO266" s="43"/>
      <c r="HP266" s="43"/>
      <c r="HQ266" s="43"/>
      <c r="HR266" s="44"/>
      <c r="HS266" s="43"/>
      <c r="HT266" s="43"/>
      <c r="HU266" s="43"/>
      <c r="HV266" s="43"/>
      <c r="HW266" s="43"/>
      <c r="HX266" s="43"/>
      <c r="HY266" s="44"/>
      <c r="HZ266" s="43"/>
      <c r="IA266" s="43"/>
      <c r="IB266" s="43"/>
      <c r="IC266" s="43"/>
      <c r="ID266" s="43"/>
      <c r="IE266" s="43"/>
      <c r="IF266" s="44"/>
      <c r="IG266" s="43"/>
      <c r="IH266" s="43"/>
      <c r="II266" s="43"/>
      <c r="IJ266" s="43"/>
      <c r="IK266" s="43"/>
      <c r="IL266" s="43"/>
      <c r="IM266" s="43"/>
      <c r="IN266" s="43"/>
      <c r="IO266" s="44"/>
      <c r="IP266" s="91"/>
      <c r="IQ266" s="91"/>
      <c r="IR266" s="91"/>
      <c r="IS266" s="91"/>
      <c r="IT266" s="43"/>
      <c r="IU266" s="43"/>
      <c r="IV266" s="91"/>
      <c r="IW266" s="91"/>
      <c r="IX266" s="91"/>
      <c r="IY266" s="91"/>
      <c r="IZ266" s="43"/>
      <c r="JA266" s="43"/>
      <c r="JB266" s="43"/>
      <c r="JC266" s="43"/>
      <c r="JD266" s="43"/>
      <c r="JE266" s="43"/>
      <c r="JF266" s="45"/>
      <c r="JG266" s="43"/>
      <c r="JH266" s="91"/>
      <c r="JI266" s="91"/>
      <c r="JJ266" s="91"/>
      <c r="JK266" s="91"/>
      <c r="JL266" s="44"/>
      <c r="JM266" s="44"/>
      <c r="JN266" s="43"/>
      <c r="JO266" s="43"/>
      <c r="JP266" s="43"/>
      <c r="JQ266" s="43"/>
      <c r="JR266" s="43"/>
      <c r="JS266" s="44"/>
      <c r="JT266" s="43"/>
      <c r="JU266" s="43"/>
      <c r="JV266" s="44"/>
      <c r="JW266" s="43"/>
      <c r="JX266" s="44"/>
      <c r="JY266" s="212"/>
      <c r="JZ266" s="91"/>
      <c r="KA266" s="212"/>
      <c r="KB266" s="91"/>
      <c r="KC266" s="212"/>
      <c r="KD266" s="87"/>
      <c r="KE266" s="44"/>
      <c r="KF266" s="43"/>
      <c r="KG266" s="43"/>
      <c r="KH266" s="43"/>
      <c r="KI266" s="44"/>
      <c r="KJ266" s="43"/>
      <c r="KK266" s="43"/>
      <c r="KL266" s="43"/>
      <c r="KM266" s="87"/>
      <c r="KN266" s="44"/>
      <c r="KO266" s="87"/>
      <c r="KP266" s="87"/>
      <c r="KQ266" s="91"/>
      <c r="KR266" s="212"/>
      <c r="KS266" s="43"/>
      <c r="KT266" s="44"/>
      <c r="KU266" s="43"/>
      <c r="KV266" s="43"/>
      <c r="KW266" s="43"/>
      <c r="KX266" s="43"/>
      <c r="KY266" s="44"/>
      <c r="KZ266" s="44"/>
      <c r="LA266" s="43"/>
      <c r="LB266" s="43"/>
      <c r="LC266" s="44"/>
      <c r="LD266" s="44"/>
      <c r="LE266" s="43"/>
      <c r="LF266" s="43"/>
      <c r="LG266" s="43"/>
      <c r="LH266" s="43"/>
      <c r="LI266" s="44"/>
      <c r="LJ266" s="92"/>
      <c r="LK266" s="43"/>
      <c r="LL266" s="91"/>
      <c r="LM266" s="91"/>
      <c r="LN266" s="91"/>
      <c r="LO266" s="91"/>
      <c r="LP266" s="43"/>
      <c r="LQ266" s="92"/>
      <c r="LR266" s="91"/>
      <c r="LS266" s="91"/>
      <c r="LT266" s="43"/>
      <c r="LU266" s="92"/>
      <c r="LV266" s="43"/>
      <c r="LW266" s="43"/>
      <c r="LX266" s="44"/>
      <c r="LY266" s="43"/>
      <c r="LZ266" s="43"/>
      <c r="MA266" s="43"/>
      <c r="MB266" s="43"/>
      <c r="MC266" s="43"/>
      <c r="MD266" s="43"/>
      <c r="ME266" s="43"/>
      <c r="MF266" s="43"/>
      <c r="MG266" s="43"/>
      <c r="MH266" s="43"/>
      <c r="MI266" s="43"/>
      <c r="MJ266" s="43"/>
      <c r="MK266" s="43"/>
      <c r="ML266" s="43"/>
      <c r="MM266" s="43"/>
      <c r="MN266" s="91"/>
      <c r="MO266" s="43"/>
      <c r="MP266" s="43"/>
      <c r="MQ266" s="43"/>
      <c r="MR266" s="43"/>
      <c r="MS266" s="43"/>
      <c r="MT266" s="43"/>
      <c r="MU266" s="43"/>
      <c r="MV266" s="43"/>
      <c r="MW266" s="43"/>
      <c r="MX266" s="43"/>
      <c r="MY266" s="43"/>
      <c r="MZ266" s="43"/>
      <c r="NA266" s="43"/>
      <c r="NB266" s="43"/>
      <c r="NC266" s="43"/>
      <c r="ND266" s="43"/>
      <c r="NE266" s="43"/>
    </row>
    <row r="267" spans="1:369" ht="16.5" customHeight="1">
      <c r="A267" s="41" t="s">
        <v>776</v>
      </c>
      <c r="B267" s="64" t="s">
        <v>725</v>
      </c>
      <c r="C267" s="40"/>
      <c r="D267" s="43"/>
      <c r="E267" s="43"/>
      <c r="F267" s="43"/>
      <c r="G267" s="43"/>
      <c r="H267" s="43"/>
      <c r="I267" s="43"/>
      <c r="J267" s="43"/>
      <c r="K267" s="43"/>
      <c r="L267" s="43"/>
      <c r="M267" s="44"/>
      <c r="N267" s="43"/>
      <c r="O267" s="43"/>
      <c r="P267" s="44"/>
      <c r="Q267" s="43"/>
      <c r="R267" s="43"/>
      <c r="S267" s="43"/>
      <c r="T267" s="43"/>
      <c r="U267" s="44"/>
      <c r="V267" s="44"/>
      <c r="W267" s="43"/>
      <c r="X267" s="43"/>
      <c r="Y267" s="43"/>
      <c r="Z267" s="44"/>
      <c r="AA267" s="43"/>
      <c r="AB267" s="43"/>
      <c r="AC267" s="43"/>
      <c r="AD267" s="43"/>
      <c r="AE267" s="44"/>
      <c r="AF267" s="43"/>
      <c r="AG267" s="43"/>
      <c r="AH267" s="43"/>
      <c r="AI267" s="44"/>
      <c r="AJ267" s="43"/>
      <c r="AK267" s="43"/>
      <c r="AL267" s="43"/>
      <c r="AM267" s="44"/>
      <c r="AN267" s="43"/>
      <c r="AO267" s="43"/>
      <c r="AP267" s="43"/>
      <c r="AQ267" s="44"/>
      <c r="AR267" s="43"/>
      <c r="AS267" s="43"/>
      <c r="AT267" s="44"/>
      <c r="AU267" s="43"/>
      <c r="AV267" s="43"/>
      <c r="AW267" s="44"/>
      <c r="AX267" s="87"/>
      <c r="AY267" s="43"/>
      <c r="AZ267" s="43"/>
      <c r="BA267" s="91"/>
      <c r="BB267" s="43"/>
      <c r="BC267" s="43"/>
      <c r="BD267" s="44"/>
      <c r="BE267" s="43"/>
      <c r="BF267" s="43"/>
      <c r="BG267" s="43"/>
      <c r="BH267" s="43"/>
      <c r="BI267" s="44"/>
      <c r="BJ267" s="44"/>
      <c r="BK267" s="43"/>
      <c r="BL267" s="43"/>
      <c r="BM267" s="43"/>
      <c r="BN267" s="44"/>
      <c r="BO267" s="43"/>
      <c r="BP267" s="43"/>
      <c r="BQ267" s="43"/>
      <c r="BR267" s="43"/>
      <c r="BS267" s="43"/>
      <c r="BT267" s="43"/>
      <c r="BU267" s="43"/>
      <c r="BV267" s="43"/>
      <c r="BW267" s="43"/>
      <c r="BX267" s="88"/>
      <c r="BY267" s="44"/>
      <c r="BZ267" s="43"/>
      <c r="CA267" s="91"/>
      <c r="CB267" s="43"/>
      <c r="CC267" s="43"/>
      <c r="CD267" s="98"/>
      <c r="CE267" s="91"/>
      <c r="CF267" s="91"/>
      <c r="CG267" s="91"/>
      <c r="CH267" s="91"/>
      <c r="CI267" s="91"/>
      <c r="CJ267" s="91"/>
      <c r="CK267" s="91"/>
      <c r="CL267" s="91"/>
      <c r="CM267" s="44"/>
      <c r="CN267" s="43"/>
      <c r="CO267" s="43"/>
      <c r="CP267" s="43"/>
      <c r="CQ267" s="43"/>
      <c r="CR267" s="43"/>
      <c r="CS267" s="43"/>
      <c r="CT267" s="44"/>
      <c r="CU267" s="43"/>
      <c r="CV267" s="43"/>
      <c r="CW267" s="44"/>
      <c r="CX267" s="43"/>
      <c r="CY267" s="43"/>
      <c r="CZ267" s="43"/>
      <c r="DA267" s="43"/>
      <c r="DB267" s="44"/>
      <c r="DC267" s="43"/>
      <c r="DD267" s="43"/>
      <c r="DE267" s="43"/>
      <c r="DF267" s="43"/>
      <c r="DG267" s="43"/>
      <c r="DH267" s="43"/>
      <c r="DI267" s="44"/>
      <c r="DJ267" s="44"/>
      <c r="DK267" s="43"/>
      <c r="DL267" s="43"/>
      <c r="DM267" s="44"/>
      <c r="DN267" s="43"/>
      <c r="DO267" s="43"/>
      <c r="DP267" s="44"/>
      <c r="DQ267" s="44"/>
      <c r="DR267" s="43"/>
      <c r="DS267" s="43"/>
      <c r="DT267" s="44"/>
      <c r="DU267" s="43"/>
      <c r="DV267" s="43"/>
      <c r="DW267" s="91"/>
      <c r="DX267" s="44"/>
      <c r="DY267" s="43"/>
      <c r="DZ267" s="43"/>
      <c r="EA267" s="43"/>
      <c r="EB267" s="43"/>
      <c r="EC267" s="43"/>
      <c r="ED267" s="43"/>
      <c r="EE267" s="44"/>
      <c r="EF267" s="43"/>
      <c r="EG267" s="43"/>
      <c r="EH267" s="43"/>
      <c r="EI267" s="43"/>
      <c r="EJ267" s="43"/>
      <c r="EK267" s="43"/>
      <c r="EL267" s="44"/>
      <c r="EM267" s="43"/>
      <c r="EN267" s="43"/>
      <c r="EO267" s="43"/>
      <c r="EP267" s="44"/>
      <c r="EQ267" s="43"/>
      <c r="ER267" s="43"/>
      <c r="ES267" s="44"/>
      <c r="ET267" s="43"/>
      <c r="EU267" s="43"/>
      <c r="EV267" s="43"/>
      <c r="EW267" s="43"/>
      <c r="EX267" s="43"/>
      <c r="EY267" s="44"/>
      <c r="EZ267" s="43"/>
      <c r="FA267" s="43"/>
      <c r="FB267" s="43"/>
      <c r="FC267" s="43"/>
      <c r="FD267" s="43"/>
      <c r="FE267" s="44"/>
      <c r="FF267" s="44"/>
      <c r="FG267" s="43"/>
      <c r="FH267" s="91"/>
      <c r="FI267" s="43"/>
      <c r="FJ267" s="43"/>
      <c r="FK267" s="43"/>
      <c r="FL267" s="43"/>
      <c r="FM267" s="43"/>
      <c r="FN267" s="43"/>
      <c r="FO267" s="43"/>
      <c r="FP267" s="43"/>
      <c r="FQ267" s="44"/>
      <c r="FR267" s="43"/>
      <c r="FS267" s="91"/>
      <c r="FT267" s="43"/>
      <c r="FU267" s="43"/>
      <c r="FV267" s="43"/>
      <c r="FW267" s="43"/>
      <c r="FX267" s="43"/>
      <c r="FY267" s="43"/>
      <c r="FZ267" s="43"/>
      <c r="GA267" s="43"/>
      <c r="GB267" s="44"/>
      <c r="GC267" s="44"/>
      <c r="GD267" s="43"/>
      <c r="GE267" s="43"/>
      <c r="GF267" s="43"/>
      <c r="GG267" s="43"/>
      <c r="GH267" s="43"/>
      <c r="GI267" s="43"/>
      <c r="GJ267" s="44"/>
      <c r="GK267" s="43"/>
      <c r="GL267" s="43"/>
      <c r="GM267" s="43"/>
      <c r="GN267" s="43"/>
      <c r="GO267" s="43"/>
      <c r="GP267" s="43"/>
      <c r="GQ267" s="43"/>
      <c r="GR267" s="43"/>
      <c r="GS267" s="44"/>
      <c r="GT267" s="92"/>
      <c r="GU267" s="43"/>
      <c r="GV267" s="43"/>
      <c r="GW267" s="91"/>
      <c r="GX267" s="91"/>
      <c r="GY267" s="91"/>
      <c r="GZ267" s="91"/>
      <c r="HA267" s="91"/>
      <c r="HB267" s="91"/>
      <c r="HC267" s="43"/>
      <c r="HD267" s="92"/>
      <c r="HE267" s="91"/>
      <c r="HF267" s="91"/>
      <c r="HG267" s="91"/>
      <c r="HH267" s="91"/>
      <c r="HI267" s="92"/>
      <c r="HJ267" s="43"/>
      <c r="HK267" s="43"/>
      <c r="HL267" s="43"/>
      <c r="HM267" s="43"/>
      <c r="HN267" s="43"/>
      <c r="HO267" s="43"/>
      <c r="HP267" s="43"/>
      <c r="HQ267" s="43"/>
      <c r="HR267" s="44"/>
      <c r="HS267" s="43"/>
      <c r="HT267" s="43"/>
      <c r="HU267" s="43"/>
      <c r="HV267" s="43"/>
      <c r="HW267" s="43"/>
      <c r="HX267" s="43"/>
      <c r="HY267" s="44"/>
      <c r="HZ267" s="43"/>
      <c r="IA267" s="43"/>
      <c r="IB267" s="43"/>
      <c r="IC267" s="43"/>
      <c r="ID267" s="43"/>
      <c r="IE267" s="43"/>
      <c r="IF267" s="44"/>
      <c r="IG267" s="43"/>
      <c r="IH267" s="43"/>
      <c r="II267" s="43"/>
      <c r="IJ267" s="43"/>
      <c r="IK267" s="43"/>
      <c r="IL267" s="43"/>
      <c r="IM267" s="43"/>
      <c r="IN267" s="43"/>
      <c r="IO267" s="44"/>
      <c r="IP267" s="91"/>
      <c r="IQ267" s="91"/>
      <c r="IR267" s="91"/>
      <c r="IS267" s="91"/>
      <c r="IT267" s="43"/>
      <c r="IU267" s="43"/>
      <c r="IV267" s="91"/>
      <c r="IW267" s="91"/>
      <c r="IX267" s="91"/>
      <c r="IY267" s="91"/>
      <c r="IZ267" s="43"/>
      <c r="JA267" s="43"/>
      <c r="JB267" s="43"/>
      <c r="JC267" s="43"/>
      <c r="JD267" s="43"/>
      <c r="JE267" s="43"/>
      <c r="JF267" s="43" t="s">
        <v>310</v>
      </c>
      <c r="JG267" s="45"/>
      <c r="JH267" s="91"/>
      <c r="JI267" s="91"/>
      <c r="JJ267" s="91"/>
      <c r="JK267" s="91"/>
      <c r="JL267" s="44"/>
      <c r="JM267" s="44"/>
      <c r="JN267" s="43"/>
      <c r="JO267" s="43"/>
      <c r="JP267" s="43"/>
      <c r="JQ267" s="43"/>
      <c r="JR267" s="43"/>
      <c r="JS267" s="44"/>
      <c r="JT267" s="43"/>
      <c r="JU267" s="43"/>
      <c r="JV267" s="44"/>
      <c r="JW267" s="43"/>
      <c r="JX267" s="44"/>
      <c r="JY267" s="212"/>
      <c r="JZ267" s="91"/>
      <c r="KA267" s="212"/>
      <c r="KB267" s="91"/>
      <c r="KC267" s="212"/>
      <c r="KD267" s="87"/>
      <c r="KE267" s="44"/>
      <c r="KF267" s="43"/>
      <c r="KG267" s="43"/>
      <c r="KH267" s="43"/>
      <c r="KI267" s="44"/>
      <c r="KJ267" s="43"/>
      <c r="KK267" s="43"/>
      <c r="KL267" s="43"/>
      <c r="KM267" s="87"/>
      <c r="KN267" s="44"/>
      <c r="KO267" s="87"/>
      <c r="KP267" s="87"/>
      <c r="KQ267" s="91"/>
      <c r="KR267" s="212"/>
      <c r="KS267" s="43"/>
      <c r="KT267" s="44"/>
      <c r="KU267" s="43"/>
      <c r="KV267" s="43"/>
      <c r="KW267" s="43"/>
      <c r="KX267" s="43"/>
      <c r="KY267" s="44"/>
      <c r="KZ267" s="44"/>
      <c r="LA267" s="43"/>
      <c r="LB267" s="43"/>
      <c r="LC267" s="44"/>
      <c r="LD267" s="44"/>
      <c r="LE267" s="43"/>
      <c r="LF267" s="43"/>
      <c r="LG267" s="43"/>
      <c r="LH267" s="43"/>
      <c r="LI267" s="44"/>
      <c r="LJ267" s="92"/>
      <c r="LK267" s="43"/>
      <c r="LL267" s="91"/>
      <c r="LM267" s="91"/>
      <c r="LN267" s="91"/>
      <c r="LO267" s="91"/>
      <c r="LP267" s="43"/>
      <c r="LQ267" s="92"/>
      <c r="LR267" s="91"/>
      <c r="LS267" s="91"/>
      <c r="LT267" s="43"/>
      <c r="LU267" s="92"/>
      <c r="LV267" s="43"/>
      <c r="LW267" s="43"/>
      <c r="LX267" s="44"/>
      <c r="LY267" s="43"/>
      <c r="LZ267" s="43"/>
      <c r="MA267" s="43"/>
      <c r="MB267" s="43"/>
      <c r="MC267" s="43"/>
      <c r="MD267" s="43"/>
      <c r="ME267" s="43"/>
      <c r="MF267" s="43"/>
      <c r="MG267" s="43"/>
      <c r="MH267" s="43"/>
      <c r="MI267" s="43"/>
      <c r="MJ267" s="43"/>
      <c r="MK267" s="43"/>
      <c r="ML267" s="43"/>
      <c r="MM267" s="43"/>
      <c r="MN267" s="91"/>
      <c r="MO267" s="43"/>
      <c r="MP267" s="43"/>
      <c r="MQ267" s="43"/>
      <c r="MR267" s="43"/>
      <c r="MS267" s="43"/>
      <c r="MT267" s="43"/>
      <c r="MU267" s="43"/>
      <c r="MV267" s="43"/>
      <c r="MW267" s="43"/>
      <c r="MX267" s="43"/>
      <c r="MY267" s="43"/>
      <c r="MZ267" s="43"/>
      <c r="NA267" s="43"/>
      <c r="NB267" s="43"/>
      <c r="NC267" s="43"/>
      <c r="ND267" s="43"/>
      <c r="NE267" s="43"/>
    </row>
    <row r="268" spans="1:369" s="215" customFormat="1" ht="16.5" customHeight="1">
      <c r="A268" s="356" t="s">
        <v>1017</v>
      </c>
      <c r="B268" s="357" t="s">
        <v>1023</v>
      </c>
      <c r="C268" s="90"/>
      <c r="D268" s="91"/>
      <c r="E268" s="91"/>
      <c r="F268" s="91"/>
      <c r="G268" s="91"/>
      <c r="H268" s="91"/>
      <c r="I268" s="91"/>
      <c r="J268" s="91"/>
      <c r="K268" s="91"/>
      <c r="L268" s="91"/>
      <c r="M268" s="92"/>
      <c r="N268" s="91"/>
      <c r="O268" s="91"/>
      <c r="P268" s="92"/>
      <c r="Q268" s="91"/>
      <c r="R268" s="91"/>
      <c r="S268" s="91"/>
      <c r="T268" s="91"/>
      <c r="U268" s="92"/>
      <c r="V268" s="92"/>
      <c r="W268" s="91"/>
      <c r="X268" s="91"/>
      <c r="Y268" s="91"/>
      <c r="Z268" s="92"/>
      <c r="AA268" s="91"/>
      <c r="AB268" s="91"/>
      <c r="AC268" s="91"/>
      <c r="AD268" s="91"/>
      <c r="AE268" s="92"/>
      <c r="AF268" s="91"/>
      <c r="AG268" s="91"/>
      <c r="AH268" s="91"/>
      <c r="AI268" s="92"/>
      <c r="AJ268" s="91"/>
      <c r="AK268" s="91"/>
      <c r="AL268" s="91"/>
      <c r="AM268" s="92"/>
      <c r="AN268" s="91"/>
      <c r="AO268" s="91"/>
      <c r="AP268" s="91"/>
      <c r="AQ268" s="92"/>
      <c r="AR268" s="91"/>
      <c r="AS268" s="91"/>
      <c r="AT268" s="92"/>
      <c r="AU268" s="91"/>
      <c r="AV268" s="91"/>
      <c r="AW268" s="92"/>
      <c r="AX268" s="87"/>
      <c r="AY268" s="91"/>
      <c r="AZ268" s="91"/>
      <c r="BA268" s="91"/>
      <c r="BB268" s="91"/>
      <c r="BC268" s="91"/>
      <c r="BD268" s="92"/>
      <c r="BE268" s="91"/>
      <c r="BF268" s="91"/>
      <c r="BG268" s="91"/>
      <c r="BH268" s="91"/>
      <c r="BI268" s="92"/>
      <c r="BJ268" s="92"/>
      <c r="BK268" s="91"/>
      <c r="BL268" s="91"/>
      <c r="BM268" s="91"/>
      <c r="BN268" s="92"/>
      <c r="BO268" s="91"/>
      <c r="BP268" s="91"/>
      <c r="BQ268" s="91"/>
      <c r="BR268" s="91"/>
      <c r="BS268" s="91"/>
      <c r="BT268" s="91"/>
      <c r="BU268" s="91"/>
      <c r="BV268" s="91"/>
      <c r="BW268" s="91"/>
      <c r="BX268" s="88"/>
      <c r="BY268" s="92"/>
      <c r="BZ268" s="91"/>
      <c r="CA268" s="91"/>
      <c r="CB268" s="91"/>
      <c r="CC268" s="91"/>
      <c r="CD268" s="92"/>
      <c r="CE268" s="91"/>
      <c r="CF268" s="91"/>
      <c r="CG268" s="91"/>
      <c r="CH268" s="91"/>
      <c r="CI268" s="91"/>
      <c r="CJ268" s="91"/>
      <c r="CK268" s="91"/>
      <c r="CL268" s="91"/>
      <c r="CM268" s="92"/>
      <c r="CN268" s="91"/>
      <c r="CO268" s="91"/>
      <c r="CP268" s="91"/>
      <c r="CQ268" s="91"/>
      <c r="CR268" s="91"/>
      <c r="CS268" s="91"/>
      <c r="CT268" s="92"/>
      <c r="CU268" s="91"/>
      <c r="CV268" s="91"/>
      <c r="CW268" s="92"/>
      <c r="CX268" s="91"/>
      <c r="CY268" s="91"/>
      <c r="CZ268" s="91"/>
      <c r="DA268" s="91"/>
      <c r="DB268" s="92"/>
      <c r="DC268" s="91"/>
      <c r="DD268" s="91"/>
      <c r="DE268" s="91"/>
      <c r="DF268" s="91"/>
      <c r="DG268" s="91"/>
      <c r="DH268" s="91"/>
      <c r="DI268" s="92"/>
      <c r="DJ268" s="92"/>
      <c r="DK268" s="91"/>
      <c r="DL268" s="91"/>
      <c r="DM268" s="92"/>
      <c r="DN268" s="91"/>
      <c r="DO268" s="91"/>
      <c r="DP268" s="92"/>
      <c r="DQ268" s="92"/>
      <c r="DR268" s="91" t="s">
        <v>310</v>
      </c>
      <c r="DS268" s="91"/>
      <c r="DT268" s="92"/>
      <c r="DU268" s="91"/>
      <c r="DV268" s="91"/>
      <c r="DW268" s="91"/>
      <c r="DX268" s="92"/>
      <c r="DY268" s="91"/>
      <c r="DZ268" s="91"/>
      <c r="EA268" s="91"/>
      <c r="EB268" s="91"/>
      <c r="EC268" s="91"/>
      <c r="ED268" s="91"/>
      <c r="EE268" s="92"/>
      <c r="EF268" s="91"/>
      <c r="EG268" s="91"/>
      <c r="EH268" s="91"/>
      <c r="EI268" s="91"/>
      <c r="EJ268" s="91"/>
      <c r="EK268" s="91"/>
      <c r="EL268" s="92"/>
      <c r="EM268" s="91" t="s">
        <v>310</v>
      </c>
      <c r="EN268" s="91" t="s">
        <v>310</v>
      </c>
      <c r="EO268" s="91"/>
      <c r="EP268" s="92"/>
      <c r="EQ268" s="91" t="s">
        <v>310</v>
      </c>
      <c r="ER268" s="91"/>
      <c r="ES268" s="92"/>
      <c r="ET268" s="91" t="s">
        <v>310</v>
      </c>
      <c r="EU268" s="91"/>
      <c r="EV268" s="91" t="s">
        <v>310</v>
      </c>
      <c r="EW268" s="91"/>
      <c r="EX268" s="91"/>
      <c r="EY268" s="92"/>
      <c r="EZ268" s="91" t="s">
        <v>310</v>
      </c>
      <c r="FA268" s="91"/>
      <c r="FB268" s="91" t="s">
        <v>310</v>
      </c>
      <c r="FC268" s="91"/>
      <c r="FD268" s="91"/>
      <c r="FE268" s="92"/>
      <c r="FF268" s="92"/>
      <c r="FG268" s="91"/>
      <c r="FH268" s="91"/>
      <c r="FI268" s="91"/>
      <c r="FJ268" s="91"/>
      <c r="FK268" s="91"/>
      <c r="FL268" s="91"/>
      <c r="FM268" s="91"/>
      <c r="FN268" s="91"/>
      <c r="FO268" s="91"/>
      <c r="FP268" s="91"/>
      <c r="FQ268" s="92"/>
      <c r="FR268" s="91"/>
      <c r="FS268" s="91"/>
      <c r="FT268" s="91"/>
      <c r="FU268" s="91"/>
      <c r="FV268" s="91"/>
      <c r="FW268" s="91"/>
      <c r="FX268" s="91"/>
      <c r="FY268" s="91"/>
      <c r="FZ268" s="91"/>
      <c r="GA268" s="91"/>
      <c r="GB268" s="92"/>
      <c r="GC268" s="92"/>
      <c r="GD268" s="91"/>
      <c r="GE268" s="91"/>
      <c r="GF268" s="91"/>
      <c r="GG268" s="91"/>
      <c r="GH268" s="91"/>
      <c r="GI268" s="91"/>
      <c r="GJ268" s="92"/>
      <c r="GK268" s="91"/>
      <c r="GL268" s="91"/>
      <c r="GM268" s="91"/>
      <c r="GN268" s="91"/>
      <c r="GO268" s="91"/>
      <c r="GP268" s="91"/>
      <c r="GQ268" s="91"/>
      <c r="GR268" s="91"/>
      <c r="GS268" s="92"/>
      <c r="GT268" s="92"/>
      <c r="GU268" s="91"/>
      <c r="GV268" s="91"/>
      <c r="GW268" s="91"/>
      <c r="GX268" s="91"/>
      <c r="GY268" s="91"/>
      <c r="GZ268" s="91"/>
      <c r="HA268" s="91"/>
      <c r="HB268" s="91"/>
      <c r="HC268" s="91"/>
      <c r="HD268" s="92"/>
      <c r="HE268" s="91"/>
      <c r="HF268" s="91"/>
      <c r="HG268" s="91"/>
      <c r="HH268" s="91"/>
      <c r="HI268" s="92"/>
      <c r="HJ268" s="91"/>
      <c r="HK268" s="91"/>
      <c r="HL268" s="91"/>
      <c r="HM268" s="91"/>
      <c r="HN268" s="91"/>
      <c r="HO268" s="91"/>
      <c r="HP268" s="91"/>
      <c r="HQ268" s="91"/>
      <c r="HR268" s="92"/>
      <c r="HS268" s="91"/>
      <c r="HT268" s="91"/>
      <c r="HU268" s="91"/>
      <c r="HV268" s="91"/>
      <c r="HW268" s="91"/>
      <c r="HX268" s="91"/>
      <c r="HY268" s="92"/>
      <c r="HZ268" s="91"/>
      <c r="IA268" s="91"/>
      <c r="IB268" s="91"/>
      <c r="IC268" s="91"/>
      <c r="ID268" s="91"/>
      <c r="IE268" s="91"/>
      <c r="IF268" s="92"/>
      <c r="IG268" s="91"/>
      <c r="IH268" s="91"/>
      <c r="II268" s="91"/>
      <c r="IJ268" s="91"/>
      <c r="IK268" s="91"/>
      <c r="IL268" s="91"/>
      <c r="IM268" s="91"/>
      <c r="IN268" s="91"/>
      <c r="IO268" s="92"/>
      <c r="IP268" s="91"/>
      <c r="IQ268" s="91"/>
      <c r="IR268" s="91"/>
      <c r="IS268" s="91"/>
      <c r="IT268" s="91"/>
      <c r="IU268" s="91"/>
      <c r="IV268" s="91"/>
      <c r="IW268" s="91"/>
      <c r="IX268" s="91"/>
      <c r="IY268" s="91"/>
      <c r="IZ268" s="91"/>
      <c r="JA268" s="91"/>
      <c r="JB268" s="91"/>
      <c r="JC268" s="91"/>
      <c r="JD268" s="91"/>
      <c r="JE268" s="91"/>
      <c r="JF268" s="91"/>
      <c r="JG268" s="91"/>
      <c r="JH268" s="93"/>
      <c r="JI268" s="91"/>
      <c r="JJ268" s="91"/>
      <c r="JK268" s="91"/>
      <c r="JL268" s="92"/>
      <c r="JM268" s="92"/>
      <c r="JN268" s="91"/>
      <c r="JO268" s="91"/>
      <c r="JP268" s="91"/>
      <c r="JQ268" s="91"/>
      <c r="JR268" s="91"/>
      <c r="JS268" s="92"/>
      <c r="JT268" s="91"/>
      <c r="JU268" s="91"/>
      <c r="JV268" s="92"/>
      <c r="JW268" s="91"/>
      <c r="JX268" s="92"/>
      <c r="JY268" s="91"/>
      <c r="JZ268" s="91"/>
      <c r="KA268" s="91"/>
      <c r="KB268" s="91"/>
      <c r="KC268" s="91"/>
      <c r="KD268" s="91"/>
      <c r="KE268" s="92"/>
      <c r="KF268" s="91"/>
      <c r="KG268" s="91"/>
      <c r="KH268" s="91"/>
      <c r="KI268" s="92"/>
      <c r="KJ268" s="91"/>
      <c r="KK268" s="91"/>
      <c r="KL268" s="91"/>
      <c r="KM268" s="91"/>
      <c r="KN268" s="92"/>
      <c r="KO268" s="91"/>
      <c r="KP268" s="91"/>
      <c r="KQ268" s="91"/>
      <c r="KR268" s="91"/>
      <c r="KS268" s="91"/>
      <c r="KT268" s="92"/>
      <c r="KU268" s="91"/>
      <c r="KV268" s="91"/>
      <c r="KW268" s="91"/>
      <c r="KX268" s="91"/>
      <c r="KY268" s="92"/>
      <c r="KZ268" s="92"/>
      <c r="LA268" s="91"/>
      <c r="LB268" s="91"/>
      <c r="LC268" s="92"/>
      <c r="LD268" s="92"/>
      <c r="LE268" s="91"/>
      <c r="LF268" s="91"/>
      <c r="LG268" s="91"/>
      <c r="LH268" s="91"/>
      <c r="LI268" s="92"/>
      <c r="LJ268" s="92"/>
      <c r="LK268" s="91"/>
      <c r="LL268" s="91"/>
      <c r="LM268" s="91"/>
      <c r="LN268" s="91"/>
      <c r="LO268" s="91"/>
      <c r="LP268" s="91"/>
      <c r="LQ268" s="92"/>
      <c r="LR268" s="91"/>
      <c r="LS268" s="91"/>
      <c r="LT268" s="91"/>
      <c r="LU268" s="92"/>
      <c r="LV268" s="91"/>
      <c r="LW268" s="91"/>
      <c r="LX268" s="92"/>
      <c r="LY268" s="91"/>
      <c r="LZ268" s="91"/>
      <c r="MA268" s="91"/>
      <c r="MB268" s="91"/>
      <c r="MC268" s="91"/>
      <c r="MD268" s="91"/>
      <c r="ME268" s="91"/>
      <c r="MF268" s="91"/>
      <c r="MG268" s="91"/>
      <c r="MH268" s="91"/>
      <c r="MI268" s="91"/>
      <c r="MJ268" s="91"/>
      <c r="MK268" s="91"/>
      <c r="ML268" s="91"/>
      <c r="MM268" s="91"/>
      <c r="MN268" s="91"/>
      <c r="MO268" s="91"/>
      <c r="MP268" s="91"/>
      <c r="MQ268" s="91"/>
      <c r="MR268" s="91"/>
      <c r="MS268" s="91"/>
      <c r="MT268" s="91"/>
      <c r="MU268" s="91"/>
      <c r="MV268" s="91"/>
      <c r="MW268" s="91"/>
      <c r="MX268" s="91"/>
      <c r="MY268" s="91"/>
      <c r="MZ268" s="91"/>
      <c r="NA268" s="91"/>
      <c r="NB268" s="91"/>
      <c r="NC268" s="91"/>
      <c r="ND268" s="91"/>
      <c r="NE268" s="91"/>
    </row>
    <row r="269" spans="1:369" s="215" customFormat="1" ht="16.5" customHeight="1">
      <c r="A269" s="356" t="s">
        <v>1018</v>
      </c>
      <c r="B269" s="357" t="s">
        <v>1024</v>
      </c>
      <c r="C269" s="90"/>
      <c r="D269" s="91"/>
      <c r="E269" s="91"/>
      <c r="F269" s="91"/>
      <c r="G269" s="91"/>
      <c r="H269" s="91"/>
      <c r="I269" s="91"/>
      <c r="J269" s="91"/>
      <c r="K269" s="91"/>
      <c r="L269" s="91"/>
      <c r="M269" s="92"/>
      <c r="N269" s="91"/>
      <c r="O269" s="91"/>
      <c r="P269" s="92"/>
      <c r="Q269" s="91"/>
      <c r="R269" s="91"/>
      <c r="S269" s="91"/>
      <c r="T269" s="91"/>
      <c r="U269" s="92"/>
      <c r="V269" s="92"/>
      <c r="W269" s="91"/>
      <c r="X269" s="91"/>
      <c r="Y269" s="91"/>
      <c r="Z269" s="92"/>
      <c r="AA269" s="91"/>
      <c r="AB269" s="91"/>
      <c r="AC269" s="91"/>
      <c r="AD269" s="91"/>
      <c r="AE269" s="92"/>
      <c r="AF269" s="91"/>
      <c r="AG269" s="91"/>
      <c r="AH269" s="91"/>
      <c r="AI269" s="92"/>
      <c r="AJ269" s="91"/>
      <c r="AK269" s="91"/>
      <c r="AL269" s="91"/>
      <c r="AM269" s="92"/>
      <c r="AN269" s="91"/>
      <c r="AO269" s="91"/>
      <c r="AP269" s="91"/>
      <c r="AQ269" s="92"/>
      <c r="AR269" s="91"/>
      <c r="AS269" s="91"/>
      <c r="AT269" s="92"/>
      <c r="AU269" s="91"/>
      <c r="AV269" s="91"/>
      <c r="AW269" s="92"/>
      <c r="AX269" s="87"/>
      <c r="AY269" s="91"/>
      <c r="AZ269" s="91"/>
      <c r="BA269" s="91"/>
      <c r="BB269" s="91"/>
      <c r="BC269" s="91"/>
      <c r="BD269" s="92"/>
      <c r="BE269" s="91"/>
      <c r="BF269" s="91"/>
      <c r="BG269" s="91"/>
      <c r="BH269" s="91"/>
      <c r="BI269" s="92"/>
      <c r="BJ269" s="92"/>
      <c r="BK269" s="91"/>
      <c r="BL269" s="91"/>
      <c r="BM269" s="91"/>
      <c r="BN269" s="92"/>
      <c r="BO269" s="91"/>
      <c r="BP269" s="91"/>
      <c r="BQ269" s="91"/>
      <c r="BR269" s="91"/>
      <c r="BS269" s="91"/>
      <c r="BT269" s="91"/>
      <c r="BU269" s="91"/>
      <c r="BV269" s="91"/>
      <c r="BW269" s="91"/>
      <c r="BX269" s="88"/>
      <c r="BY269" s="92"/>
      <c r="BZ269" s="91"/>
      <c r="CA269" s="91"/>
      <c r="CB269" s="91"/>
      <c r="CC269" s="91"/>
      <c r="CD269" s="92"/>
      <c r="CE269" s="91"/>
      <c r="CF269" s="91"/>
      <c r="CG269" s="91"/>
      <c r="CH269" s="91"/>
      <c r="CI269" s="91"/>
      <c r="CJ269" s="91"/>
      <c r="CK269" s="91"/>
      <c r="CL269" s="91"/>
      <c r="CM269" s="92"/>
      <c r="CN269" s="91"/>
      <c r="CO269" s="91"/>
      <c r="CP269" s="91"/>
      <c r="CQ269" s="91"/>
      <c r="CR269" s="91"/>
      <c r="CS269" s="91"/>
      <c r="CT269" s="92"/>
      <c r="CU269" s="91"/>
      <c r="CV269" s="91"/>
      <c r="CW269" s="92"/>
      <c r="CX269" s="91"/>
      <c r="CY269" s="91"/>
      <c r="CZ269" s="91"/>
      <c r="DA269" s="91"/>
      <c r="DB269" s="92"/>
      <c r="DC269" s="91"/>
      <c r="DD269" s="91"/>
      <c r="DE269" s="91"/>
      <c r="DF269" s="91"/>
      <c r="DG269" s="91"/>
      <c r="DH269" s="91"/>
      <c r="DI269" s="92"/>
      <c r="DJ269" s="92"/>
      <c r="DK269" s="91"/>
      <c r="DL269" s="91"/>
      <c r="DM269" s="92"/>
      <c r="DN269" s="91"/>
      <c r="DO269" s="91"/>
      <c r="DP269" s="92"/>
      <c r="DQ269" s="92"/>
      <c r="DR269" s="91" t="s">
        <v>310</v>
      </c>
      <c r="DS269" s="91"/>
      <c r="DT269" s="92"/>
      <c r="DU269" s="91"/>
      <c r="DV269" s="91"/>
      <c r="DW269" s="91"/>
      <c r="DX269" s="92"/>
      <c r="DY269" s="91"/>
      <c r="DZ269" s="91"/>
      <c r="EA269" s="91"/>
      <c r="EB269" s="91"/>
      <c r="EC269" s="91"/>
      <c r="ED269" s="91"/>
      <c r="EE269" s="92"/>
      <c r="EF269" s="91"/>
      <c r="EG269" s="91"/>
      <c r="EH269" s="91"/>
      <c r="EI269" s="91"/>
      <c r="EJ269" s="91"/>
      <c r="EK269" s="91"/>
      <c r="EL269" s="92"/>
      <c r="EM269" s="91" t="s">
        <v>310</v>
      </c>
      <c r="EN269" s="91" t="s">
        <v>310</v>
      </c>
      <c r="EO269" s="91"/>
      <c r="EP269" s="92"/>
      <c r="EQ269" s="91" t="s">
        <v>310</v>
      </c>
      <c r="ER269" s="91"/>
      <c r="ES269" s="92"/>
      <c r="ET269" s="91" t="s">
        <v>310</v>
      </c>
      <c r="EU269" s="91"/>
      <c r="EV269" s="91" t="s">
        <v>310</v>
      </c>
      <c r="EW269" s="91"/>
      <c r="EX269" s="91"/>
      <c r="EY269" s="92"/>
      <c r="EZ269" s="91" t="s">
        <v>310</v>
      </c>
      <c r="FA269" s="91"/>
      <c r="FB269" s="91" t="s">
        <v>310</v>
      </c>
      <c r="FC269" s="91"/>
      <c r="FD269" s="91"/>
      <c r="FE269" s="92"/>
      <c r="FF269" s="92"/>
      <c r="FG269" s="91"/>
      <c r="FH269" s="91"/>
      <c r="FI269" s="91"/>
      <c r="FJ269" s="91"/>
      <c r="FK269" s="91"/>
      <c r="FL269" s="91"/>
      <c r="FM269" s="91"/>
      <c r="FN269" s="91"/>
      <c r="FO269" s="91"/>
      <c r="FP269" s="91"/>
      <c r="FQ269" s="92"/>
      <c r="FR269" s="91"/>
      <c r="FS269" s="91"/>
      <c r="FT269" s="91"/>
      <c r="FU269" s="91"/>
      <c r="FV269" s="91"/>
      <c r="FW269" s="91"/>
      <c r="FX269" s="91"/>
      <c r="FY269" s="91"/>
      <c r="FZ269" s="91"/>
      <c r="GA269" s="91"/>
      <c r="GB269" s="92"/>
      <c r="GC269" s="92"/>
      <c r="GD269" s="91"/>
      <c r="GE269" s="91"/>
      <c r="GF269" s="91"/>
      <c r="GG269" s="91"/>
      <c r="GH269" s="91"/>
      <c r="GI269" s="91"/>
      <c r="GJ269" s="92"/>
      <c r="GK269" s="91"/>
      <c r="GL269" s="91"/>
      <c r="GM269" s="91"/>
      <c r="GN269" s="91"/>
      <c r="GO269" s="91"/>
      <c r="GP269" s="91"/>
      <c r="GQ269" s="91"/>
      <c r="GR269" s="91"/>
      <c r="GS269" s="92"/>
      <c r="GT269" s="92"/>
      <c r="GU269" s="91"/>
      <c r="GV269" s="91"/>
      <c r="GW269" s="91"/>
      <c r="GX269" s="91"/>
      <c r="GY269" s="91"/>
      <c r="GZ269" s="91"/>
      <c r="HA269" s="91"/>
      <c r="HB269" s="91"/>
      <c r="HC269" s="91"/>
      <c r="HD269" s="92"/>
      <c r="HE269" s="91"/>
      <c r="HF269" s="91"/>
      <c r="HG269" s="91"/>
      <c r="HH269" s="91"/>
      <c r="HI269" s="92"/>
      <c r="HJ269" s="91"/>
      <c r="HK269" s="91"/>
      <c r="HL269" s="91"/>
      <c r="HM269" s="91"/>
      <c r="HN269" s="91"/>
      <c r="HO269" s="91"/>
      <c r="HP269" s="91"/>
      <c r="HQ269" s="91"/>
      <c r="HR269" s="92"/>
      <c r="HS269" s="91"/>
      <c r="HT269" s="91"/>
      <c r="HU269" s="91"/>
      <c r="HV269" s="91"/>
      <c r="HW269" s="91"/>
      <c r="HX269" s="91"/>
      <c r="HY269" s="92"/>
      <c r="HZ269" s="91"/>
      <c r="IA269" s="91"/>
      <c r="IB269" s="91"/>
      <c r="IC269" s="91"/>
      <c r="ID269" s="91"/>
      <c r="IE269" s="91"/>
      <c r="IF269" s="92"/>
      <c r="IG269" s="91"/>
      <c r="IH269" s="91"/>
      <c r="II269" s="91"/>
      <c r="IJ269" s="91"/>
      <c r="IK269" s="91"/>
      <c r="IL269" s="91"/>
      <c r="IM269" s="91"/>
      <c r="IN269" s="91"/>
      <c r="IO269" s="92"/>
      <c r="IP269" s="91"/>
      <c r="IQ269" s="91"/>
      <c r="IR269" s="91"/>
      <c r="IS269" s="91"/>
      <c r="IT269" s="91"/>
      <c r="IU269" s="91"/>
      <c r="IV269" s="91"/>
      <c r="IW269" s="91"/>
      <c r="IX269" s="91"/>
      <c r="IY269" s="91"/>
      <c r="IZ269" s="91"/>
      <c r="JA269" s="91"/>
      <c r="JB269" s="91"/>
      <c r="JC269" s="91"/>
      <c r="JD269" s="91"/>
      <c r="JE269" s="91"/>
      <c r="JF269" s="91"/>
      <c r="JG269" s="91"/>
      <c r="JH269" s="91" t="s">
        <v>310</v>
      </c>
      <c r="JI269" s="93"/>
      <c r="JJ269" s="91"/>
      <c r="JK269" s="91"/>
      <c r="JL269" s="92"/>
      <c r="JM269" s="92"/>
      <c r="JN269" s="91"/>
      <c r="JO269" s="91"/>
      <c r="JP269" s="91"/>
      <c r="JQ269" s="91"/>
      <c r="JR269" s="91"/>
      <c r="JS269" s="92"/>
      <c r="JT269" s="91"/>
      <c r="JU269" s="91"/>
      <c r="JV269" s="92"/>
      <c r="JW269" s="91"/>
      <c r="JX269" s="92"/>
      <c r="JY269" s="91"/>
      <c r="JZ269" s="91"/>
      <c r="KA269" s="91"/>
      <c r="KB269" s="91"/>
      <c r="KC269" s="91"/>
      <c r="KD269" s="91"/>
      <c r="KE269" s="92"/>
      <c r="KF269" s="91"/>
      <c r="KG269" s="91"/>
      <c r="KH269" s="91"/>
      <c r="KI269" s="92"/>
      <c r="KJ269" s="91"/>
      <c r="KK269" s="91"/>
      <c r="KL269" s="91"/>
      <c r="KM269" s="91"/>
      <c r="KN269" s="92"/>
      <c r="KO269" s="91"/>
      <c r="KP269" s="91"/>
      <c r="KQ269" s="91"/>
      <c r="KR269" s="91"/>
      <c r="KS269" s="91"/>
      <c r="KT269" s="92"/>
      <c r="KU269" s="91"/>
      <c r="KV269" s="91"/>
      <c r="KW269" s="91"/>
      <c r="KX269" s="91"/>
      <c r="KY269" s="92"/>
      <c r="KZ269" s="92"/>
      <c r="LA269" s="91"/>
      <c r="LB269" s="91"/>
      <c r="LC269" s="92"/>
      <c r="LD269" s="92"/>
      <c r="LE269" s="91"/>
      <c r="LF269" s="91"/>
      <c r="LG269" s="91"/>
      <c r="LH269" s="91"/>
      <c r="LI269" s="92"/>
      <c r="LJ269" s="92"/>
      <c r="LK269" s="91"/>
      <c r="LL269" s="91"/>
      <c r="LM269" s="91"/>
      <c r="LN269" s="91"/>
      <c r="LO269" s="91"/>
      <c r="LP269" s="91"/>
      <c r="LQ269" s="92"/>
      <c r="LR269" s="91"/>
      <c r="LS269" s="91"/>
      <c r="LT269" s="91"/>
      <c r="LU269" s="92"/>
      <c r="LV269" s="91"/>
      <c r="LW269" s="91"/>
      <c r="LX269" s="92"/>
      <c r="LY269" s="91"/>
      <c r="LZ269" s="91"/>
      <c r="MA269" s="91"/>
      <c r="MB269" s="91"/>
      <c r="MC269" s="91"/>
      <c r="MD269" s="91"/>
      <c r="ME269" s="91"/>
      <c r="MF269" s="91"/>
      <c r="MG269" s="91"/>
      <c r="MH269" s="91"/>
      <c r="MI269" s="91"/>
      <c r="MJ269" s="91"/>
      <c r="MK269" s="91"/>
      <c r="ML269" s="91"/>
      <c r="MM269" s="91"/>
      <c r="MN269" s="91"/>
      <c r="MO269" s="91"/>
      <c r="MP269" s="91"/>
      <c r="MQ269" s="91"/>
      <c r="MR269" s="91"/>
      <c r="MS269" s="91"/>
      <c r="MT269" s="91"/>
      <c r="MU269" s="91"/>
      <c r="MV269" s="91"/>
      <c r="MW269" s="91"/>
      <c r="MX269" s="91"/>
      <c r="MY269" s="91"/>
      <c r="MZ269" s="91"/>
      <c r="NA269" s="91"/>
      <c r="NB269" s="91"/>
      <c r="NC269" s="91"/>
      <c r="ND269" s="91"/>
      <c r="NE269" s="91"/>
    </row>
    <row r="270" spans="1:369" s="215" customFormat="1" ht="16.5" customHeight="1">
      <c r="A270" s="356" t="s">
        <v>1019</v>
      </c>
      <c r="B270" s="357" t="s">
        <v>1025</v>
      </c>
      <c r="C270" s="90"/>
      <c r="D270" s="91"/>
      <c r="E270" s="91"/>
      <c r="F270" s="91"/>
      <c r="G270" s="91"/>
      <c r="H270" s="91"/>
      <c r="I270" s="91"/>
      <c r="J270" s="91"/>
      <c r="K270" s="91"/>
      <c r="L270" s="91"/>
      <c r="M270" s="92"/>
      <c r="N270" s="91"/>
      <c r="O270" s="91"/>
      <c r="P270" s="92"/>
      <c r="Q270" s="91"/>
      <c r="R270" s="91"/>
      <c r="S270" s="91"/>
      <c r="T270" s="91"/>
      <c r="U270" s="92"/>
      <c r="V270" s="92"/>
      <c r="W270" s="91"/>
      <c r="X270" s="91"/>
      <c r="Y270" s="91"/>
      <c r="Z270" s="92"/>
      <c r="AA270" s="91"/>
      <c r="AB270" s="91"/>
      <c r="AC270" s="91"/>
      <c r="AD270" s="91"/>
      <c r="AE270" s="92"/>
      <c r="AF270" s="91"/>
      <c r="AG270" s="91"/>
      <c r="AH270" s="91"/>
      <c r="AI270" s="92"/>
      <c r="AJ270" s="91"/>
      <c r="AK270" s="91"/>
      <c r="AL270" s="91"/>
      <c r="AM270" s="92"/>
      <c r="AN270" s="91"/>
      <c r="AO270" s="91"/>
      <c r="AP270" s="91"/>
      <c r="AQ270" s="92"/>
      <c r="AR270" s="91"/>
      <c r="AS270" s="91"/>
      <c r="AT270" s="92"/>
      <c r="AU270" s="91"/>
      <c r="AV270" s="91"/>
      <c r="AW270" s="92"/>
      <c r="AX270" s="87"/>
      <c r="AY270" s="91"/>
      <c r="AZ270" s="91"/>
      <c r="BA270" s="91"/>
      <c r="BB270" s="91"/>
      <c r="BC270" s="91"/>
      <c r="BD270" s="92"/>
      <c r="BE270" s="91"/>
      <c r="BF270" s="91"/>
      <c r="BG270" s="91"/>
      <c r="BH270" s="91"/>
      <c r="BI270" s="92"/>
      <c r="BJ270" s="92"/>
      <c r="BK270" s="91"/>
      <c r="BL270" s="91"/>
      <c r="BM270" s="91"/>
      <c r="BN270" s="92"/>
      <c r="BO270" s="91"/>
      <c r="BP270" s="91"/>
      <c r="BQ270" s="91"/>
      <c r="BR270" s="91"/>
      <c r="BS270" s="91"/>
      <c r="BT270" s="91"/>
      <c r="BU270" s="91"/>
      <c r="BV270" s="91"/>
      <c r="BW270" s="91"/>
      <c r="BX270" s="88"/>
      <c r="BY270" s="92"/>
      <c r="BZ270" s="91"/>
      <c r="CA270" s="91"/>
      <c r="CB270" s="91"/>
      <c r="CC270" s="91"/>
      <c r="CD270" s="92"/>
      <c r="CE270" s="91"/>
      <c r="CF270" s="91"/>
      <c r="CG270" s="91"/>
      <c r="CH270" s="91"/>
      <c r="CI270" s="91"/>
      <c r="CJ270" s="91"/>
      <c r="CK270" s="91"/>
      <c r="CL270" s="91"/>
      <c r="CM270" s="92"/>
      <c r="CN270" s="91"/>
      <c r="CO270" s="91"/>
      <c r="CP270" s="91"/>
      <c r="CQ270" s="91"/>
      <c r="CR270" s="91"/>
      <c r="CS270" s="91"/>
      <c r="CT270" s="92"/>
      <c r="CU270" s="91"/>
      <c r="CV270" s="91"/>
      <c r="CW270" s="92"/>
      <c r="CX270" s="91"/>
      <c r="CY270" s="91"/>
      <c r="CZ270" s="91"/>
      <c r="DA270" s="91"/>
      <c r="DB270" s="92"/>
      <c r="DC270" s="91"/>
      <c r="DD270" s="91"/>
      <c r="DE270" s="91"/>
      <c r="DF270" s="91"/>
      <c r="DG270" s="91"/>
      <c r="DH270" s="91"/>
      <c r="DI270" s="92"/>
      <c r="DJ270" s="92"/>
      <c r="DK270" s="91"/>
      <c r="DL270" s="91"/>
      <c r="DM270" s="92"/>
      <c r="DN270" s="91"/>
      <c r="DO270" s="91"/>
      <c r="DP270" s="92"/>
      <c r="DQ270" s="92"/>
      <c r="DR270" s="91" t="s">
        <v>310</v>
      </c>
      <c r="DS270" s="91"/>
      <c r="DT270" s="92"/>
      <c r="DU270" s="91"/>
      <c r="DV270" s="91"/>
      <c r="DW270" s="91"/>
      <c r="DX270" s="92"/>
      <c r="DY270" s="91"/>
      <c r="DZ270" s="91"/>
      <c r="EA270" s="91"/>
      <c r="EB270" s="91"/>
      <c r="EC270" s="91"/>
      <c r="ED270" s="91"/>
      <c r="EE270" s="92"/>
      <c r="EF270" s="91"/>
      <c r="EG270" s="91"/>
      <c r="EH270" s="91"/>
      <c r="EI270" s="91"/>
      <c r="EJ270" s="91"/>
      <c r="EK270" s="91"/>
      <c r="EL270" s="92"/>
      <c r="EM270" s="91" t="s">
        <v>310</v>
      </c>
      <c r="EN270" s="91" t="s">
        <v>310</v>
      </c>
      <c r="EO270" s="91"/>
      <c r="EP270" s="92"/>
      <c r="EQ270" s="91" t="s">
        <v>310</v>
      </c>
      <c r="ER270" s="91"/>
      <c r="ES270" s="92"/>
      <c r="ET270" s="91" t="s">
        <v>310</v>
      </c>
      <c r="EU270" s="91"/>
      <c r="EV270" s="91" t="s">
        <v>310</v>
      </c>
      <c r="EW270" s="91"/>
      <c r="EX270" s="91"/>
      <c r="EY270" s="92"/>
      <c r="EZ270" s="91" t="s">
        <v>310</v>
      </c>
      <c r="FA270" s="91"/>
      <c r="FB270" s="91" t="s">
        <v>310</v>
      </c>
      <c r="FC270" s="91"/>
      <c r="FD270" s="91"/>
      <c r="FE270" s="92"/>
      <c r="FF270" s="92"/>
      <c r="FG270" s="91"/>
      <c r="FH270" s="91"/>
      <c r="FI270" s="91"/>
      <c r="FJ270" s="91"/>
      <c r="FK270" s="91"/>
      <c r="FL270" s="91"/>
      <c r="FM270" s="91"/>
      <c r="FN270" s="91"/>
      <c r="FO270" s="91"/>
      <c r="FP270" s="91"/>
      <c r="FQ270" s="92"/>
      <c r="FR270" s="91"/>
      <c r="FS270" s="91"/>
      <c r="FT270" s="91"/>
      <c r="FU270" s="91"/>
      <c r="FV270" s="91"/>
      <c r="FW270" s="91"/>
      <c r="FX270" s="91"/>
      <c r="FY270" s="91"/>
      <c r="FZ270" s="91"/>
      <c r="GA270" s="91"/>
      <c r="GB270" s="92"/>
      <c r="GC270" s="92"/>
      <c r="GD270" s="91"/>
      <c r="GE270" s="91"/>
      <c r="GF270" s="91"/>
      <c r="GG270" s="91"/>
      <c r="GH270" s="91"/>
      <c r="GI270" s="91"/>
      <c r="GJ270" s="92"/>
      <c r="GK270" s="91"/>
      <c r="GL270" s="91"/>
      <c r="GM270" s="91"/>
      <c r="GN270" s="91"/>
      <c r="GO270" s="91"/>
      <c r="GP270" s="91"/>
      <c r="GQ270" s="91"/>
      <c r="GR270" s="91"/>
      <c r="GS270" s="92"/>
      <c r="GT270" s="92"/>
      <c r="GU270" s="91"/>
      <c r="GV270" s="91"/>
      <c r="GW270" s="91"/>
      <c r="GX270" s="91"/>
      <c r="GY270" s="91"/>
      <c r="GZ270" s="91"/>
      <c r="HA270" s="91"/>
      <c r="HB270" s="91"/>
      <c r="HC270" s="91"/>
      <c r="HD270" s="92"/>
      <c r="HE270" s="91"/>
      <c r="HF270" s="91"/>
      <c r="HG270" s="91"/>
      <c r="HH270" s="91"/>
      <c r="HI270" s="92"/>
      <c r="HJ270" s="91"/>
      <c r="HK270" s="91"/>
      <c r="HL270" s="91"/>
      <c r="HM270" s="91"/>
      <c r="HN270" s="91"/>
      <c r="HO270" s="91"/>
      <c r="HP270" s="91"/>
      <c r="HQ270" s="91"/>
      <c r="HR270" s="92"/>
      <c r="HS270" s="91"/>
      <c r="HT270" s="91"/>
      <c r="HU270" s="91"/>
      <c r="HV270" s="91"/>
      <c r="HW270" s="91"/>
      <c r="HX270" s="91"/>
      <c r="HY270" s="92"/>
      <c r="HZ270" s="91"/>
      <c r="IA270" s="91"/>
      <c r="IB270" s="91"/>
      <c r="IC270" s="91"/>
      <c r="ID270" s="91"/>
      <c r="IE270" s="91"/>
      <c r="IF270" s="92"/>
      <c r="IG270" s="91"/>
      <c r="IH270" s="91"/>
      <c r="II270" s="91"/>
      <c r="IJ270" s="91"/>
      <c r="IK270" s="91"/>
      <c r="IL270" s="91"/>
      <c r="IM270" s="91"/>
      <c r="IN270" s="91"/>
      <c r="IO270" s="92"/>
      <c r="IP270" s="91"/>
      <c r="IQ270" s="91"/>
      <c r="IR270" s="91"/>
      <c r="IS270" s="91"/>
      <c r="IT270" s="91"/>
      <c r="IU270" s="91"/>
      <c r="IV270" s="91"/>
      <c r="IW270" s="91"/>
      <c r="IX270" s="91"/>
      <c r="IY270" s="91"/>
      <c r="IZ270" s="91"/>
      <c r="JA270" s="91"/>
      <c r="JB270" s="91"/>
      <c r="JC270" s="91"/>
      <c r="JD270" s="91"/>
      <c r="JE270" s="91"/>
      <c r="JF270" s="91"/>
      <c r="JG270" s="91"/>
      <c r="JH270" s="91" t="s">
        <v>310</v>
      </c>
      <c r="JI270" s="91" t="s">
        <v>310</v>
      </c>
      <c r="JJ270" s="93"/>
      <c r="JK270" s="91"/>
      <c r="JL270" s="92"/>
      <c r="JM270" s="92"/>
      <c r="JN270" s="91"/>
      <c r="JO270" s="91"/>
      <c r="JP270" s="91"/>
      <c r="JQ270" s="91"/>
      <c r="JR270" s="91"/>
      <c r="JS270" s="92"/>
      <c r="JT270" s="91"/>
      <c r="JU270" s="91"/>
      <c r="JV270" s="92"/>
      <c r="JW270" s="91"/>
      <c r="JX270" s="92"/>
      <c r="JY270" s="91"/>
      <c r="JZ270" s="91"/>
      <c r="KA270" s="91"/>
      <c r="KB270" s="91"/>
      <c r="KC270" s="91"/>
      <c r="KD270" s="91"/>
      <c r="KE270" s="92"/>
      <c r="KF270" s="91"/>
      <c r="KG270" s="91"/>
      <c r="KH270" s="91"/>
      <c r="KI270" s="92"/>
      <c r="KJ270" s="91"/>
      <c r="KK270" s="91"/>
      <c r="KL270" s="91"/>
      <c r="KM270" s="91"/>
      <c r="KN270" s="92"/>
      <c r="KO270" s="91"/>
      <c r="KP270" s="91"/>
      <c r="KQ270" s="91"/>
      <c r="KR270" s="91"/>
      <c r="KS270" s="91"/>
      <c r="KT270" s="92"/>
      <c r="KU270" s="91"/>
      <c r="KV270" s="91"/>
      <c r="KW270" s="91"/>
      <c r="KX270" s="91"/>
      <c r="KY270" s="92"/>
      <c r="KZ270" s="92"/>
      <c r="LA270" s="91"/>
      <c r="LB270" s="91"/>
      <c r="LC270" s="92"/>
      <c r="LD270" s="92"/>
      <c r="LE270" s="91"/>
      <c r="LF270" s="91"/>
      <c r="LG270" s="91"/>
      <c r="LH270" s="91"/>
      <c r="LI270" s="92"/>
      <c r="LJ270" s="92"/>
      <c r="LK270" s="91"/>
      <c r="LL270" s="91"/>
      <c r="LM270" s="91"/>
      <c r="LN270" s="91"/>
      <c r="LO270" s="91"/>
      <c r="LP270" s="91"/>
      <c r="LQ270" s="92"/>
      <c r="LR270" s="91"/>
      <c r="LS270" s="91"/>
      <c r="LT270" s="91"/>
      <c r="LU270" s="92"/>
      <c r="LV270" s="91"/>
      <c r="LW270" s="91"/>
      <c r="LX270" s="92"/>
      <c r="LY270" s="91"/>
      <c r="LZ270" s="91"/>
      <c r="MA270" s="91"/>
      <c r="MB270" s="91"/>
      <c r="MC270" s="91"/>
      <c r="MD270" s="91"/>
      <c r="ME270" s="91"/>
      <c r="MF270" s="91"/>
      <c r="MG270" s="91"/>
      <c r="MH270" s="91"/>
      <c r="MI270" s="91"/>
      <c r="MJ270" s="91"/>
      <c r="MK270" s="91"/>
      <c r="ML270" s="91"/>
      <c r="MM270" s="91"/>
      <c r="MN270" s="91"/>
      <c r="MO270" s="91"/>
      <c r="MP270" s="91"/>
      <c r="MQ270" s="91"/>
      <c r="MR270" s="91"/>
      <c r="MS270" s="91"/>
      <c r="MT270" s="91"/>
      <c r="MU270" s="91"/>
      <c r="MV270" s="91"/>
      <c r="MW270" s="91"/>
      <c r="MX270" s="91"/>
      <c r="MY270" s="91"/>
      <c r="MZ270" s="91"/>
      <c r="NA270" s="91"/>
      <c r="NB270" s="91"/>
      <c r="NC270" s="91"/>
      <c r="ND270" s="91"/>
      <c r="NE270" s="91"/>
    </row>
    <row r="271" spans="1:369" s="215" customFormat="1" ht="16.5" customHeight="1">
      <c r="A271" s="365" t="s">
        <v>776</v>
      </c>
      <c r="B271" s="366" t="s">
        <v>1053</v>
      </c>
      <c r="C271" s="90"/>
      <c r="D271" s="91"/>
      <c r="E271" s="91"/>
      <c r="F271" s="91"/>
      <c r="G271" s="91"/>
      <c r="H271" s="91"/>
      <c r="I271" s="91"/>
      <c r="J271" s="91"/>
      <c r="K271" s="91"/>
      <c r="L271" s="91"/>
      <c r="M271" s="92"/>
      <c r="N271" s="91"/>
      <c r="O271" s="91"/>
      <c r="P271" s="92"/>
      <c r="Q271" s="91"/>
      <c r="R271" s="91"/>
      <c r="S271" s="91"/>
      <c r="T271" s="91"/>
      <c r="U271" s="92"/>
      <c r="V271" s="92"/>
      <c r="W271" s="91"/>
      <c r="X271" s="91"/>
      <c r="Y271" s="91"/>
      <c r="Z271" s="92"/>
      <c r="AA271" s="91"/>
      <c r="AB271" s="91"/>
      <c r="AC271" s="91"/>
      <c r="AD271" s="91"/>
      <c r="AE271" s="92"/>
      <c r="AF271" s="91"/>
      <c r="AG271" s="91"/>
      <c r="AH271" s="91"/>
      <c r="AI271" s="92"/>
      <c r="AJ271" s="91"/>
      <c r="AK271" s="91"/>
      <c r="AL271" s="91"/>
      <c r="AM271" s="92"/>
      <c r="AN271" s="91"/>
      <c r="AO271" s="91"/>
      <c r="AP271" s="91"/>
      <c r="AQ271" s="92"/>
      <c r="AR271" s="91"/>
      <c r="AS271" s="91"/>
      <c r="AT271" s="92"/>
      <c r="AU271" s="91"/>
      <c r="AV271" s="91"/>
      <c r="AW271" s="92"/>
      <c r="AX271" s="87"/>
      <c r="AY271" s="91"/>
      <c r="AZ271" s="91"/>
      <c r="BA271" s="91"/>
      <c r="BB271" s="91"/>
      <c r="BC271" s="91"/>
      <c r="BD271" s="92"/>
      <c r="BE271" s="91"/>
      <c r="BF271" s="91"/>
      <c r="BG271" s="91"/>
      <c r="BH271" s="91"/>
      <c r="BI271" s="92"/>
      <c r="BJ271" s="92"/>
      <c r="BK271" s="91"/>
      <c r="BL271" s="91"/>
      <c r="BM271" s="91"/>
      <c r="BN271" s="92"/>
      <c r="BO271" s="91"/>
      <c r="BP271" s="91"/>
      <c r="BQ271" s="91"/>
      <c r="BR271" s="91"/>
      <c r="BS271" s="91"/>
      <c r="BT271" s="91"/>
      <c r="BU271" s="91"/>
      <c r="BV271" s="91"/>
      <c r="BW271" s="91"/>
      <c r="BX271" s="88"/>
      <c r="BY271" s="92"/>
      <c r="BZ271" s="91"/>
      <c r="CA271" s="91"/>
      <c r="CB271" s="91"/>
      <c r="CC271" s="91"/>
      <c r="CD271" s="92"/>
      <c r="CE271" s="91"/>
      <c r="CF271" s="91"/>
      <c r="CG271" s="91"/>
      <c r="CH271" s="91"/>
      <c r="CI271" s="91"/>
      <c r="CJ271" s="91"/>
      <c r="CK271" s="91"/>
      <c r="CL271" s="91"/>
      <c r="CM271" s="92"/>
      <c r="CN271" s="91"/>
      <c r="CO271" s="91"/>
      <c r="CP271" s="91"/>
      <c r="CQ271" s="91"/>
      <c r="CR271" s="91"/>
      <c r="CS271" s="91"/>
      <c r="CT271" s="92"/>
      <c r="CU271" s="91"/>
      <c r="CV271" s="91"/>
      <c r="CW271" s="92"/>
      <c r="CX271" s="91"/>
      <c r="CY271" s="91"/>
      <c r="CZ271" s="91"/>
      <c r="DA271" s="91"/>
      <c r="DB271" s="92"/>
      <c r="DC271" s="91"/>
      <c r="DD271" s="91"/>
      <c r="DE271" s="91"/>
      <c r="DF271" s="91"/>
      <c r="DG271" s="91"/>
      <c r="DH271" s="91"/>
      <c r="DI271" s="92"/>
      <c r="DJ271" s="92"/>
      <c r="DK271" s="91"/>
      <c r="DL271" s="91"/>
      <c r="DM271" s="92"/>
      <c r="DN271" s="91"/>
      <c r="DO271" s="91"/>
      <c r="DP271" s="92"/>
      <c r="DQ271" s="92"/>
      <c r="DR271" s="91"/>
      <c r="DS271" s="91"/>
      <c r="DT271" s="92"/>
      <c r="DU271" s="91"/>
      <c r="DV271" s="91"/>
      <c r="DW271" s="91"/>
      <c r="DX271" s="92"/>
      <c r="DY271" s="91"/>
      <c r="DZ271" s="91"/>
      <c r="EA271" s="91"/>
      <c r="EB271" s="91"/>
      <c r="EC271" s="91"/>
      <c r="ED271" s="91"/>
      <c r="EE271" s="92"/>
      <c r="EF271" s="91"/>
      <c r="EG271" s="91"/>
      <c r="EH271" s="91"/>
      <c r="EI271" s="91"/>
      <c r="EJ271" s="91"/>
      <c r="EK271" s="91"/>
      <c r="EL271" s="92"/>
      <c r="EM271" s="91"/>
      <c r="EN271" s="91"/>
      <c r="EO271" s="91"/>
      <c r="EP271" s="92"/>
      <c r="EQ271" s="91"/>
      <c r="ER271" s="91"/>
      <c r="ES271" s="92"/>
      <c r="ET271" s="91"/>
      <c r="EU271" s="91"/>
      <c r="EV271" s="91"/>
      <c r="EW271" s="91"/>
      <c r="EX271" s="91"/>
      <c r="EY271" s="92"/>
      <c r="EZ271" s="91"/>
      <c r="FA271" s="91"/>
      <c r="FB271" s="91"/>
      <c r="FC271" s="91"/>
      <c r="FD271" s="91"/>
      <c r="FE271" s="92"/>
      <c r="FF271" s="92"/>
      <c r="FG271" s="91"/>
      <c r="FH271" s="91"/>
      <c r="FI271" s="91"/>
      <c r="FJ271" s="91"/>
      <c r="FK271" s="91"/>
      <c r="FL271" s="91"/>
      <c r="FM271" s="91"/>
      <c r="FN271" s="91"/>
      <c r="FO271" s="91"/>
      <c r="FP271" s="91"/>
      <c r="FQ271" s="92"/>
      <c r="FR271" s="91"/>
      <c r="FS271" s="91"/>
      <c r="FT271" s="91"/>
      <c r="FU271" s="91"/>
      <c r="FV271" s="91"/>
      <c r="FW271" s="91"/>
      <c r="FX271" s="91"/>
      <c r="FY271" s="91"/>
      <c r="FZ271" s="91"/>
      <c r="GA271" s="91"/>
      <c r="GB271" s="92"/>
      <c r="GC271" s="92"/>
      <c r="GD271" s="91"/>
      <c r="GE271" s="91"/>
      <c r="GF271" s="91"/>
      <c r="GG271" s="91"/>
      <c r="GH271" s="91"/>
      <c r="GI271" s="91"/>
      <c r="GJ271" s="92"/>
      <c r="GK271" s="91"/>
      <c r="GL271" s="91"/>
      <c r="GM271" s="91"/>
      <c r="GN271" s="91"/>
      <c r="GO271" s="91"/>
      <c r="GP271" s="91"/>
      <c r="GQ271" s="91"/>
      <c r="GR271" s="91"/>
      <c r="GS271" s="92"/>
      <c r="GT271" s="92"/>
      <c r="GU271" s="91"/>
      <c r="GV271" s="91"/>
      <c r="GW271" s="91"/>
      <c r="GX271" s="91"/>
      <c r="GY271" s="91"/>
      <c r="GZ271" s="91"/>
      <c r="HA271" s="91"/>
      <c r="HB271" s="91"/>
      <c r="HC271" s="91"/>
      <c r="HD271" s="92"/>
      <c r="HE271" s="91"/>
      <c r="HF271" s="91"/>
      <c r="HG271" s="91"/>
      <c r="HH271" s="91"/>
      <c r="HI271" s="92"/>
      <c r="HJ271" s="91"/>
      <c r="HK271" s="91"/>
      <c r="HL271" s="91"/>
      <c r="HM271" s="91"/>
      <c r="HN271" s="91"/>
      <c r="HO271" s="91"/>
      <c r="HP271" s="91"/>
      <c r="HQ271" s="91"/>
      <c r="HR271" s="92"/>
      <c r="HS271" s="91"/>
      <c r="HT271" s="91"/>
      <c r="HU271" s="91"/>
      <c r="HV271" s="91"/>
      <c r="HW271" s="91"/>
      <c r="HX271" s="91"/>
      <c r="HY271" s="92"/>
      <c r="HZ271" s="91"/>
      <c r="IA271" s="91"/>
      <c r="IB271" s="91"/>
      <c r="IC271" s="91"/>
      <c r="ID271" s="91"/>
      <c r="IE271" s="91"/>
      <c r="IF271" s="92"/>
      <c r="IG271" s="91"/>
      <c r="IH271" s="91"/>
      <c r="II271" s="91"/>
      <c r="IJ271" s="91"/>
      <c r="IK271" s="91"/>
      <c r="IL271" s="91"/>
      <c r="IM271" s="91"/>
      <c r="IN271" s="91"/>
      <c r="IO271" s="92"/>
      <c r="IP271" s="91"/>
      <c r="IQ271" s="91"/>
      <c r="IR271" s="91"/>
      <c r="IS271" s="91"/>
      <c r="IT271" s="91"/>
      <c r="IU271" s="91"/>
      <c r="IV271" s="91"/>
      <c r="IW271" s="91"/>
      <c r="IX271" s="91"/>
      <c r="IY271" s="91"/>
      <c r="IZ271" s="91"/>
      <c r="JA271" s="91"/>
      <c r="JB271" s="91"/>
      <c r="JC271" s="91"/>
      <c r="JD271" s="91"/>
      <c r="JE271" s="91"/>
      <c r="JF271" s="91"/>
      <c r="JG271" s="91"/>
      <c r="JH271" s="91" t="s">
        <v>310</v>
      </c>
      <c r="JI271" s="91" t="s">
        <v>310</v>
      </c>
      <c r="JJ271" s="91" t="s">
        <v>310</v>
      </c>
      <c r="JK271" s="93"/>
      <c r="JL271" s="92"/>
      <c r="JM271" s="92"/>
      <c r="JN271" s="91"/>
      <c r="JO271" s="91"/>
      <c r="JP271" s="91"/>
      <c r="JQ271" s="91"/>
      <c r="JR271" s="91"/>
      <c r="JS271" s="92"/>
      <c r="JT271" s="91"/>
      <c r="JU271" s="91"/>
      <c r="JV271" s="92"/>
      <c r="JW271" s="91"/>
      <c r="JX271" s="92"/>
      <c r="JY271" s="91"/>
      <c r="JZ271" s="91"/>
      <c r="KA271" s="91"/>
      <c r="KB271" s="91"/>
      <c r="KC271" s="91"/>
      <c r="KD271" s="91"/>
      <c r="KE271" s="92"/>
      <c r="KF271" s="91"/>
      <c r="KG271" s="91"/>
      <c r="KH271" s="91"/>
      <c r="KI271" s="92"/>
      <c r="KJ271" s="91"/>
      <c r="KK271" s="91"/>
      <c r="KL271" s="91"/>
      <c r="KM271" s="91"/>
      <c r="KN271" s="92"/>
      <c r="KO271" s="91"/>
      <c r="KP271" s="91"/>
      <c r="KQ271" s="91"/>
      <c r="KR271" s="91"/>
      <c r="KS271" s="91"/>
      <c r="KT271" s="92"/>
      <c r="KU271" s="91"/>
      <c r="KV271" s="91"/>
      <c r="KW271" s="91"/>
      <c r="KX271" s="91"/>
      <c r="KY271" s="92"/>
      <c r="KZ271" s="92"/>
      <c r="LA271" s="91"/>
      <c r="LB271" s="91"/>
      <c r="LC271" s="92"/>
      <c r="LD271" s="92"/>
      <c r="LE271" s="91"/>
      <c r="LF271" s="91"/>
      <c r="LG271" s="91"/>
      <c r="LH271" s="91"/>
      <c r="LI271" s="92"/>
      <c r="LJ271" s="92"/>
      <c r="LK271" s="91"/>
      <c r="LL271" s="91"/>
      <c r="LM271" s="91"/>
      <c r="LN271" s="91"/>
      <c r="LO271" s="91"/>
      <c r="LP271" s="91"/>
      <c r="LQ271" s="92"/>
      <c r="LR271" s="91"/>
      <c r="LS271" s="91"/>
      <c r="LT271" s="91"/>
      <c r="LU271" s="92"/>
      <c r="LV271" s="91"/>
      <c r="LW271" s="91"/>
      <c r="LX271" s="92"/>
      <c r="LY271" s="91"/>
      <c r="LZ271" s="91"/>
      <c r="MA271" s="91"/>
      <c r="MB271" s="91"/>
      <c r="MC271" s="91"/>
      <c r="MD271" s="91"/>
      <c r="ME271" s="91"/>
      <c r="MF271" s="91"/>
      <c r="MG271" s="91"/>
      <c r="MH271" s="91"/>
      <c r="MI271" s="91"/>
      <c r="MJ271" s="91"/>
      <c r="MK271" s="91"/>
      <c r="ML271" s="91"/>
      <c r="MM271" s="91"/>
      <c r="MN271" s="91"/>
      <c r="MO271" s="91"/>
      <c r="MP271" s="91"/>
      <c r="MQ271" s="91"/>
      <c r="MR271" s="91"/>
      <c r="MS271" s="91"/>
      <c r="MT271" s="91"/>
      <c r="MU271" s="91"/>
      <c r="MV271" s="91"/>
      <c r="MW271" s="91"/>
      <c r="MX271" s="91"/>
      <c r="MY271" s="91"/>
      <c r="MZ271" s="91"/>
      <c r="NA271" s="91"/>
      <c r="NB271" s="91"/>
      <c r="NC271" s="91"/>
      <c r="ND271" s="91"/>
      <c r="NE271" s="91"/>
    </row>
    <row r="272" spans="1:369" ht="16.5" customHeight="1">
      <c r="A272" s="39" t="s">
        <v>117</v>
      </c>
      <c r="B272" s="65"/>
      <c r="C272" s="40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98"/>
      <c r="AY272" s="44"/>
      <c r="AZ272" s="44"/>
      <c r="BA272" s="92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31"/>
      <c r="BY272" s="44"/>
      <c r="BZ272" s="44"/>
      <c r="CA272" s="92"/>
      <c r="CB272" s="44"/>
      <c r="CC272" s="44"/>
      <c r="CD272" s="98"/>
      <c r="CE272" s="92"/>
      <c r="CF272" s="92"/>
      <c r="CG272" s="92"/>
      <c r="CH272" s="92"/>
      <c r="CI272" s="92"/>
      <c r="CJ272" s="92"/>
      <c r="CK272" s="92"/>
      <c r="CL272" s="92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92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92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92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92"/>
      <c r="GU272" s="44"/>
      <c r="GV272" s="44"/>
      <c r="GW272" s="92"/>
      <c r="GX272" s="92"/>
      <c r="GY272" s="92"/>
      <c r="GZ272" s="92"/>
      <c r="HA272" s="92"/>
      <c r="HB272" s="92"/>
      <c r="HC272" s="44"/>
      <c r="HD272" s="92"/>
      <c r="HE272" s="92"/>
      <c r="HF272" s="92"/>
      <c r="HG272" s="92"/>
      <c r="HH272" s="92"/>
      <c r="HI272" s="92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92"/>
      <c r="IQ272" s="92"/>
      <c r="IR272" s="92"/>
      <c r="IS272" s="92"/>
      <c r="IT272" s="44"/>
      <c r="IU272" s="44"/>
      <c r="IV272" s="92"/>
      <c r="IW272" s="92"/>
      <c r="IX272" s="92"/>
      <c r="IY272" s="92"/>
      <c r="IZ272" s="44"/>
      <c r="JA272" s="44"/>
      <c r="JB272" s="44"/>
      <c r="JC272" s="44"/>
      <c r="JD272" s="44"/>
      <c r="JE272" s="44"/>
      <c r="JF272" s="44"/>
      <c r="JG272" s="44"/>
      <c r="JH272" s="92"/>
      <c r="JI272" s="92"/>
      <c r="JJ272" s="92"/>
      <c r="JK272" s="92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213"/>
      <c r="JZ272" s="92"/>
      <c r="KA272" s="213"/>
      <c r="KB272" s="92"/>
      <c r="KC272" s="213"/>
      <c r="KD272" s="98"/>
      <c r="KE272" s="44"/>
      <c r="KF272" s="44"/>
      <c r="KG272" s="44"/>
      <c r="KH272" s="44"/>
      <c r="KI272" s="44"/>
      <c r="KJ272" s="44"/>
      <c r="KK272" s="44"/>
      <c r="KL272" s="44"/>
      <c r="KM272" s="98"/>
      <c r="KN272" s="44"/>
      <c r="KO272" s="98"/>
      <c r="KP272" s="98"/>
      <c r="KQ272" s="92"/>
      <c r="KR272" s="213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92"/>
      <c r="LK272" s="44"/>
      <c r="LL272" s="92"/>
      <c r="LM272" s="92"/>
      <c r="LN272" s="92"/>
      <c r="LO272" s="92"/>
      <c r="LP272" s="44"/>
      <c r="LQ272" s="92"/>
      <c r="LR272" s="92"/>
      <c r="LS272" s="92"/>
      <c r="LT272" s="44"/>
      <c r="LU272" s="92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92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</row>
    <row r="273" spans="1:369" ht="16.5" customHeight="1">
      <c r="A273" s="39" t="s">
        <v>210</v>
      </c>
      <c r="B273" s="65"/>
      <c r="C273" s="40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98"/>
      <c r="AY273" s="44"/>
      <c r="AZ273" s="44"/>
      <c r="BA273" s="92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31"/>
      <c r="BY273" s="44"/>
      <c r="BZ273" s="44"/>
      <c r="CA273" s="92"/>
      <c r="CB273" s="44"/>
      <c r="CC273" s="44"/>
      <c r="CD273" s="98"/>
      <c r="CE273" s="92"/>
      <c r="CF273" s="92"/>
      <c r="CG273" s="92"/>
      <c r="CH273" s="92"/>
      <c r="CI273" s="92"/>
      <c r="CJ273" s="92"/>
      <c r="CK273" s="92"/>
      <c r="CL273" s="92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92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92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92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92"/>
      <c r="GU273" s="44"/>
      <c r="GV273" s="44"/>
      <c r="GW273" s="92"/>
      <c r="GX273" s="92"/>
      <c r="GY273" s="92"/>
      <c r="GZ273" s="92"/>
      <c r="HA273" s="92"/>
      <c r="HB273" s="92"/>
      <c r="HC273" s="44"/>
      <c r="HD273" s="92"/>
      <c r="HE273" s="92"/>
      <c r="HF273" s="92"/>
      <c r="HG273" s="92"/>
      <c r="HH273" s="92"/>
      <c r="HI273" s="92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92"/>
      <c r="IQ273" s="92"/>
      <c r="IR273" s="92"/>
      <c r="IS273" s="92"/>
      <c r="IT273" s="44"/>
      <c r="IU273" s="44"/>
      <c r="IV273" s="92"/>
      <c r="IW273" s="92"/>
      <c r="IX273" s="92"/>
      <c r="IY273" s="92"/>
      <c r="IZ273" s="44"/>
      <c r="JA273" s="44"/>
      <c r="JB273" s="44"/>
      <c r="JC273" s="44"/>
      <c r="JD273" s="44"/>
      <c r="JE273" s="44"/>
      <c r="JF273" s="44"/>
      <c r="JG273" s="44"/>
      <c r="JH273" s="92"/>
      <c r="JI273" s="92"/>
      <c r="JJ273" s="92"/>
      <c r="JK273" s="92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213"/>
      <c r="JZ273" s="92"/>
      <c r="KA273" s="213"/>
      <c r="KB273" s="92"/>
      <c r="KC273" s="213"/>
      <c r="KD273" s="98"/>
      <c r="KE273" s="44"/>
      <c r="KF273" s="44"/>
      <c r="KG273" s="44"/>
      <c r="KH273" s="44"/>
      <c r="KI273" s="44"/>
      <c r="KJ273" s="44"/>
      <c r="KK273" s="44"/>
      <c r="KL273" s="44"/>
      <c r="KM273" s="98"/>
      <c r="KN273" s="44"/>
      <c r="KO273" s="98"/>
      <c r="KP273" s="98"/>
      <c r="KQ273" s="92"/>
      <c r="KR273" s="213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92"/>
      <c r="LK273" s="44"/>
      <c r="LL273" s="92"/>
      <c r="LM273" s="92"/>
      <c r="LN273" s="92"/>
      <c r="LO273" s="92"/>
      <c r="LP273" s="44"/>
      <c r="LQ273" s="92"/>
      <c r="LR273" s="92"/>
      <c r="LS273" s="92"/>
      <c r="LT273" s="44"/>
      <c r="LU273" s="92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92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</row>
    <row r="274" spans="1:369" ht="16.5" customHeight="1">
      <c r="A274" s="19" t="s">
        <v>221</v>
      </c>
      <c r="B274" s="67" t="s">
        <v>443</v>
      </c>
      <c r="C274" s="40"/>
      <c r="D274" s="43"/>
      <c r="E274" s="43"/>
      <c r="F274" s="43"/>
      <c r="G274" s="43"/>
      <c r="H274" s="43"/>
      <c r="I274" s="43"/>
      <c r="J274" s="43"/>
      <c r="K274" s="43"/>
      <c r="L274" s="43"/>
      <c r="M274" s="44"/>
      <c r="N274" s="43"/>
      <c r="O274" s="43"/>
      <c r="P274" s="44"/>
      <c r="Q274" s="43"/>
      <c r="R274" s="43"/>
      <c r="S274" s="43"/>
      <c r="T274" s="43"/>
      <c r="U274" s="44"/>
      <c r="V274" s="44"/>
      <c r="W274" s="43"/>
      <c r="X274" s="43"/>
      <c r="Y274" s="43"/>
      <c r="Z274" s="44"/>
      <c r="AA274" s="43"/>
      <c r="AB274" s="43"/>
      <c r="AC274" s="43"/>
      <c r="AD274" s="43"/>
      <c r="AE274" s="44"/>
      <c r="AF274" s="43"/>
      <c r="AG274" s="43"/>
      <c r="AH274" s="43"/>
      <c r="AI274" s="44"/>
      <c r="AJ274" s="43"/>
      <c r="AK274" s="43"/>
      <c r="AL274" s="43"/>
      <c r="AM274" s="44"/>
      <c r="AN274" s="43"/>
      <c r="AO274" s="43"/>
      <c r="AP274" s="43"/>
      <c r="AQ274" s="44"/>
      <c r="AR274" s="43"/>
      <c r="AS274" s="43"/>
      <c r="AT274" s="44"/>
      <c r="AU274" s="43"/>
      <c r="AV274" s="43"/>
      <c r="AW274" s="44"/>
      <c r="AX274" s="87"/>
      <c r="AY274" s="43"/>
      <c r="AZ274" s="43"/>
      <c r="BA274" s="91"/>
      <c r="BB274" s="43"/>
      <c r="BC274" s="43"/>
      <c r="BD274" s="44"/>
      <c r="BE274" s="43"/>
      <c r="BF274" s="43"/>
      <c r="BG274" s="43"/>
      <c r="BH274" s="43"/>
      <c r="BI274" s="44"/>
      <c r="BJ274" s="44"/>
      <c r="BK274" s="43"/>
      <c r="BL274" s="43"/>
      <c r="BM274" s="43"/>
      <c r="BN274" s="44"/>
      <c r="BO274" s="43"/>
      <c r="BP274" s="43"/>
      <c r="BQ274" s="43"/>
      <c r="BR274" s="43"/>
      <c r="BS274" s="43"/>
      <c r="BT274" s="43"/>
      <c r="BU274" s="43"/>
      <c r="BV274" s="43"/>
      <c r="BW274" s="43"/>
      <c r="BX274" s="88"/>
      <c r="BY274" s="44"/>
      <c r="BZ274" s="43"/>
      <c r="CA274" s="91"/>
      <c r="CB274" s="43"/>
      <c r="CC274" s="43"/>
      <c r="CD274" s="98"/>
      <c r="CE274" s="91"/>
      <c r="CF274" s="91"/>
      <c r="CG274" s="91"/>
      <c r="CH274" s="91"/>
      <c r="CI274" s="91"/>
      <c r="CJ274" s="91"/>
      <c r="CK274" s="91"/>
      <c r="CL274" s="91"/>
      <c r="CM274" s="44"/>
      <c r="CN274" s="43"/>
      <c r="CO274" s="43"/>
      <c r="CP274" s="43"/>
      <c r="CQ274" s="43"/>
      <c r="CR274" s="43"/>
      <c r="CS274" s="43"/>
      <c r="CT274" s="44"/>
      <c r="CU274" s="43"/>
      <c r="CV274" s="43"/>
      <c r="CW274" s="44"/>
      <c r="CX274" s="43"/>
      <c r="CY274" s="43"/>
      <c r="CZ274" s="43"/>
      <c r="DA274" s="43"/>
      <c r="DB274" s="44"/>
      <c r="DC274" s="43"/>
      <c r="DD274" s="43"/>
      <c r="DE274" s="43"/>
      <c r="DF274" s="43"/>
      <c r="DG274" s="43"/>
      <c r="DH274" s="43"/>
      <c r="DI274" s="44"/>
      <c r="DJ274" s="44"/>
      <c r="DK274" s="43"/>
      <c r="DL274" s="43"/>
      <c r="DM274" s="44"/>
      <c r="DN274" s="43"/>
      <c r="DO274" s="43"/>
      <c r="DP274" s="44"/>
      <c r="DQ274" s="44"/>
      <c r="DR274" s="43"/>
      <c r="DS274" s="43"/>
      <c r="DT274" s="44"/>
      <c r="DU274" s="43"/>
      <c r="DV274" s="43"/>
      <c r="DW274" s="91"/>
      <c r="DX274" s="44"/>
      <c r="DY274" s="43"/>
      <c r="DZ274" s="43"/>
      <c r="EA274" s="43"/>
      <c r="EB274" s="43"/>
      <c r="EC274" s="43"/>
      <c r="ED274" s="43"/>
      <c r="EE274" s="44"/>
      <c r="EF274" s="43"/>
      <c r="EG274" s="43"/>
      <c r="EH274" s="43"/>
      <c r="EI274" s="43"/>
      <c r="EJ274" s="43"/>
      <c r="EK274" s="43"/>
      <c r="EL274" s="44"/>
      <c r="EM274" s="43"/>
      <c r="EN274" s="43"/>
      <c r="EO274" s="43"/>
      <c r="EP274" s="44"/>
      <c r="EQ274" s="43"/>
      <c r="ER274" s="43"/>
      <c r="ES274" s="44"/>
      <c r="ET274" s="43"/>
      <c r="EU274" s="43"/>
      <c r="EV274" s="43"/>
      <c r="EW274" s="43"/>
      <c r="EX274" s="43"/>
      <c r="EY274" s="44"/>
      <c r="EZ274" s="43"/>
      <c r="FA274" s="43"/>
      <c r="FB274" s="43"/>
      <c r="FC274" s="43"/>
      <c r="FD274" s="43"/>
      <c r="FE274" s="44"/>
      <c r="FF274" s="44"/>
      <c r="FG274" s="43"/>
      <c r="FH274" s="91"/>
      <c r="FI274" s="43"/>
      <c r="FJ274" s="43"/>
      <c r="FK274" s="43"/>
      <c r="FL274" s="43"/>
      <c r="FM274" s="43"/>
      <c r="FN274" s="43"/>
      <c r="FO274" s="43"/>
      <c r="FP274" s="43"/>
      <c r="FQ274" s="44"/>
      <c r="FR274" s="43"/>
      <c r="FS274" s="91"/>
      <c r="FT274" s="43"/>
      <c r="FU274" s="43"/>
      <c r="FV274" s="43"/>
      <c r="FW274" s="43"/>
      <c r="FX274" s="43"/>
      <c r="FY274" s="43"/>
      <c r="FZ274" s="43"/>
      <c r="GA274" s="43"/>
      <c r="GB274" s="44"/>
      <c r="GC274" s="44"/>
      <c r="GD274" s="43"/>
      <c r="GE274" s="43"/>
      <c r="GF274" s="43"/>
      <c r="GG274" s="43"/>
      <c r="GH274" s="43"/>
      <c r="GI274" s="43"/>
      <c r="GJ274" s="44"/>
      <c r="GK274" s="43"/>
      <c r="GL274" s="43"/>
      <c r="GM274" s="43"/>
      <c r="GN274" s="43"/>
      <c r="GO274" s="43"/>
      <c r="GP274" s="43"/>
      <c r="GQ274" s="43"/>
      <c r="GR274" s="43"/>
      <c r="GS274" s="44"/>
      <c r="GT274" s="92"/>
      <c r="GU274" s="43"/>
      <c r="GV274" s="43"/>
      <c r="GW274" s="91"/>
      <c r="GX274" s="91"/>
      <c r="GY274" s="91"/>
      <c r="GZ274" s="91"/>
      <c r="HA274" s="91"/>
      <c r="HB274" s="91"/>
      <c r="HC274" s="43"/>
      <c r="HD274" s="92"/>
      <c r="HE274" s="91"/>
      <c r="HF274" s="91"/>
      <c r="HG274" s="91"/>
      <c r="HH274" s="91"/>
      <c r="HI274" s="92"/>
      <c r="HJ274" s="43"/>
      <c r="HK274" s="43"/>
      <c r="HL274" s="43"/>
      <c r="HM274" s="43"/>
      <c r="HN274" s="43"/>
      <c r="HO274" s="43"/>
      <c r="HP274" s="43"/>
      <c r="HQ274" s="43"/>
      <c r="HR274" s="44"/>
      <c r="HS274" s="43"/>
      <c r="HT274" s="43"/>
      <c r="HU274" s="43"/>
      <c r="HV274" s="43"/>
      <c r="HW274" s="43"/>
      <c r="HX274" s="43"/>
      <c r="HY274" s="44"/>
      <c r="HZ274" s="43"/>
      <c r="IA274" s="43"/>
      <c r="IB274" s="43"/>
      <c r="IC274" s="43"/>
      <c r="ID274" s="43"/>
      <c r="IE274" s="43"/>
      <c r="IF274" s="44"/>
      <c r="IG274" s="43"/>
      <c r="IH274" s="43"/>
      <c r="II274" s="43"/>
      <c r="IJ274" s="43"/>
      <c r="IK274" s="43"/>
      <c r="IL274" s="43"/>
      <c r="IM274" s="43"/>
      <c r="IN274" s="43"/>
      <c r="IO274" s="44"/>
      <c r="IP274" s="91"/>
      <c r="IQ274" s="91"/>
      <c r="IR274" s="91"/>
      <c r="IS274" s="91"/>
      <c r="IT274" s="43"/>
      <c r="IU274" s="43"/>
      <c r="IV274" s="91"/>
      <c r="IW274" s="91"/>
      <c r="IX274" s="91"/>
      <c r="IY274" s="91"/>
      <c r="IZ274" s="43"/>
      <c r="JA274" s="43"/>
      <c r="JB274" s="43"/>
      <c r="JC274" s="43"/>
      <c r="JD274" s="43"/>
      <c r="JE274" s="43"/>
      <c r="JF274" s="43"/>
      <c r="JG274" s="43"/>
      <c r="JH274" s="91"/>
      <c r="JI274" s="91"/>
      <c r="JJ274" s="91"/>
      <c r="JK274" s="91"/>
      <c r="JL274" s="44"/>
      <c r="JM274" s="44"/>
      <c r="JN274" s="45"/>
      <c r="JO274" s="43"/>
      <c r="JP274" s="43"/>
      <c r="JQ274" s="43"/>
      <c r="JR274" s="43"/>
      <c r="JS274" s="44"/>
      <c r="JT274" s="43"/>
      <c r="JU274" s="43"/>
      <c r="JV274" s="44"/>
      <c r="JW274" s="43"/>
      <c r="JX274" s="44"/>
      <c r="JY274" s="212"/>
      <c r="JZ274" s="91"/>
      <c r="KA274" s="212"/>
      <c r="KB274" s="91"/>
      <c r="KC274" s="212"/>
      <c r="KD274" s="87"/>
      <c r="KE274" s="44"/>
      <c r="KF274" s="43"/>
      <c r="KG274" s="43"/>
      <c r="KH274" s="43"/>
      <c r="KI274" s="44"/>
      <c r="KJ274" s="43"/>
      <c r="KK274" s="43"/>
      <c r="KL274" s="43"/>
      <c r="KM274" s="87"/>
      <c r="KN274" s="44"/>
      <c r="KO274" s="87"/>
      <c r="KP274" s="87"/>
      <c r="KQ274" s="91"/>
      <c r="KR274" s="212"/>
      <c r="KS274" s="43"/>
      <c r="KT274" s="44"/>
      <c r="KU274" s="43"/>
      <c r="KV274" s="43"/>
      <c r="KW274" s="43"/>
      <c r="KX274" s="43"/>
      <c r="KY274" s="44"/>
      <c r="KZ274" s="44"/>
      <c r="LA274" s="43"/>
      <c r="LB274" s="43"/>
      <c r="LC274" s="44"/>
      <c r="LD274" s="44"/>
      <c r="LE274" s="43"/>
      <c r="LF274" s="43"/>
      <c r="LG274" s="43"/>
      <c r="LH274" s="43"/>
      <c r="LI274" s="44"/>
      <c r="LJ274" s="92"/>
      <c r="LK274" s="43"/>
      <c r="LL274" s="91"/>
      <c r="LM274" s="91"/>
      <c r="LN274" s="91"/>
      <c r="LO274" s="91"/>
      <c r="LP274" s="43"/>
      <c r="LQ274" s="92"/>
      <c r="LR274" s="91"/>
      <c r="LS274" s="91"/>
      <c r="LT274" s="43"/>
      <c r="LU274" s="92"/>
      <c r="LV274" s="43"/>
      <c r="LW274" s="43"/>
      <c r="LX274" s="44"/>
      <c r="LY274" s="43"/>
      <c r="LZ274" s="43"/>
      <c r="MA274" s="43"/>
      <c r="MB274" s="43"/>
      <c r="MC274" s="43"/>
      <c r="MD274" s="43"/>
      <c r="ME274" s="43"/>
      <c r="MF274" s="43"/>
      <c r="MG274" s="43"/>
      <c r="MH274" s="43"/>
      <c r="MI274" s="43"/>
      <c r="MJ274" s="43"/>
      <c r="MK274" s="43"/>
      <c r="ML274" s="43"/>
      <c r="MM274" s="43"/>
      <c r="MN274" s="91"/>
      <c r="MO274" s="43"/>
      <c r="MP274" s="43"/>
      <c r="MQ274" s="43"/>
      <c r="MR274" s="43"/>
      <c r="MS274" s="43"/>
      <c r="MT274" s="43"/>
      <c r="MU274" s="43"/>
      <c r="MV274" s="43"/>
      <c r="MW274" s="43"/>
      <c r="MX274" s="43"/>
      <c r="MY274" s="43"/>
      <c r="MZ274" s="43"/>
      <c r="NA274" s="43"/>
      <c r="NB274" s="43"/>
      <c r="NC274" s="43"/>
      <c r="ND274" s="43"/>
      <c r="NE274" s="43"/>
    </row>
    <row r="275" spans="1:369" ht="16.5" customHeight="1">
      <c r="A275" s="19" t="s">
        <v>222</v>
      </c>
      <c r="B275" s="22" t="s">
        <v>444</v>
      </c>
      <c r="C275" s="40"/>
      <c r="D275" s="43"/>
      <c r="E275" s="43"/>
      <c r="F275" s="43"/>
      <c r="G275" s="43"/>
      <c r="H275" s="43"/>
      <c r="I275" s="43"/>
      <c r="J275" s="43"/>
      <c r="K275" s="43"/>
      <c r="L275" s="43"/>
      <c r="M275" s="44"/>
      <c r="N275" s="43"/>
      <c r="O275" s="43"/>
      <c r="P275" s="44"/>
      <c r="Q275" s="43"/>
      <c r="R275" s="43"/>
      <c r="S275" s="43"/>
      <c r="T275" s="43"/>
      <c r="U275" s="44"/>
      <c r="V275" s="44"/>
      <c r="W275" s="43"/>
      <c r="X275" s="43"/>
      <c r="Y275" s="43"/>
      <c r="Z275" s="44"/>
      <c r="AA275" s="43"/>
      <c r="AB275" s="43"/>
      <c r="AC275" s="43"/>
      <c r="AD275" s="43"/>
      <c r="AE275" s="44"/>
      <c r="AF275" s="43"/>
      <c r="AG275" s="43"/>
      <c r="AH275" s="43"/>
      <c r="AI275" s="44"/>
      <c r="AJ275" s="43"/>
      <c r="AK275" s="43"/>
      <c r="AL275" s="43"/>
      <c r="AM275" s="44"/>
      <c r="AN275" s="43"/>
      <c r="AO275" s="43"/>
      <c r="AP275" s="43"/>
      <c r="AQ275" s="44"/>
      <c r="AR275" s="43"/>
      <c r="AS275" s="43"/>
      <c r="AT275" s="44"/>
      <c r="AU275" s="43"/>
      <c r="AV275" s="43"/>
      <c r="AW275" s="44"/>
      <c r="AX275" s="87"/>
      <c r="AY275" s="43"/>
      <c r="AZ275" s="43"/>
      <c r="BA275" s="91"/>
      <c r="BB275" s="43"/>
      <c r="BC275" s="43"/>
      <c r="BD275" s="44"/>
      <c r="BE275" s="43"/>
      <c r="BF275" s="43"/>
      <c r="BG275" s="43"/>
      <c r="BH275" s="43"/>
      <c r="BI275" s="44"/>
      <c r="BJ275" s="44"/>
      <c r="BK275" s="43"/>
      <c r="BL275" s="43"/>
      <c r="BM275" s="43"/>
      <c r="BN275" s="44"/>
      <c r="BO275" s="43"/>
      <c r="BP275" s="43"/>
      <c r="BQ275" s="43"/>
      <c r="BR275" s="43"/>
      <c r="BS275" s="43"/>
      <c r="BT275" s="43"/>
      <c r="BU275" s="43"/>
      <c r="BV275" s="43"/>
      <c r="BW275" s="43"/>
      <c r="BX275" s="88"/>
      <c r="BY275" s="44"/>
      <c r="BZ275" s="43"/>
      <c r="CA275" s="91"/>
      <c r="CB275" s="43"/>
      <c r="CC275" s="43"/>
      <c r="CD275" s="98"/>
      <c r="CE275" s="91"/>
      <c r="CF275" s="91"/>
      <c r="CG275" s="91"/>
      <c r="CH275" s="91"/>
      <c r="CI275" s="91"/>
      <c r="CJ275" s="91"/>
      <c r="CK275" s="91"/>
      <c r="CL275" s="91"/>
      <c r="CM275" s="44"/>
      <c r="CN275" s="43"/>
      <c r="CO275" s="43"/>
      <c r="CP275" s="43"/>
      <c r="CQ275" s="43"/>
      <c r="CR275" s="43"/>
      <c r="CS275" s="43"/>
      <c r="CT275" s="44"/>
      <c r="CU275" s="43"/>
      <c r="CV275" s="43"/>
      <c r="CW275" s="44"/>
      <c r="CX275" s="43"/>
      <c r="CY275" s="43"/>
      <c r="CZ275" s="43"/>
      <c r="DA275" s="43"/>
      <c r="DB275" s="44"/>
      <c r="DC275" s="43"/>
      <c r="DD275" s="43"/>
      <c r="DE275" s="43"/>
      <c r="DF275" s="43"/>
      <c r="DG275" s="43"/>
      <c r="DH275" s="43"/>
      <c r="DI275" s="44"/>
      <c r="DJ275" s="44"/>
      <c r="DK275" s="43"/>
      <c r="DL275" s="43"/>
      <c r="DM275" s="44"/>
      <c r="DN275" s="43"/>
      <c r="DO275" s="43"/>
      <c r="DP275" s="44"/>
      <c r="DQ275" s="44"/>
      <c r="DR275" s="43"/>
      <c r="DS275" s="43"/>
      <c r="DT275" s="44"/>
      <c r="DU275" s="43"/>
      <c r="DV275" s="43"/>
      <c r="DW275" s="91"/>
      <c r="DX275" s="44"/>
      <c r="DY275" s="43"/>
      <c r="DZ275" s="43"/>
      <c r="EA275" s="43"/>
      <c r="EB275" s="43"/>
      <c r="EC275" s="43"/>
      <c r="ED275" s="43"/>
      <c r="EE275" s="44"/>
      <c r="EF275" s="43"/>
      <c r="EG275" s="43"/>
      <c r="EH275" s="43"/>
      <c r="EI275" s="43"/>
      <c r="EJ275" s="43"/>
      <c r="EK275" s="43"/>
      <c r="EL275" s="44"/>
      <c r="EM275" s="43"/>
      <c r="EN275" s="43"/>
      <c r="EO275" s="43"/>
      <c r="EP275" s="44"/>
      <c r="EQ275" s="43"/>
      <c r="ER275" s="43"/>
      <c r="ES275" s="44"/>
      <c r="ET275" s="43"/>
      <c r="EU275" s="43"/>
      <c r="EV275" s="43"/>
      <c r="EW275" s="43"/>
      <c r="EX275" s="43"/>
      <c r="EY275" s="44"/>
      <c r="EZ275" s="43"/>
      <c r="FA275" s="43"/>
      <c r="FB275" s="43"/>
      <c r="FC275" s="43"/>
      <c r="FD275" s="43"/>
      <c r="FE275" s="44"/>
      <c r="FF275" s="44"/>
      <c r="FG275" s="43"/>
      <c r="FH275" s="91"/>
      <c r="FI275" s="43"/>
      <c r="FJ275" s="43"/>
      <c r="FK275" s="43"/>
      <c r="FL275" s="43"/>
      <c r="FM275" s="43"/>
      <c r="FN275" s="43"/>
      <c r="FO275" s="43"/>
      <c r="FP275" s="43"/>
      <c r="FQ275" s="44"/>
      <c r="FR275" s="43"/>
      <c r="FS275" s="91"/>
      <c r="FT275" s="43"/>
      <c r="FU275" s="43"/>
      <c r="FV275" s="43"/>
      <c r="FW275" s="43"/>
      <c r="FX275" s="43"/>
      <c r="FY275" s="43"/>
      <c r="FZ275" s="43"/>
      <c r="GA275" s="43"/>
      <c r="GB275" s="44"/>
      <c r="GC275" s="44"/>
      <c r="GD275" s="43"/>
      <c r="GE275" s="43"/>
      <c r="GF275" s="43"/>
      <c r="GG275" s="43"/>
      <c r="GH275" s="43"/>
      <c r="GI275" s="43"/>
      <c r="GJ275" s="44"/>
      <c r="GK275" s="43"/>
      <c r="GL275" s="43"/>
      <c r="GM275" s="43"/>
      <c r="GN275" s="43"/>
      <c r="GO275" s="43"/>
      <c r="GP275" s="43"/>
      <c r="GQ275" s="43"/>
      <c r="GR275" s="43"/>
      <c r="GS275" s="44"/>
      <c r="GT275" s="92"/>
      <c r="GU275" s="43"/>
      <c r="GV275" s="43"/>
      <c r="GW275" s="91"/>
      <c r="GX275" s="91"/>
      <c r="GY275" s="91"/>
      <c r="GZ275" s="91"/>
      <c r="HA275" s="91"/>
      <c r="HB275" s="91"/>
      <c r="HC275" s="43"/>
      <c r="HD275" s="92"/>
      <c r="HE275" s="91"/>
      <c r="HF275" s="91"/>
      <c r="HG275" s="91"/>
      <c r="HH275" s="91"/>
      <c r="HI275" s="92"/>
      <c r="HJ275" s="43"/>
      <c r="HK275" s="43"/>
      <c r="HL275" s="43"/>
      <c r="HM275" s="43"/>
      <c r="HN275" s="43"/>
      <c r="HO275" s="43"/>
      <c r="HP275" s="43"/>
      <c r="HQ275" s="43"/>
      <c r="HR275" s="44"/>
      <c r="HS275" s="43"/>
      <c r="HT275" s="43"/>
      <c r="HU275" s="43"/>
      <c r="HV275" s="43"/>
      <c r="HW275" s="43"/>
      <c r="HX275" s="43"/>
      <c r="HY275" s="44"/>
      <c r="HZ275" s="43"/>
      <c r="IA275" s="43"/>
      <c r="IB275" s="43"/>
      <c r="IC275" s="43"/>
      <c r="ID275" s="43"/>
      <c r="IE275" s="43"/>
      <c r="IF275" s="44"/>
      <c r="IG275" s="43"/>
      <c r="IH275" s="43"/>
      <c r="II275" s="43"/>
      <c r="IJ275" s="43"/>
      <c r="IK275" s="43"/>
      <c r="IL275" s="43"/>
      <c r="IM275" s="43"/>
      <c r="IN275" s="43"/>
      <c r="IO275" s="44"/>
      <c r="IP275" s="91"/>
      <c r="IQ275" s="91"/>
      <c r="IR275" s="91"/>
      <c r="IS275" s="91"/>
      <c r="IT275" s="43"/>
      <c r="IU275" s="43"/>
      <c r="IV275" s="91"/>
      <c r="IW275" s="91"/>
      <c r="IX275" s="91"/>
      <c r="IY275" s="91"/>
      <c r="IZ275" s="43"/>
      <c r="JA275" s="43"/>
      <c r="JB275" s="43"/>
      <c r="JC275" s="43"/>
      <c r="JD275" s="43"/>
      <c r="JE275" s="43"/>
      <c r="JF275" s="43"/>
      <c r="JG275" s="43"/>
      <c r="JH275" s="91"/>
      <c r="JI275" s="91"/>
      <c r="JJ275" s="91"/>
      <c r="JK275" s="91"/>
      <c r="JL275" s="44"/>
      <c r="JM275" s="44"/>
      <c r="JN275" s="43" t="s">
        <v>310</v>
      </c>
      <c r="JO275" s="45"/>
      <c r="JP275" s="43"/>
      <c r="JQ275" s="43"/>
      <c r="JR275" s="43"/>
      <c r="JS275" s="44"/>
      <c r="JT275" s="43"/>
      <c r="JU275" s="43"/>
      <c r="JV275" s="44"/>
      <c r="JW275" s="43"/>
      <c r="JX275" s="44"/>
      <c r="JY275" s="212"/>
      <c r="JZ275" s="91"/>
      <c r="KA275" s="212"/>
      <c r="KB275" s="91"/>
      <c r="KC275" s="212"/>
      <c r="KD275" s="87"/>
      <c r="KE275" s="44"/>
      <c r="KF275" s="43"/>
      <c r="KG275" s="43"/>
      <c r="KH275" s="43"/>
      <c r="KI275" s="44"/>
      <c r="KJ275" s="43"/>
      <c r="KK275" s="43"/>
      <c r="KL275" s="43"/>
      <c r="KM275" s="87"/>
      <c r="KN275" s="44"/>
      <c r="KO275" s="87"/>
      <c r="KP275" s="87"/>
      <c r="KQ275" s="91"/>
      <c r="KR275" s="212"/>
      <c r="KS275" s="43"/>
      <c r="KT275" s="44"/>
      <c r="KU275" s="43"/>
      <c r="KV275" s="43"/>
      <c r="KW275" s="43"/>
      <c r="KX275" s="43"/>
      <c r="KY275" s="44"/>
      <c r="KZ275" s="44"/>
      <c r="LA275" s="43"/>
      <c r="LB275" s="43"/>
      <c r="LC275" s="44"/>
      <c r="LD275" s="44"/>
      <c r="LE275" s="43"/>
      <c r="LF275" s="43"/>
      <c r="LG275" s="43"/>
      <c r="LH275" s="43"/>
      <c r="LI275" s="44"/>
      <c r="LJ275" s="92"/>
      <c r="LK275" s="43"/>
      <c r="LL275" s="91"/>
      <c r="LM275" s="91"/>
      <c r="LN275" s="91"/>
      <c r="LO275" s="91"/>
      <c r="LP275" s="43"/>
      <c r="LQ275" s="92"/>
      <c r="LR275" s="91"/>
      <c r="LS275" s="91"/>
      <c r="LT275" s="43"/>
      <c r="LU275" s="92"/>
      <c r="LV275" s="43"/>
      <c r="LW275" s="43"/>
      <c r="LX275" s="44"/>
      <c r="LY275" s="43"/>
      <c r="LZ275" s="43"/>
      <c r="MA275" s="43"/>
      <c r="MB275" s="43"/>
      <c r="MC275" s="43"/>
      <c r="MD275" s="43"/>
      <c r="ME275" s="43"/>
      <c r="MF275" s="43"/>
      <c r="MG275" s="43"/>
      <c r="MH275" s="43"/>
      <c r="MI275" s="43"/>
      <c r="MJ275" s="43"/>
      <c r="MK275" s="43"/>
      <c r="ML275" s="43"/>
      <c r="MM275" s="43"/>
      <c r="MN275" s="91"/>
      <c r="MO275" s="43"/>
      <c r="MP275" s="43"/>
      <c r="MQ275" s="43"/>
      <c r="MR275" s="43"/>
      <c r="MS275" s="43"/>
      <c r="MT275" s="43"/>
      <c r="MU275" s="43"/>
      <c r="MV275" s="43"/>
      <c r="MW275" s="43"/>
      <c r="MX275" s="43"/>
      <c r="MY275" s="43"/>
      <c r="MZ275" s="43"/>
      <c r="NA275" s="43"/>
      <c r="NB275" s="43"/>
      <c r="NC275" s="43"/>
      <c r="ND275" s="43"/>
      <c r="NE275" s="43"/>
    </row>
    <row r="276" spans="1:369" ht="16.5" customHeight="1">
      <c r="A276" s="19" t="s">
        <v>223</v>
      </c>
      <c r="B276" s="22" t="s">
        <v>726</v>
      </c>
      <c r="C276" s="40"/>
      <c r="D276" s="43"/>
      <c r="E276" s="43"/>
      <c r="F276" s="43"/>
      <c r="G276" s="43"/>
      <c r="H276" s="43"/>
      <c r="I276" s="43"/>
      <c r="J276" s="43"/>
      <c r="K276" s="43"/>
      <c r="L276" s="43"/>
      <c r="M276" s="44"/>
      <c r="N276" s="43" t="s">
        <v>310</v>
      </c>
      <c r="O276" s="43"/>
      <c r="P276" s="44"/>
      <c r="Q276" s="43"/>
      <c r="R276" s="43"/>
      <c r="S276" s="43"/>
      <c r="T276" s="43"/>
      <c r="U276" s="44"/>
      <c r="V276" s="44"/>
      <c r="W276" s="43"/>
      <c r="X276" s="43"/>
      <c r="Y276" s="43"/>
      <c r="Z276" s="44"/>
      <c r="AA276" s="43"/>
      <c r="AB276" s="43"/>
      <c r="AC276" s="43"/>
      <c r="AD276" s="43"/>
      <c r="AE276" s="44"/>
      <c r="AF276" s="43"/>
      <c r="AG276" s="43"/>
      <c r="AH276" s="43"/>
      <c r="AI276" s="44"/>
      <c r="AJ276" s="43"/>
      <c r="AK276" s="43"/>
      <c r="AL276" s="43"/>
      <c r="AM276" s="44"/>
      <c r="AN276" s="43"/>
      <c r="AO276" s="43"/>
      <c r="AP276" s="43"/>
      <c r="AQ276" s="44"/>
      <c r="AR276" s="43"/>
      <c r="AS276" s="43"/>
      <c r="AT276" s="44"/>
      <c r="AU276" s="43"/>
      <c r="AV276" s="43"/>
      <c r="AW276" s="44"/>
      <c r="AX276" s="87"/>
      <c r="AY276" s="43"/>
      <c r="AZ276" s="43"/>
      <c r="BA276" s="91"/>
      <c r="BB276" s="43"/>
      <c r="BC276" s="43"/>
      <c r="BD276" s="44"/>
      <c r="BE276" s="43"/>
      <c r="BF276" s="43"/>
      <c r="BG276" s="43"/>
      <c r="BH276" s="43"/>
      <c r="BI276" s="44"/>
      <c r="BJ276" s="44"/>
      <c r="BK276" s="43"/>
      <c r="BL276" s="43"/>
      <c r="BM276" s="43"/>
      <c r="BN276" s="44"/>
      <c r="BO276" s="43"/>
      <c r="BP276" s="43"/>
      <c r="BQ276" s="43"/>
      <c r="BR276" s="43"/>
      <c r="BS276" s="43"/>
      <c r="BT276" s="43"/>
      <c r="BU276" s="43"/>
      <c r="BV276" s="43"/>
      <c r="BW276" s="43"/>
      <c r="BX276" s="88"/>
      <c r="BY276" s="44"/>
      <c r="BZ276" s="43"/>
      <c r="CA276" s="91"/>
      <c r="CB276" s="43"/>
      <c r="CC276" s="43"/>
      <c r="CD276" s="98"/>
      <c r="CE276" s="91"/>
      <c r="CF276" s="91"/>
      <c r="CG276" s="91"/>
      <c r="CH276" s="91"/>
      <c r="CI276" s="91"/>
      <c r="CJ276" s="91"/>
      <c r="CK276" s="91"/>
      <c r="CL276" s="91"/>
      <c r="CM276" s="44"/>
      <c r="CN276" s="43"/>
      <c r="CO276" s="43"/>
      <c r="CP276" s="43"/>
      <c r="CQ276" s="43"/>
      <c r="CR276" s="43"/>
      <c r="CS276" s="43"/>
      <c r="CT276" s="44"/>
      <c r="CU276" s="43"/>
      <c r="CV276" s="43"/>
      <c r="CW276" s="44"/>
      <c r="CX276" s="43"/>
      <c r="CY276" s="43"/>
      <c r="CZ276" s="43"/>
      <c r="DA276" s="43"/>
      <c r="DB276" s="44"/>
      <c r="DC276" s="43"/>
      <c r="DD276" s="43"/>
      <c r="DE276" s="43"/>
      <c r="DF276" s="43"/>
      <c r="DG276" s="43"/>
      <c r="DH276" s="43"/>
      <c r="DI276" s="44"/>
      <c r="DJ276" s="44"/>
      <c r="DK276" s="43"/>
      <c r="DL276" s="43"/>
      <c r="DM276" s="44"/>
      <c r="DN276" s="43"/>
      <c r="DO276" s="43"/>
      <c r="DP276" s="44"/>
      <c r="DQ276" s="44"/>
      <c r="DR276" s="43"/>
      <c r="DS276" s="43"/>
      <c r="DT276" s="44"/>
      <c r="DU276" s="43"/>
      <c r="DV276" s="43"/>
      <c r="DW276" s="91"/>
      <c r="DX276" s="44"/>
      <c r="DY276" s="43"/>
      <c r="DZ276" s="43"/>
      <c r="EA276" s="43"/>
      <c r="EB276" s="43"/>
      <c r="EC276" s="43"/>
      <c r="ED276" s="43"/>
      <c r="EE276" s="44"/>
      <c r="EF276" s="43"/>
      <c r="EG276" s="43"/>
      <c r="EH276" s="43"/>
      <c r="EI276" s="43"/>
      <c r="EJ276" s="43"/>
      <c r="EK276" s="43"/>
      <c r="EL276" s="44"/>
      <c r="EM276" s="43"/>
      <c r="EN276" s="43"/>
      <c r="EO276" s="43"/>
      <c r="EP276" s="44"/>
      <c r="EQ276" s="43"/>
      <c r="ER276" s="43"/>
      <c r="ES276" s="44"/>
      <c r="ET276" s="43"/>
      <c r="EU276" s="43"/>
      <c r="EV276" s="43"/>
      <c r="EW276" s="43"/>
      <c r="EX276" s="43"/>
      <c r="EY276" s="44"/>
      <c r="EZ276" s="43"/>
      <c r="FA276" s="43"/>
      <c r="FB276" s="43"/>
      <c r="FC276" s="43"/>
      <c r="FD276" s="43"/>
      <c r="FE276" s="44"/>
      <c r="FF276" s="44"/>
      <c r="FG276" s="43"/>
      <c r="FH276" s="91"/>
      <c r="FI276" s="43"/>
      <c r="FJ276" s="43"/>
      <c r="FK276" s="43"/>
      <c r="FL276" s="43"/>
      <c r="FM276" s="43"/>
      <c r="FN276" s="43"/>
      <c r="FO276" s="43"/>
      <c r="FP276" s="43"/>
      <c r="FQ276" s="44"/>
      <c r="FR276" s="43"/>
      <c r="FS276" s="91"/>
      <c r="FT276" s="43"/>
      <c r="FU276" s="43"/>
      <c r="FV276" s="43"/>
      <c r="FW276" s="43"/>
      <c r="FX276" s="43"/>
      <c r="FY276" s="43"/>
      <c r="FZ276" s="43"/>
      <c r="GA276" s="43"/>
      <c r="GB276" s="44"/>
      <c r="GC276" s="44"/>
      <c r="GD276" s="43"/>
      <c r="GE276" s="43"/>
      <c r="GF276" s="43"/>
      <c r="GG276" s="43"/>
      <c r="GH276" s="43"/>
      <c r="GI276" s="43"/>
      <c r="GJ276" s="44"/>
      <c r="GK276" s="43"/>
      <c r="GL276" s="43"/>
      <c r="GM276" s="43"/>
      <c r="GN276" s="43"/>
      <c r="GO276" s="43"/>
      <c r="GP276" s="43"/>
      <c r="GQ276" s="43"/>
      <c r="GR276" s="43"/>
      <c r="GS276" s="44"/>
      <c r="GT276" s="92"/>
      <c r="GU276" s="43"/>
      <c r="GV276" s="43"/>
      <c r="GW276" s="91"/>
      <c r="GX276" s="91"/>
      <c r="GY276" s="91"/>
      <c r="GZ276" s="91"/>
      <c r="HA276" s="91"/>
      <c r="HB276" s="91"/>
      <c r="HC276" s="43"/>
      <c r="HD276" s="92"/>
      <c r="HE276" s="91"/>
      <c r="HF276" s="91"/>
      <c r="HG276" s="91"/>
      <c r="HH276" s="91"/>
      <c r="HI276" s="92"/>
      <c r="HJ276" s="43"/>
      <c r="HK276" s="43"/>
      <c r="HL276" s="43"/>
      <c r="HM276" s="43"/>
      <c r="HN276" s="43"/>
      <c r="HO276" s="43"/>
      <c r="HP276" s="43"/>
      <c r="HQ276" s="43"/>
      <c r="HR276" s="44"/>
      <c r="HS276" s="43"/>
      <c r="HT276" s="43"/>
      <c r="HU276" s="43"/>
      <c r="HV276" s="43"/>
      <c r="HW276" s="43"/>
      <c r="HX276" s="43"/>
      <c r="HY276" s="44"/>
      <c r="HZ276" s="43"/>
      <c r="IA276" s="43"/>
      <c r="IB276" s="43"/>
      <c r="IC276" s="43"/>
      <c r="ID276" s="43"/>
      <c r="IE276" s="43"/>
      <c r="IF276" s="44"/>
      <c r="IG276" s="43"/>
      <c r="IH276" s="43"/>
      <c r="II276" s="43"/>
      <c r="IJ276" s="43"/>
      <c r="IK276" s="43"/>
      <c r="IL276" s="43"/>
      <c r="IM276" s="43"/>
      <c r="IN276" s="43"/>
      <c r="IO276" s="44"/>
      <c r="IP276" s="91"/>
      <c r="IQ276" s="91"/>
      <c r="IR276" s="91"/>
      <c r="IS276" s="91"/>
      <c r="IT276" s="43"/>
      <c r="IU276" s="43"/>
      <c r="IV276" s="91"/>
      <c r="IW276" s="91"/>
      <c r="IX276" s="91"/>
      <c r="IY276" s="91"/>
      <c r="IZ276" s="43"/>
      <c r="JA276" s="43"/>
      <c r="JB276" s="43"/>
      <c r="JC276" s="43"/>
      <c r="JD276" s="43"/>
      <c r="JE276" s="43"/>
      <c r="JF276" s="43"/>
      <c r="JG276" s="43"/>
      <c r="JH276" s="91"/>
      <c r="JI276" s="91"/>
      <c r="JJ276" s="91"/>
      <c r="JK276" s="91"/>
      <c r="JL276" s="44"/>
      <c r="JM276" s="44"/>
      <c r="JN276" s="43" t="s">
        <v>310</v>
      </c>
      <c r="JO276" s="43" t="s">
        <v>310</v>
      </c>
      <c r="JP276" s="45"/>
      <c r="JQ276" s="43"/>
      <c r="JR276" s="43"/>
      <c r="JS276" s="44"/>
      <c r="JT276" s="43"/>
      <c r="JU276" s="43"/>
      <c r="JV276" s="44"/>
      <c r="JW276" s="43"/>
      <c r="JX276" s="44"/>
      <c r="JY276" s="212"/>
      <c r="JZ276" s="91"/>
      <c r="KA276" s="212"/>
      <c r="KB276" s="91"/>
      <c r="KC276" s="212"/>
      <c r="KD276" s="87"/>
      <c r="KE276" s="44"/>
      <c r="KF276" s="43"/>
      <c r="KG276" s="43"/>
      <c r="KH276" s="43"/>
      <c r="KI276" s="44"/>
      <c r="KJ276" s="43"/>
      <c r="KK276" s="43"/>
      <c r="KL276" s="43"/>
      <c r="KM276" s="87"/>
      <c r="KN276" s="44"/>
      <c r="KO276" s="87"/>
      <c r="KP276" s="87"/>
      <c r="KQ276" s="91"/>
      <c r="KR276" s="212"/>
      <c r="KS276" s="43"/>
      <c r="KT276" s="44"/>
      <c r="KU276" s="43"/>
      <c r="KV276" s="43"/>
      <c r="KW276" s="43"/>
      <c r="KX276" s="43"/>
      <c r="KY276" s="44"/>
      <c r="KZ276" s="44"/>
      <c r="LA276" s="43"/>
      <c r="LB276" s="43"/>
      <c r="LC276" s="44"/>
      <c r="LD276" s="44"/>
      <c r="LE276" s="43"/>
      <c r="LF276" s="43"/>
      <c r="LG276" s="43"/>
      <c r="LH276" s="43"/>
      <c r="LI276" s="44"/>
      <c r="LJ276" s="92"/>
      <c r="LK276" s="43"/>
      <c r="LL276" s="91"/>
      <c r="LM276" s="91"/>
      <c r="LN276" s="91"/>
      <c r="LO276" s="91"/>
      <c r="LP276" s="43"/>
      <c r="LQ276" s="92"/>
      <c r="LR276" s="91"/>
      <c r="LS276" s="91"/>
      <c r="LT276" s="43"/>
      <c r="LU276" s="92"/>
      <c r="LV276" s="43"/>
      <c r="LW276" s="43"/>
      <c r="LX276" s="44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91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</row>
    <row r="277" spans="1:369" ht="16.5" customHeight="1">
      <c r="A277" s="19" t="s">
        <v>224</v>
      </c>
      <c r="B277" s="22" t="s">
        <v>727</v>
      </c>
      <c r="C277" s="40"/>
      <c r="D277" s="43"/>
      <c r="E277" s="43"/>
      <c r="F277" s="43"/>
      <c r="G277" s="43"/>
      <c r="H277" s="43"/>
      <c r="I277" s="43"/>
      <c r="J277" s="43"/>
      <c r="K277" s="43"/>
      <c r="L277" s="43"/>
      <c r="M277" s="44"/>
      <c r="N277" s="43" t="s">
        <v>310</v>
      </c>
      <c r="O277" s="43"/>
      <c r="P277" s="44"/>
      <c r="Q277" s="43"/>
      <c r="R277" s="43"/>
      <c r="S277" s="43"/>
      <c r="T277" s="43"/>
      <c r="U277" s="44"/>
      <c r="V277" s="44"/>
      <c r="W277" s="43"/>
      <c r="X277" s="43"/>
      <c r="Y277" s="43"/>
      <c r="Z277" s="44"/>
      <c r="AA277" s="43"/>
      <c r="AB277" s="43"/>
      <c r="AC277" s="43"/>
      <c r="AD277" s="43"/>
      <c r="AE277" s="44"/>
      <c r="AF277" s="43"/>
      <c r="AG277" s="43"/>
      <c r="AH277" s="43"/>
      <c r="AI277" s="44"/>
      <c r="AJ277" s="43"/>
      <c r="AK277" s="43"/>
      <c r="AL277" s="43"/>
      <c r="AM277" s="44"/>
      <c r="AN277" s="43"/>
      <c r="AO277" s="43"/>
      <c r="AP277" s="43"/>
      <c r="AQ277" s="44"/>
      <c r="AR277" s="43"/>
      <c r="AS277" s="43"/>
      <c r="AT277" s="44"/>
      <c r="AU277" s="43"/>
      <c r="AV277" s="43"/>
      <c r="AW277" s="44"/>
      <c r="AX277" s="87"/>
      <c r="AY277" s="43"/>
      <c r="AZ277" s="43"/>
      <c r="BA277" s="91"/>
      <c r="BB277" s="43"/>
      <c r="BC277" s="43"/>
      <c r="BD277" s="44"/>
      <c r="BE277" s="43"/>
      <c r="BF277" s="43"/>
      <c r="BG277" s="43"/>
      <c r="BH277" s="43"/>
      <c r="BI277" s="44"/>
      <c r="BJ277" s="44"/>
      <c r="BK277" s="43"/>
      <c r="BL277" s="43"/>
      <c r="BM277" s="43"/>
      <c r="BN277" s="44"/>
      <c r="BO277" s="43"/>
      <c r="BP277" s="43"/>
      <c r="BQ277" s="43"/>
      <c r="BR277" s="43"/>
      <c r="BS277" s="43"/>
      <c r="BT277" s="43"/>
      <c r="BU277" s="43"/>
      <c r="BV277" s="43"/>
      <c r="BW277" s="43"/>
      <c r="BX277" s="88"/>
      <c r="BY277" s="44"/>
      <c r="BZ277" s="43"/>
      <c r="CA277" s="91"/>
      <c r="CB277" s="43"/>
      <c r="CC277" s="43"/>
      <c r="CD277" s="98"/>
      <c r="CE277" s="91"/>
      <c r="CF277" s="91"/>
      <c r="CG277" s="91"/>
      <c r="CH277" s="91"/>
      <c r="CI277" s="91"/>
      <c r="CJ277" s="91"/>
      <c r="CK277" s="91"/>
      <c r="CL277" s="91"/>
      <c r="CM277" s="44"/>
      <c r="CN277" s="43"/>
      <c r="CO277" s="43"/>
      <c r="CP277" s="43"/>
      <c r="CQ277" s="43"/>
      <c r="CR277" s="43"/>
      <c r="CS277" s="43"/>
      <c r="CT277" s="44"/>
      <c r="CU277" s="43"/>
      <c r="CV277" s="43"/>
      <c r="CW277" s="44"/>
      <c r="CX277" s="43"/>
      <c r="CY277" s="43"/>
      <c r="CZ277" s="43"/>
      <c r="DA277" s="43"/>
      <c r="DB277" s="44"/>
      <c r="DC277" s="43"/>
      <c r="DD277" s="43"/>
      <c r="DE277" s="43"/>
      <c r="DF277" s="43"/>
      <c r="DG277" s="43"/>
      <c r="DH277" s="43"/>
      <c r="DI277" s="44"/>
      <c r="DJ277" s="44"/>
      <c r="DK277" s="43"/>
      <c r="DL277" s="43"/>
      <c r="DM277" s="44"/>
      <c r="DN277" s="43"/>
      <c r="DO277" s="43"/>
      <c r="DP277" s="44"/>
      <c r="DQ277" s="44"/>
      <c r="DR277" s="43"/>
      <c r="DS277" s="43"/>
      <c r="DT277" s="44"/>
      <c r="DU277" s="43"/>
      <c r="DV277" s="43"/>
      <c r="DW277" s="91"/>
      <c r="DX277" s="44"/>
      <c r="DY277" s="43"/>
      <c r="DZ277" s="43"/>
      <c r="EA277" s="43"/>
      <c r="EB277" s="43"/>
      <c r="EC277" s="43"/>
      <c r="ED277" s="43"/>
      <c r="EE277" s="44"/>
      <c r="EF277" s="43"/>
      <c r="EG277" s="43"/>
      <c r="EH277" s="43"/>
      <c r="EI277" s="43"/>
      <c r="EJ277" s="43"/>
      <c r="EK277" s="43"/>
      <c r="EL277" s="44"/>
      <c r="EM277" s="43"/>
      <c r="EN277" s="43"/>
      <c r="EO277" s="43"/>
      <c r="EP277" s="44"/>
      <c r="EQ277" s="43"/>
      <c r="ER277" s="43"/>
      <c r="ES277" s="44"/>
      <c r="ET277" s="43"/>
      <c r="EU277" s="43"/>
      <c r="EV277" s="43"/>
      <c r="EW277" s="43"/>
      <c r="EX277" s="43"/>
      <c r="EY277" s="44"/>
      <c r="EZ277" s="43"/>
      <c r="FA277" s="43"/>
      <c r="FB277" s="43"/>
      <c r="FC277" s="43"/>
      <c r="FD277" s="43"/>
      <c r="FE277" s="44"/>
      <c r="FF277" s="44"/>
      <c r="FG277" s="43"/>
      <c r="FH277" s="91"/>
      <c r="FI277" s="43"/>
      <c r="FJ277" s="43"/>
      <c r="FK277" s="43"/>
      <c r="FL277" s="43"/>
      <c r="FM277" s="43"/>
      <c r="FN277" s="43"/>
      <c r="FO277" s="43"/>
      <c r="FP277" s="43"/>
      <c r="FQ277" s="44"/>
      <c r="FR277" s="43"/>
      <c r="FS277" s="91"/>
      <c r="FT277" s="43"/>
      <c r="FU277" s="43"/>
      <c r="FV277" s="43"/>
      <c r="FW277" s="43"/>
      <c r="FX277" s="43"/>
      <c r="FY277" s="43"/>
      <c r="FZ277" s="43"/>
      <c r="GA277" s="43"/>
      <c r="GB277" s="44"/>
      <c r="GC277" s="44"/>
      <c r="GD277" s="43"/>
      <c r="GE277" s="43"/>
      <c r="GF277" s="43"/>
      <c r="GG277" s="43"/>
      <c r="GH277" s="43"/>
      <c r="GI277" s="43"/>
      <c r="GJ277" s="44"/>
      <c r="GK277" s="43"/>
      <c r="GL277" s="43"/>
      <c r="GM277" s="43"/>
      <c r="GN277" s="43"/>
      <c r="GO277" s="43"/>
      <c r="GP277" s="43"/>
      <c r="GQ277" s="43"/>
      <c r="GR277" s="43"/>
      <c r="GS277" s="44"/>
      <c r="GT277" s="92"/>
      <c r="GU277" s="43"/>
      <c r="GV277" s="43"/>
      <c r="GW277" s="91"/>
      <c r="GX277" s="91"/>
      <c r="GY277" s="91"/>
      <c r="GZ277" s="91"/>
      <c r="HA277" s="91"/>
      <c r="HB277" s="91"/>
      <c r="HC277" s="43"/>
      <c r="HD277" s="92"/>
      <c r="HE277" s="91"/>
      <c r="HF277" s="91"/>
      <c r="HG277" s="91"/>
      <c r="HH277" s="91"/>
      <c r="HI277" s="92"/>
      <c r="HJ277" s="43"/>
      <c r="HK277" s="43"/>
      <c r="HL277" s="43"/>
      <c r="HM277" s="43"/>
      <c r="HN277" s="43"/>
      <c r="HO277" s="43"/>
      <c r="HP277" s="43"/>
      <c r="HQ277" s="43"/>
      <c r="HR277" s="44"/>
      <c r="HS277" s="43"/>
      <c r="HT277" s="43"/>
      <c r="HU277" s="43"/>
      <c r="HV277" s="43"/>
      <c r="HW277" s="43"/>
      <c r="HX277" s="43"/>
      <c r="HY277" s="44"/>
      <c r="HZ277" s="43"/>
      <c r="IA277" s="43"/>
      <c r="IB277" s="43"/>
      <c r="IC277" s="43"/>
      <c r="ID277" s="43"/>
      <c r="IE277" s="43"/>
      <c r="IF277" s="44"/>
      <c r="IG277" s="43"/>
      <c r="IH277" s="43"/>
      <c r="II277" s="43"/>
      <c r="IJ277" s="43"/>
      <c r="IK277" s="43"/>
      <c r="IL277" s="43"/>
      <c r="IM277" s="43"/>
      <c r="IN277" s="43"/>
      <c r="IO277" s="44"/>
      <c r="IP277" s="91"/>
      <c r="IQ277" s="91"/>
      <c r="IR277" s="91"/>
      <c r="IS277" s="91"/>
      <c r="IT277" s="43"/>
      <c r="IU277" s="43"/>
      <c r="IV277" s="91"/>
      <c r="IW277" s="91"/>
      <c r="IX277" s="91"/>
      <c r="IY277" s="91"/>
      <c r="IZ277" s="43"/>
      <c r="JA277" s="43"/>
      <c r="JB277" s="43"/>
      <c r="JC277" s="43"/>
      <c r="JD277" s="43"/>
      <c r="JE277" s="43"/>
      <c r="JF277" s="43"/>
      <c r="JG277" s="43"/>
      <c r="JH277" s="91"/>
      <c r="JI277" s="91"/>
      <c r="JJ277" s="91"/>
      <c r="JK277" s="91"/>
      <c r="JL277" s="44"/>
      <c r="JM277" s="44"/>
      <c r="JN277" s="43" t="s">
        <v>310</v>
      </c>
      <c r="JO277" s="43" t="s">
        <v>310</v>
      </c>
      <c r="JP277" s="43" t="s">
        <v>310</v>
      </c>
      <c r="JQ277" s="45"/>
      <c r="JR277" s="43"/>
      <c r="JS277" s="44"/>
      <c r="JT277" s="43"/>
      <c r="JU277" s="43"/>
      <c r="JV277" s="44"/>
      <c r="JW277" s="43"/>
      <c r="JX277" s="44"/>
      <c r="JY277" s="212"/>
      <c r="JZ277" s="91"/>
      <c r="KA277" s="212"/>
      <c r="KB277" s="91"/>
      <c r="KC277" s="212"/>
      <c r="KD277" s="87"/>
      <c r="KE277" s="44"/>
      <c r="KF277" s="43"/>
      <c r="KG277" s="43"/>
      <c r="KH277" s="43"/>
      <c r="KI277" s="44"/>
      <c r="KJ277" s="43"/>
      <c r="KK277" s="43"/>
      <c r="KL277" s="43"/>
      <c r="KM277" s="87"/>
      <c r="KN277" s="44"/>
      <c r="KO277" s="87"/>
      <c r="KP277" s="87"/>
      <c r="KQ277" s="91"/>
      <c r="KR277" s="212"/>
      <c r="KS277" s="43"/>
      <c r="KT277" s="44"/>
      <c r="KU277" s="43"/>
      <c r="KV277" s="43"/>
      <c r="KW277" s="43"/>
      <c r="KX277" s="43"/>
      <c r="KY277" s="44"/>
      <c r="KZ277" s="44"/>
      <c r="LA277" s="43"/>
      <c r="LB277" s="43"/>
      <c r="LC277" s="44"/>
      <c r="LD277" s="44"/>
      <c r="LE277" s="43"/>
      <c r="LF277" s="43"/>
      <c r="LG277" s="43"/>
      <c r="LH277" s="43"/>
      <c r="LI277" s="44"/>
      <c r="LJ277" s="92"/>
      <c r="LK277" s="43"/>
      <c r="LL277" s="91"/>
      <c r="LM277" s="91"/>
      <c r="LN277" s="91"/>
      <c r="LO277" s="91"/>
      <c r="LP277" s="43"/>
      <c r="LQ277" s="92"/>
      <c r="LR277" s="91"/>
      <c r="LS277" s="91"/>
      <c r="LT277" s="43"/>
      <c r="LU277" s="92"/>
      <c r="LV277" s="43"/>
      <c r="LW277" s="43"/>
      <c r="LX277" s="44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91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</row>
    <row r="278" spans="1:369" ht="16.5" customHeight="1">
      <c r="A278" s="19" t="s">
        <v>225</v>
      </c>
      <c r="B278" s="22" t="s">
        <v>728</v>
      </c>
      <c r="C278" s="40"/>
      <c r="D278" s="43"/>
      <c r="E278" s="43"/>
      <c r="F278" s="43"/>
      <c r="G278" s="43"/>
      <c r="H278" s="43"/>
      <c r="I278" s="43"/>
      <c r="J278" s="43"/>
      <c r="K278" s="43"/>
      <c r="L278" s="43"/>
      <c r="M278" s="44"/>
      <c r="N278" s="43" t="s">
        <v>310</v>
      </c>
      <c r="O278" s="43"/>
      <c r="P278" s="44"/>
      <c r="Q278" s="43"/>
      <c r="R278" s="43"/>
      <c r="S278" s="43"/>
      <c r="T278" s="43"/>
      <c r="U278" s="44"/>
      <c r="V278" s="44"/>
      <c r="W278" s="43"/>
      <c r="X278" s="43"/>
      <c r="Y278" s="43"/>
      <c r="Z278" s="44"/>
      <c r="AA278" s="43"/>
      <c r="AB278" s="43"/>
      <c r="AC278" s="43"/>
      <c r="AD278" s="43"/>
      <c r="AE278" s="44"/>
      <c r="AF278" s="43"/>
      <c r="AG278" s="43"/>
      <c r="AH278" s="43"/>
      <c r="AI278" s="44"/>
      <c r="AJ278" s="43"/>
      <c r="AK278" s="43"/>
      <c r="AL278" s="43"/>
      <c r="AM278" s="44"/>
      <c r="AN278" s="43"/>
      <c r="AO278" s="43"/>
      <c r="AP278" s="43"/>
      <c r="AQ278" s="44"/>
      <c r="AR278" s="43"/>
      <c r="AS278" s="43"/>
      <c r="AT278" s="44"/>
      <c r="AU278" s="43"/>
      <c r="AV278" s="43"/>
      <c r="AW278" s="44"/>
      <c r="AX278" s="87"/>
      <c r="AY278" s="43"/>
      <c r="AZ278" s="43"/>
      <c r="BA278" s="91"/>
      <c r="BB278" s="43"/>
      <c r="BC278" s="43"/>
      <c r="BD278" s="44"/>
      <c r="BE278" s="43"/>
      <c r="BF278" s="43"/>
      <c r="BG278" s="43"/>
      <c r="BH278" s="43"/>
      <c r="BI278" s="44"/>
      <c r="BJ278" s="44"/>
      <c r="BK278" s="43"/>
      <c r="BL278" s="43"/>
      <c r="BM278" s="43"/>
      <c r="BN278" s="44"/>
      <c r="BO278" s="43"/>
      <c r="BP278" s="43"/>
      <c r="BQ278" s="43"/>
      <c r="BR278" s="43"/>
      <c r="BS278" s="43"/>
      <c r="BT278" s="43"/>
      <c r="BU278" s="43"/>
      <c r="BV278" s="43"/>
      <c r="BW278" s="43"/>
      <c r="BX278" s="88"/>
      <c r="BY278" s="44"/>
      <c r="BZ278" s="43"/>
      <c r="CA278" s="91"/>
      <c r="CB278" s="43"/>
      <c r="CC278" s="43"/>
      <c r="CD278" s="98"/>
      <c r="CE278" s="91"/>
      <c r="CF278" s="91"/>
      <c r="CG278" s="91"/>
      <c r="CH278" s="91"/>
      <c r="CI278" s="91"/>
      <c r="CJ278" s="91"/>
      <c r="CK278" s="91"/>
      <c r="CL278" s="91"/>
      <c r="CM278" s="44"/>
      <c r="CN278" s="43"/>
      <c r="CO278" s="43"/>
      <c r="CP278" s="43"/>
      <c r="CQ278" s="43"/>
      <c r="CR278" s="43"/>
      <c r="CS278" s="43"/>
      <c r="CT278" s="44"/>
      <c r="CU278" s="43"/>
      <c r="CV278" s="43"/>
      <c r="CW278" s="44"/>
      <c r="CX278" s="43"/>
      <c r="CY278" s="43"/>
      <c r="CZ278" s="43"/>
      <c r="DA278" s="43"/>
      <c r="DB278" s="44"/>
      <c r="DC278" s="43"/>
      <c r="DD278" s="43"/>
      <c r="DE278" s="43"/>
      <c r="DF278" s="43"/>
      <c r="DG278" s="43"/>
      <c r="DH278" s="43"/>
      <c r="DI278" s="44"/>
      <c r="DJ278" s="44"/>
      <c r="DK278" s="43"/>
      <c r="DL278" s="43"/>
      <c r="DM278" s="44"/>
      <c r="DN278" s="43"/>
      <c r="DO278" s="43"/>
      <c r="DP278" s="44"/>
      <c r="DQ278" s="44"/>
      <c r="DR278" s="43"/>
      <c r="DS278" s="43"/>
      <c r="DT278" s="44"/>
      <c r="DU278" s="43"/>
      <c r="DV278" s="43"/>
      <c r="DW278" s="91"/>
      <c r="DX278" s="44"/>
      <c r="DY278" s="43"/>
      <c r="DZ278" s="43"/>
      <c r="EA278" s="43"/>
      <c r="EB278" s="43"/>
      <c r="EC278" s="43"/>
      <c r="ED278" s="43"/>
      <c r="EE278" s="44"/>
      <c r="EF278" s="43"/>
      <c r="EG278" s="43"/>
      <c r="EH278" s="43"/>
      <c r="EI278" s="43"/>
      <c r="EJ278" s="43"/>
      <c r="EK278" s="43"/>
      <c r="EL278" s="44"/>
      <c r="EM278" s="43"/>
      <c r="EN278" s="43"/>
      <c r="EO278" s="43"/>
      <c r="EP278" s="44"/>
      <c r="EQ278" s="43"/>
      <c r="ER278" s="43"/>
      <c r="ES278" s="44"/>
      <c r="ET278" s="43"/>
      <c r="EU278" s="43"/>
      <c r="EV278" s="43"/>
      <c r="EW278" s="43"/>
      <c r="EX278" s="43"/>
      <c r="EY278" s="44"/>
      <c r="EZ278" s="43"/>
      <c r="FA278" s="43"/>
      <c r="FB278" s="43"/>
      <c r="FC278" s="43"/>
      <c r="FD278" s="43"/>
      <c r="FE278" s="44"/>
      <c r="FF278" s="44"/>
      <c r="FG278" s="43"/>
      <c r="FH278" s="91"/>
      <c r="FI278" s="43"/>
      <c r="FJ278" s="43"/>
      <c r="FK278" s="43"/>
      <c r="FL278" s="43"/>
      <c r="FM278" s="43"/>
      <c r="FN278" s="43"/>
      <c r="FO278" s="43"/>
      <c r="FP278" s="43"/>
      <c r="FQ278" s="44"/>
      <c r="FR278" s="43"/>
      <c r="FS278" s="91"/>
      <c r="FT278" s="43"/>
      <c r="FU278" s="43"/>
      <c r="FV278" s="43"/>
      <c r="FW278" s="43"/>
      <c r="FX278" s="43"/>
      <c r="FY278" s="43"/>
      <c r="FZ278" s="43"/>
      <c r="GA278" s="43"/>
      <c r="GB278" s="44"/>
      <c r="GC278" s="44"/>
      <c r="GD278" s="43"/>
      <c r="GE278" s="43"/>
      <c r="GF278" s="43"/>
      <c r="GG278" s="43"/>
      <c r="GH278" s="43"/>
      <c r="GI278" s="43"/>
      <c r="GJ278" s="44"/>
      <c r="GK278" s="43"/>
      <c r="GL278" s="43"/>
      <c r="GM278" s="43"/>
      <c r="GN278" s="43"/>
      <c r="GO278" s="43"/>
      <c r="GP278" s="43"/>
      <c r="GQ278" s="43"/>
      <c r="GR278" s="43"/>
      <c r="GS278" s="44"/>
      <c r="GT278" s="92"/>
      <c r="GU278" s="43"/>
      <c r="GV278" s="43"/>
      <c r="GW278" s="91"/>
      <c r="GX278" s="91"/>
      <c r="GY278" s="91"/>
      <c r="GZ278" s="91"/>
      <c r="HA278" s="91"/>
      <c r="HB278" s="91"/>
      <c r="HC278" s="43"/>
      <c r="HD278" s="92"/>
      <c r="HE278" s="91"/>
      <c r="HF278" s="91"/>
      <c r="HG278" s="91"/>
      <c r="HH278" s="91"/>
      <c r="HI278" s="92"/>
      <c r="HJ278" s="43"/>
      <c r="HK278" s="43"/>
      <c r="HL278" s="43"/>
      <c r="HM278" s="43"/>
      <c r="HN278" s="43"/>
      <c r="HO278" s="43"/>
      <c r="HP278" s="43"/>
      <c r="HQ278" s="43"/>
      <c r="HR278" s="44"/>
      <c r="HS278" s="43"/>
      <c r="HT278" s="43"/>
      <c r="HU278" s="43"/>
      <c r="HV278" s="43"/>
      <c r="HW278" s="43"/>
      <c r="HX278" s="43"/>
      <c r="HY278" s="44"/>
      <c r="HZ278" s="43"/>
      <c r="IA278" s="43"/>
      <c r="IB278" s="43"/>
      <c r="IC278" s="43"/>
      <c r="ID278" s="43"/>
      <c r="IE278" s="43"/>
      <c r="IF278" s="44"/>
      <c r="IG278" s="43"/>
      <c r="IH278" s="43"/>
      <c r="II278" s="43"/>
      <c r="IJ278" s="43"/>
      <c r="IK278" s="43"/>
      <c r="IL278" s="43"/>
      <c r="IM278" s="43"/>
      <c r="IN278" s="43"/>
      <c r="IO278" s="44"/>
      <c r="IP278" s="91"/>
      <c r="IQ278" s="91"/>
      <c r="IR278" s="91"/>
      <c r="IS278" s="91"/>
      <c r="IT278" s="43"/>
      <c r="IU278" s="43"/>
      <c r="IV278" s="91"/>
      <c r="IW278" s="91"/>
      <c r="IX278" s="91"/>
      <c r="IY278" s="91"/>
      <c r="IZ278" s="43"/>
      <c r="JA278" s="43"/>
      <c r="JB278" s="43"/>
      <c r="JC278" s="43"/>
      <c r="JD278" s="43"/>
      <c r="JE278" s="43"/>
      <c r="JF278" s="43"/>
      <c r="JG278" s="43"/>
      <c r="JH278" s="91"/>
      <c r="JI278" s="91"/>
      <c r="JJ278" s="91"/>
      <c r="JK278" s="91"/>
      <c r="JL278" s="44"/>
      <c r="JM278" s="44"/>
      <c r="JN278" s="43" t="s">
        <v>310</v>
      </c>
      <c r="JO278" s="43" t="s">
        <v>310</v>
      </c>
      <c r="JP278" s="43" t="s">
        <v>310</v>
      </c>
      <c r="JQ278" s="43" t="s">
        <v>310</v>
      </c>
      <c r="JR278" s="45"/>
      <c r="JS278" s="44"/>
      <c r="JT278" s="43"/>
      <c r="JU278" s="43"/>
      <c r="JV278" s="44"/>
      <c r="JW278" s="43"/>
      <c r="JX278" s="44"/>
      <c r="JY278" s="212"/>
      <c r="JZ278" s="91"/>
      <c r="KA278" s="212"/>
      <c r="KB278" s="91"/>
      <c r="KC278" s="212"/>
      <c r="KD278" s="87"/>
      <c r="KE278" s="44"/>
      <c r="KF278" s="43"/>
      <c r="KG278" s="43"/>
      <c r="KH278" s="43"/>
      <c r="KI278" s="44"/>
      <c r="KJ278" s="43"/>
      <c r="KK278" s="43"/>
      <c r="KL278" s="43"/>
      <c r="KM278" s="87"/>
      <c r="KN278" s="44"/>
      <c r="KO278" s="87"/>
      <c r="KP278" s="87"/>
      <c r="KQ278" s="91"/>
      <c r="KR278" s="212"/>
      <c r="KS278" s="43"/>
      <c r="KT278" s="44"/>
      <c r="KU278" s="43"/>
      <c r="KV278" s="43"/>
      <c r="KW278" s="43"/>
      <c r="KX278" s="43"/>
      <c r="KY278" s="44"/>
      <c r="KZ278" s="44"/>
      <c r="LA278" s="43"/>
      <c r="LB278" s="43"/>
      <c r="LC278" s="44"/>
      <c r="LD278" s="44"/>
      <c r="LE278" s="43"/>
      <c r="LF278" s="43"/>
      <c r="LG278" s="43"/>
      <c r="LH278" s="43"/>
      <c r="LI278" s="44"/>
      <c r="LJ278" s="92"/>
      <c r="LK278" s="43"/>
      <c r="LL278" s="91"/>
      <c r="LM278" s="91"/>
      <c r="LN278" s="91"/>
      <c r="LO278" s="91"/>
      <c r="LP278" s="43"/>
      <c r="LQ278" s="92"/>
      <c r="LR278" s="91"/>
      <c r="LS278" s="91"/>
      <c r="LT278" s="43"/>
      <c r="LU278" s="92"/>
      <c r="LV278" s="43"/>
      <c r="LW278" s="43"/>
      <c r="LX278" s="44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91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</row>
    <row r="279" spans="1:369" ht="16.5" customHeight="1">
      <c r="A279" s="39" t="s">
        <v>234</v>
      </c>
      <c r="B279" s="65"/>
      <c r="C279" s="40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98"/>
      <c r="AY279" s="44"/>
      <c r="AZ279" s="44"/>
      <c r="BA279" s="92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31"/>
      <c r="BY279" s="44"/>
      <c r="BZ279" s="44"/>
      <c r="CA279" s="92"/>
      <c r="CB279" s="44"/>
      <c r="CC279" s="44"/>
      <c r="CD279" s="98"/>
      <c r="CE279" s="92"/>
      <c r="CF279" s="92"/>
      <c r="CG279" s="92"/>
      <c r="CH279" s="92"/>
      <c r="CI279" s="92"/>
      <c r="CJ279" s="92"/>
      <c r="CK279" s="92"/>
      <c r="CL279" s="92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92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92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92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92"/>
      <c r="GU279" s="44"/>
      <c r="GV279" s="44"/>
      <c r="GW279" s="92"/>
      <c r="GX279" s="92"/>
      <c r="GY279" s="92"/>
      <c r="GZ279" s="92"/>
      <c r="HA279" s="92"/>
      <c r="HB279" s="92"/>
      <c r="HC279" s="44"/>
      <c r="HD279" s="92"/>
      <c r="HE279" s="92"/>
      <c r="HF279" s="92"/>
      <c r="HG279" s="92"/>
      <c r="HH279" s="92"/>
      <c r="HI279" s="92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92"/>
      <c r="IQ279" s="92"/>
      <c r="IR279" s="92"/>
      <c r="IS279" s="92"/>
      <c r="IT279" s="44"/>
      <c r="IU279" s="44"/>
      <c r="IV279" s="92"/>
      <c r="IW279" s="92"/>
      <c r="IX279" s="92"/>
      <c r="IY279" s="92"/>
      <c r="IZ279" s="44"/>
      <c r="JA279" s="44"/>
      <c r="JB279" s="44"/>
      <c r="JC279" s="44"/>
      <c r="JD279" s="44"/>
      <c r="JE279" s="44"/>
      <c r="JF279" s="44"/>
      <c r="JG279" s="44"/>
      <c r="JH279" s="92"/>
      <c r="JI279" s="92"/>
      <c r="JJ279" s="92"/>
      <c r="JK279" s="92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213"/>
      <c r="JZ279" s="92"/>
      <c r="KA279" s="213"/>
      <c r="KB279" s="92"/>
      <c r="KC279" s="213"/>
      <c r="KD279" s="98"/>
      <c r="KE279" s="44"/>
      <c r="KF279" s="44"/>
      <c r="KG279" s="44"/>
      <c r="KH279" s="44"/>
      <c r="KI279" s="44"/>
      <c r="KJ279" s="44"/>
      <c r="KK279" s="44"/>
      <c r="KL279" s="44"/>
      <c r="KM279" s="98"/>
      <c r="KN279" s="44"/>
      <c r="KO279" s="98"/>
      <c r="KP279" s="98"/>
      <c r="KQ279" s="92"/>
      <c r="KR279" s="213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92"/>
      <c r="LK279" s="44"/>
      <c r="LL279" s="92"/>
      <c r="LM279" s="92"/>
      <c r="LN279" s="92"/>
      <c r="LO279" s="92"/>
      <c r="LP279" s="44"/>
      <c r="LQ279" s="92"/>
      <c r="LR279" s="92"/>
      <c r="LS279" s="92"/>
      <c r="LT279" s="44"/>
      <c r="LU279" s="92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92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</row>
    <row r="280" spans="1:369" ht="16.5" customHeight="1">
      <c r="A280" s="19" t="s">
        <v>118</v>
      </c>
      <c r="B280" s="67" t="s">
        <v>445</v>
      </c>
      <c r="C280" s="40"/>
      <c r="D280" s="43"/>
      <c r="E280" s="43"/>
      <c r="F280" s="43"/>
      <c r="G280" s="43"/>
      <c r="H280" s="43"/>
      <c r="I280" s="43"/>
      <c r="J280" s="43"/>
      <c r="K280" s="43"/>
      <c r="L280" s="43"/>
      <c r="M280" s="44"/>
      <c r="N280" s="43"/>
      <c r="O280" s="43"/>
      <c r="P280" s="44"/>
      <c r="Q280" s="43"/>
      <c r="R280" s="43"/>
      <c r="S280" s="43"/>
      <c r="T280" s="43"/>
      <c r="U280" s="44"/>
      <c r="V280" s="44"/>
      <c r="W280" s="43"/>
      <c r="X280" s="43" t="s">
        <v>310</v>
      </c>
      <c r="Y280" s="43"/>
      <c r="Z280" s="44"/>
      <c r="AA280" s="43" t="s">
        <v>310</v>
      </c>
      <c r="AB280" s="43"/>
      <c r="AC280" s="43"/>
      <c r="AD280" s="43"/>
      <c r="AE280" s="44"/>
      <c r="AF280" s="43"/>
      <c r="AG280" s="43"/>
      <c r="AH280" s="43"/>
      <c r="AI280" s="44"/>
      <c r="AJ280" s="43"/>
      <c r="AK280" s="43"/>
      <c r="AL280" s="43"/>
      <c r="AM280" s="44"/>
      <c r="AN280" s="43"/>
      <c r="AO280" s="43"/>
      <c r="AP280" s="43"/>
      <c r="AQ280" s="44"/>
      <c r="AR280" s="43"/>
      <c r="AS280" s="43"/>
      <c r="AT280" s="44"/>
      <c r="AU280" s="43"/>
      <c r="AV280" s="43"/>
      <c r="AW280" s="44"/>
      <c r="AX280" s="87"/>
      <c r="AY280" s="43"/>
      <c r="AZ280" s="43"/>
      <c r="BA280" s="91"/>
      <c r="BB280" s="43"/>
      <c r="BC280" s="43"/>
      <c r="BD280" s="44"/>
      <c r="BE280" s="43"/>
      <c r="BF280" s="43"/>
      <c r="BG280" s="43"/>
      <c r="BH280" s="43"/>
      <c r="BI280" s="44"/>
      <c r="BJ280" s="44"/>
      <c r="BK280" s="43"/>
      <c r="BL280" s="43"/>
      <c r="BM280" s="43"/>
      <c r="BN280" s="44"/>
      <c r="BO280" s="43"/>
      <c r="BP280" s="43"/>
      <c r="BQ280" s="43"/>
      <c r="BR280" s="43"/>
      <c r="BS280" s="43"/>
      <c r="BT280" s="43"/>
      <c r="BU280" s="43"/>
      <c r="BV280" s="43"/>
      <c r="BW280" s="43"/>
      <c r="BX280" s="88"/>
      <c r="BY280" s="44"/>
      <c r="BZ280" s="43"/>
      <c r="CA280" s="91"/>
      <c r="CB280" s="43"/>
      <c r="CC280" s="43"/>
      <c r="CD280" s="98"/>
      <c r="CE280" s="91"/>
      <c r="CF280" s="91"/>
      <c r="CG280" s="91"/>
      <c r="CH280" s="91"/>
      <c r="CI280" s="91"/>
      <c r="CJ280" s="91"/>
      <c r="CK280" s="91"/>
      <c r="CL280" s="91"/>
      <c r="CM280" s="44"/>
      <c r="CN280" s="43"/>
      <c r="CO280" s="43"/>
      <c r="CP280" s="43"/>
      <c r="CQ280" s="43"/>
      <c r="CR280" s="43"/>
      <c r="CS280" s="43"/>
      <c r="CT280" s="44"/>
      <c r="CU280" s="43"/>
      <c r="CV280" s="43"/>
      <c r="CW280" s="44"/>
      <c r="CX280" s="43"/>
      <c r="CY280" s="43"/>
      <c r="CZ280" s="43"/>
      <c r="DA280" s="43"/>
      <c r="DB280" s="44"/>
      <c r="DC280" s="43"/>
      <c r="DD280" s="43"/>
      <c r="DE280" s="43"/>
      <c r="DF280" s="43"/>
      <c r="DG280" s="43"/>
      <c r="DH280" s="43"/>
      <c r="DI280" s="44"/>
      <c r="DJ280" s="44"/>
      <c r="DK280" s="43"/>
      <c r="DL280" s="43"/>
      <c r="DM280" s="44"/>
      <c r="DN280" s="43"/>
      <c r="DO280" s="43"/>
      <c r="DP280" s="44"/>
      <c r="DQ280" s="44"/>
      <c r="DR280" s="43"/>
      <c r="DS280" s="43"/>
      <c r="DT280" s="44"/>
      <c r="DU280" s="43"/>
      <c r="DV280" s="43"/>
      <c r="DW280" s="91"/>
      <c r="DX280" s="44"/>
      <c r="DY280" s="43"/>
      <c r="DZ280" s="43"/>
      <c r="EA280" s="43"/>
      <c r="EB280" s="43"/>
      <c r="EC280" s="43"/>
      <c r="ED280" s="43"/>
      <c r="EE280" s="44"/>
      <c r="EF280" s="43"/>
      <c r="EG280" s="43"/>
      <c r="EH280" s="43"/>
      <c r="EI280" s="43"/>
      <c r="EJ280" s="43"/>
      <c r="EK280" s="43"/>
      <c r="EL280" s="44"/>
      <c r="EM280" s="43"/>
      <c r="EN280" s="43"/>
      <c r="EO280" s="43"/>
      <c r="EP280" s="44"/>
      <c r="EQ280" s="43"/>
      <c r="ER280" s="43"/>
      <c r="ES280" s="44"/>
      <c r="ET280" s="43"/>
      <c r="EU280" s="43"/>
      <c r="EV280" s="43"/>
      <c r="EW280" s="43"/>
      <c r="EX280" s="43"/>
      <c r="EY280" s="44"/>
      <c r="EZ280" s="43"/>
      <c r="FA280" s="43"/>
      <c r="FB280" s="43"/>
      <c r="FC280" s="43"/>
      <c r="FD280" s="43"/>
      <c r="FE280" s="44"/>
      <c r="FF280" s="44"/>
      <c r="FG280" s="43"/>
      <c r="FH280" s="91"/>
      <c r="FI280" s="43"/>
      <c r="FJ280" s="43"/>
      <c r="FK280" s="43"/>
      <c r="FL280" s="43"/>
      <c r="FM280" s="43"/>
      <c r="FN280" s="43"/>
      <c r="FO280" s="43"/>
      <c r="FP280" s="43"/>
      <c r="FQ280" s="44"/>
      <c r="FR280" s="43"/>
      <c r="FS280" s="91"/>
      <c r="FT280" s="43"/>
      <c r="FU280" s="43"/>
      <c r="FV280" s="43"/>
      <c r="FW280" s="43"/>
      <c r="FX280" s="43"/>
      <c r="FY280" s="43"/>
      <c r="FZ280" s="43"/>
      <c r="GA280" s="43"/>
      <c r="GB280" s="44"/>
      <c r="GC280" s="44"/>
      <c r="GD280" s="43"/>
      <c r="GE280" s="43"/>
      <c r="GF280" s="43"/>
      <c r="GG280" s="43"/>
      <c r="GH280" s="43"/>
      <c r="GI280" s="43"/>
      <c r="GJ280" s="44"/>
      <c r="GK280" s="43"/>
      <c r="GL280" s="43"/>
      <c r="GM280" s="43"/>
      <c r="GN280" s="43"/>
      <c r="GO280" s="43"/>
      <c r="GP280" s="43"/>
      <c r="GQ280" s="43"/>
      <c r="GR280" s="43"/>
      <c r="GS280" s="44"/>
      <c r="GT280" s="92"/>
      <c r="GU280" s="43"/>
      <c r="GV280" s="43"/>
      <c r="GW280" s="91"/>
      <c r="GX280" s="91"/>
      <c r="GY280" s="91"/>
      <c r="GZ280" s="91"/>
      <c r="HA280" s="91"/>
      <c r="HB280" s="91"/>
      <c r="HC280" s="43"/>
      <c r="HD280" s="92"/>
      <c r="HE280" s="91"/>
      <c r="HF280" s="91"/>
      <c r="HG280" s="91"/>
      <c r="HH280" s="91"/>
      <c r="HI280" s="92"/>
      <c r="HJ280" s="43"/>
      <c r="HK280" s="43"/>
      <c r="HL280" s="43"/>
      <c r="HM280" s="43"/>
      <c r="HN280" s="43"/>
      <c r="HO280" s="43"/>
      <c r="HP280" s="43"/>
      <c r="HQ280" s="43"/>
      <c r="HR280" s="44"/>
      <c r="HS280" s="43"/>
      <c r="HT280" s="43"/>
      <c r="HU280" s="43"/>
      <c r="HV280" s="43"/>
      <c r="HW280" s="43"/>
      <c r="HX280" s="43"/>
      <c r="HY280" s="44"/>
      <c r="HZ280" s="43"/>
      <c r="IA280" s="43"/>
      <c r="IB280" s="43"/>
      <c r="IC280" s="43"/>
      <c r="ID280" s="43"/>
      <c r="IE280" s="43"/>
      <c r="IF280" s="44"/>
      <c r="IG280" s="43"/>
      <c r="IH280" s="43"/>
      <c r="II280" s="43"/>
      <c r="IJ280" s="43"/>
      <c r="IK280" s="43"/>
      <c r="IL280" s="43"/>
      <c r="IM280" s="43"/>
      <c r="IN280" s="43"/>
      <c r="IO280" s="44"/>
      <c r="IP280" s="91"/>
      <c r="IQ280" s="91"/>
      <c r="IR280" s="91"/>
      <c r="IS280" s="91"/>
      <c r="IT280" s="43"/>
      <c r="IU280" s="43"/>
      <c r="IV280" s="91"/>
      <c r="IW280" s="91"/>
      <c r="IX280" s="91"/>
      <c r="IY280" s="91"/>
      <c r="IZ280" s="43"/>
      <c r="JA280" s="43"/>
      <c r="JB280" s="43"/>
      <c r="JC280" s="43"/>
      <c r="JD280" s="43"/>
      <c r="JE280" s="43"/>
      <c r="JF280" s="43"/>
      <c r="JG280" s="43"/>
      <c r="JH280" s="91"/>
      <c r="JI280" s="91"/>
      <c r="JJ280" s="91"/>
      <c r="JK280" s="91"/>
      <c r="JL280" s="44"/>
      <c r="JM280" s="44"/>
      <c r="JN280" s="43"/>
      <c r="JO280" s="43"/>
      <c r="JP280" s="43"/>
      <c r="JQ280" s="43"/>
      <c r="JR280" s="43"/>
      <c r="JS280" s="44"/>
      <c r="JT280" s="45"/>
      <c r="JU280" s="43"/>
      <c r="JV280" s="44"/>
      <c r="JW280" s="43"/>
      <c r="JX280" s="44"/>
      <c r="JY280" s="212"/>
      <c r="JZ280" s="91"/>
      <c r="KA280" s="212"/>
      <c r="KB280" s="91"/>
      <c r="KC280" s="212"/>
      <c r="KD280" s="87"/>
      <c r="KE280" s="44"/>
      <c r="KF280" s="43"/>
      <c r="KG280" s="43"/>
      <c r="KH280" s="43"/>
      <c r="KI280" s="44"/>
      <c r="KJ280" s="43"/>
      <c r="KK280" s="43"/>
      <c r="KL280" s="43"/>
      <c r="KM280" s="87"/>
      <c r="KN280" s="44"/>
      <c r="KO280" s="87"/>
      <c r="KP280" s="87"/>
      <c r="KQ280" s="91"/>
      <c r="KR280" s="212"/>
      <c r="KS280" s="43"/>
      <c r="KT280" s="44"/>
      <c r="KU280" s="43"/>
      <c r="KV280" s="43"/>
      <c r="KW280" s="43"/>
      <c r="KX280" s="43"/>
      <c r="KY280" s="44"/>
      <c r="KZ280" s="44"/>
      <c r="LA280" s="43"/>
      <c r="LB280" s="43"/>
      <c r="LC280" s="44"/>
      <c r="LD280" s="44"/>
      <c r="LE280" s="43"/>
      <c r="LF280" s="43"/>
      <c r="LG280" s="43"/>
      <c r="LH280" s="43"/>
      <c r="LI280" s="44"/>
      <c r="LJ280" s="92"/>
      <c r="LK280" s="43"/>
      <c r="LL280" s="91"/>
      <c r="LM280" s="91"/>
      <c r="LN280" s="91"/>
      <c r="LO280" s="91"/>
      <c r="LP280" s="43"/>
      <c r="LQ280" s="92"/>
      <c r="LR280" s="91"/>
      <c r="LS280" s="91"/>
      <c r="LT280" s="43"/>
      <c r="LU280" s="92"/>
      <c r="LV280" s="43"/>
      <c r="LW280" s="43"/>
      <c r="LX280" s="44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91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</row>
    <row r="281" spans="1:369" ht="16.5" customHeight="1">
      <c r="A281" s="41" t="s">
        <v>776</v>
      </c>
      <c r="B281" s="64" t="s">
        <v>729</v>
      </c>
      <c r="C281" s="40"/>
      <c r="D281" s="43"/>
      <c r="E281" s="43"/>
      <c r="F281" s="43"/>
      <c r="G281" s="43"/>
      <c r="H281" s="43"/>
      <c r="I281" s="43"/>
      <c r="J281" s="43"/>
      <c r="K281" s="43"/>
      <c r="L281" s="43"/>
      <c r="M281" s="44"/>
      <c r="N281" s="43"/>
      <c r="O281" s="43"/>
      <c r="P281" s="44"/>
      <c r="Q281" s="43"/>
      <c r="R281" s="43"/>
      <c r="S281" s="43"/>
      <c r="T281" s="43"/>
      <c r="U281" s="44"/>
      <c r="V281" s="44"/>
      <c r="W281" s="43"/>
      <c r="X281" s="43"/>
      <c r="Y281" s="43"/>
      <c r="Z281" s="44"/>
      <c r="AA281" s="43"/>
      <c r="AB281" s="43"/>
      <c r="AC281" s="43"/>
      <c r="AD281" s="43"/>
      <c r="AE281" s="44"/>
      <c r="AF281" s="43"/>
      <c r="AG281" s="43"/>
      <c r="AH281" s="43"/>
      <c r="AI281" s="44"/>
      <c r="AJ281" s="43"/>
      <c r="AK281" s="43"/>
      <c r="AL281" s="43"/>
      <c r="AM281" s="44"/>
      <c r="AN281" s="43"/>
      <c r="AO281" s="43"/>
      <c r="AP281" s="43"/>
      <c r="AQ281" s="44"/>
      <c r="AR281" s="43"/>
      <c r="AS281" s="43"/>
      <c r="AT281" s="44"/>
      <c r="AU281" s="43"/>
      <c r="AV281" s="43"/>
      <c r="AW281" s="44"/>
      <c r="AX281" s="87"/>
      <c r="AY281" s="43"/>
      <c r="AZ281" s="43"/>
      <c r="BA281" s="91"/>
      <c r="BB281" s="43"/>
      <c r="BC281" s="43"/>
      <c r="BD281" s="44"/>
      <c r="BE281" s="43"/>
      <c r="BF281" s="43"/>
      <c r="BG281" s="43"/>
      <c r="BH281" s="43"/>
      <c r="BI281" s="44"/>
      <c r="BJ281" s="44"/>
      <c r="BK281" s="43"/>
      <c r="BL281" s="43"/>
      <c r="BM281" s="43"/>
      <c r="BN281" s="44"/>
      <c r="BO281" s="43"/>
      <c r="BP281" s="43"/>
      <c r="BQ281" s="43"/>
      <c r="BR281" s="43"/>
      <c r="BS281" s="43"/>
      <c r="BT281" s="43"/>
      <c r="BU281" s="43"/>
      <c r="BV281" s="43"/>
      <c r="BW281" s="43"/>
      <c r="BX281" s="88"/>
      <c r="BY281" s="44"/>
      <c r="BZ281" s="43"/>
      <c r="CA281" s="91"/>
      <c r="CB281" s="43"/>
      <c r="CC281" s="43"/>
      <c r="CD281" s="98"/>
      <c r="CE281" s="91"/>
      <c r="CF281" s="91"/>
      <c r="CG281" s="91"/>
      <c r="CH281" s="91"/>
      <c r="CI281" s="91"/>
      <c r="CJ281" s="91"/>
      <c r="CK281" s="91"/>
      <c r="CL281" s="91"/>
      <c r="CM281" s="44"/>
      <c r="CN281" s="43"/>
      <c r="CO281" s="43"/>
      <c r="CP281" s="43"/>
      <c r="CQ281" s="43"/>
      <c r="CR281" s="43"/>
      <c r="CS281" s="43"/>
      <c r="CT281" s="44"/>
      <c r="CU281" s="43"/>
      <c r="CV281" s="43"/>
      <c r="CW281" s="44"/>
      <c r="CX281" s="43"/>
      <c r="CY281" s="43"/>
      <c r="CZ281" s="43"/>
      <c r="DA281" s="43"/>
      <c r="DB281" s="44"/>
      <c r="DC281" s="43"/>
      <c r="DD281" s="43"/>
      <c r="DE281" s="43"/>
      <c r="DF281" s="43"/>
      <c r="DG281" s="43"/>
      <c r="DH281" s="43"/>
      <c r="DI281" s="44"/>
      <c r="DJ281" s="44"/>
      <c r="DK281" s="43"/>
      <c r="DL281" s="43"/>
      <c r="DM281" s="44"/>
      <c r="DN281" s="43"/>
      <c r="DO281" s="43"/>
      <c r="DP281" s="44"/>
      <c r="DQ281" s="44"/>
      <c r="DR281" s="43"/>
      <c r="DS281" s="43"/>
      <c r="DT281" s="44"/>
      <c r="DU281" s="43"/>
      <c r="DV281" s="43"/>
      <c r="DW281" s="91"/>
      <c r="DX281" s="44"/>
      <c r="DY281" s="43"/>
      <c r="DZ281" s="43"/>
      <c r="EA281" s="43"/>
      <c r="EB281" s="43"/>
      <c r="EC281" s="43"/>
      <c r="ED281" s="43"/>
      <c r="EE281" s="44"/>
      <c r="EF281" s="43"/>
      <c r="EG281" s="43"/>
      <c r="EH281" s="43"/>
      <c r="EI281" s="43"/>
      <c r="EJ281" s="43"/>
      <c r="EK281" s="43"/>
      <c r="EL281" s="44"/>
      <c r="EM281" s="43"/>
      <c r="EN281" s="43"/>
      <c r="EO281" s="43"/>
      <c r="EP281" s="44"/>
      <c r="EQ281" s="43"/>
      <c r="ER281" s="43"/>
      <c r="ES281" s="44"/>
      <c r="ET281" s="43"/>
      <c r="EU281" s="43"/>
      <c r="EV281" s="43"/>
      <c r="EW281" s="43"/>
      <c r="EX281" s="43"/>
      <c r="EY281" s="44"/>
      <c r="EZ281" s="43"/>
      <c r="FA281" s="43"/>
      <c r="FB281" s="43"/>
      <c r="FC281" s="43"/>
      <c r="FD281" s="43"/>
      <c r="FE281" s="44"/>
      <c r="FF281" s="44"/>
      <c r="FG281" s="43"/>
      <c r="FH281" s="91"/>
      <c r="FI281" s="43"/>
      <c r="FJ281" s="43"/>
      <c r="FK281" s="43"/>
      <c r="FL281" s="43"/>
      <c r="FM281" s="43"/>
      <c r="FN281" s="43"/>
      <c r="FO281" s="43"/>
      <c r="FP281" s="43"/>
      <c r="FQ281" s="44"/>
      <c r="FR281" s="43"/>
      <c r="FS281" s="91"/>
      <c r="FT281" s="43"/>
      <c r="FU281" s="43"/>
      <c r="FV281" s="43"/>
      <c r="FW281" s="43"/>
      <c r="FX281" s="43"/>
      <c r="FY281" s="43"/>
      <c r="FZ281" s="43"/>
      <c r="GA281" s="43"/>
      <c r="GB281" s="44"/>
      <c r="GC281" s="44"/>
      <c r="GD281" s="43"/>
      <c r="GE281" s="43"/>
      <c r="GF281" s="43"/>
      <c r="GG281" s="43"/>
      <c r="GH281" s="43"/>
      <c r="GI281" s="43"/>
      <c r="GJ281" s="44"/>
      <c r="GK281" s="43"/>
      <c r="GL281" s="43"/>
      <c r="GM281" s="43"/>
      <c r="GN281" s="43"/>
      <c r="GO281" s="43"/>
      <c r="GP281" s="43"/>
      <c r="GQ281" s="43"/>
      <c r="GR281" s="43"/>
      <c r="GS281" s="44"/>
      <c r="GT281" s="92"/>
      <c r="GU281" s="43"/>
      <c r="GV281" s="43"/>
      <c r="GW281" s="91"/>
      <c r="GX281" s="91"/>
      <c r="GY281" s="91"/>
      <c r="GZ281" s="91"/>
      <c r="HA281" s="91"/>
      <c r="HB281" s="91"/>
      <c r="HC281" s="43"/>
      <c r="HD281" s="92"/>
      <c r="HE281" s="91"/>
      <c r="HF281" s="91"/>
      <c r="HG281" s="91"/>
      <c r="HH281" s="91"/>
      <c r="HI281" s="92"/>
      <c r="HJ281" s="43"/>
      <c r="HK281" s="43"/>
      <c r="HL281" s="43"/>
      <c r="HM281" s="43"/>
      <c r="HN281" s="43"/>
      <c r="HO281" s="43"/>
      <c r="HP281" s="43"/>
      <c r="HQ281" s="43"/>
      <c r="HR281" s="44"/>
      <c r="HS281" s="43"/>
      <c r="HT281" s="43"/>
      <c r="HU281" s="43"/>
      <c r="HV281" s="43"/>
      <c r="HW281" s="43"/>
      <c r="HX281" s="43"/>
      <c r="HY281" s="44"/>
      <c r="HZ281" s="43"/>
      <c r="IA281" s="43"/>
      <c r="IB281" s="43"/>
      <c r="IC281" s="43"/>
      <c r="ID281" s="43"/>
      <c r="IE281" s="43"/>
      <c r="IF281" s="44"/>
      <c r="IG281" s="43"/>
      <c r="IH281" s="43"/>
      <c r="II281" s="43"/>
      <c r="IJ281" s="43"/>
      <c r="IK281" s="43"/>
      <c r="IL281" s="43"/>
      <c r="IM281" s="43"/>
      <c r="IN281" s="43"/>
      <c r="IO281" s="44"/>
      <c r="IP281" s="91"/>
      <c r="IQ281" s="91"/>
      <c r="IR281" s="91"/>
      <c r="IS281" s="91"/>
      <c r="IT281" s="43"/>
      <c r="IU281" s="43"/>
      <c r="IV281" s="91"/>
      <c r="IW281" s="91"/>
      <c r="IX281" s="91"/>
      <c r="IY281" s="91"/>
      <c r="IZ281" s="43"/>
      <c r="JA281" s="43"/>
      <c r="JB281" s="43"/>
      <c r="JC281" s="43"/>
      <c r="JD281" s="43"/>
      <c r="JE281" s="43"/>
      <c r="JF281" s="43"/>
      <c r="JG281" s="43"/>
      <c r="JH281" s="91"/>
      <c r="JI281" s="91"/>
      <c r="JJ281" s="91"/>
      <c r="JK281" s="91"/>
      <c r="JL281" s="44"/>
      <c r="JM281" s="44"/>
      <c r="JN281" s="43"/>
      <c r="JO281" s="43"/>
      <c r="JP281" s="43"/>
      <c r="JQ281" s="43"/>
      <c r="JR281" s="43"/>
      <c r="JS281" s="44"/>
      <c r="JT281" s="43" t="s">
        <v>310</v>
      </c>
      <c r="JU281" s="45"/>
      <c r="JV281" s="44"/>
      <c r="JW281" s="43"/>
      <c r="JX281" s="44"/>
      <c r="JY281" s="212"/>
      <c r="JZ281" s="91"/>
      <c r="KA281" s="212"/>
      <c r="KB281" s="91"/>
      <c r="KC281" s="212"/>
      <c r="KD281" s="87"/>
      <c r="KE281" s="44"/>
      <c r="KF281" s="43"/>
      <c r="KG281" s="43"/>
      <c r="KH281" s="43"/>
      <c r="KI281" s="44"/>
      <c r="KJ281" s="43"/>
      <c r="KK281" s="43"/>
      <c r="KL281" s="43"/>
      <c r="KM281" s="87"/>
      <c r="KN281" s="44"/>
      <c r="KO281" s="87"/>
      <c r="KP281" s="87"/>
      <c r="KQ281" s="91"/>
      <c r="KR281" s="212"/>
      <c r="KS281" s="43"/>
      <c r="KT281" s="44"/>
      <c r="KU281" s="43"/>
      <c r="KV281" s="43"/>
      <c r="KW281" s="43"/>
      <c r="KX281" s="43"/>
      <c r="KY281" s="44"/>
      <c r="KZ281" s="44"/>
      <c r="LA281" s="43"/>
      <c r="LB281" s="43"/>
      <c r="LC281" s="44"/>
      <c r="LD281" s="44"/>
      <c r="LE281" s="43"/>
      <c r="LF281" s="43"/>
      <c r="LG281" s="43"/>
      <c r="LH281" s="43"/>
      <c r="LI281" s="44"/>
      <c r="LJ281" s="92"/>
      <c r="LK281" s="43"/>
      <c r="LL281" s="91"/>
      <c r="LM281" s="91"/>
      <c r="LN281" s="91"/>
      <c r="LO281" s="91"/>
      <c r="LP281" s="43"/>
      <c r="LQ281" s="92"/>
      <c r="LR281" s="91"/>
      <c r="LS281" s="91"/>
      <c r="LT281" s="43"/>
      <c r="LU281" s="92"/>
      <c r="LV281" s="43"/>
      <c r="LW281" s="43"/>
      <c r="LX281" s="44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91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</row>
    <row r="282" spans="1:369" ht="16.5" customHeight="1">
      <c r="A282" s="39" t="s">
        <v>119</v>
      </c>
      <c r="B282" s="65"/>
      <c r="C282" s="40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98"/>
      <c r="AY282" s="44"/>
      <c r="AZ282" s="44"/>
      <c r="BA282" s="92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31"/>
      <c r="BY282" s="44"/>
      <c r="BZ282" s="44"/>
      <c r="CA282" s="92"/>
      <c r="CB282" s="44"/>
      <c r="CC282" s="44"/>
      <c r="CD282" s="98"/>
      <c r="CE282" s="92"/>
      <c r="CF282" s="92"/>
      <c r="CG282" s="92"/>
      <c r="CH282" s="92"/>
      <c r="CI282" s="92"/>
      <c r="CJ282" s="92"/>
      <c r="CK282" s="92"/>
      <c r="CL282" s="92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92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92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92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92"/>
      <c r="GU282" s="44"/>
      <c r="GV282" s="44"/>
      <c r="GW282" s="92"/>
      <c r="GX282" s="92"/>
      <c r="GY282" s="92"/>
      <c r="GZ282" s="92"/>
      <c r="HA282" s="92"/>
      <c r="HB282" s="92"/>
      <c r="HC282" s="44"/>
      <c r="HD282" s="92"/>
      <c r="HE282" s="92"/>
      <c r="HF282" s="92"/>
      <c r="HG282" s="92"/>
      <c r="HH282" s="92"/>
      <c r="HI282" s="92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92"/>
      <c r="IQ282" s="92"/>
      <c r="IR282" s="92"/>
      <c r="IS282" s="92"/>
      <c r="IT282" s="44"/>
      <c r="IU282" s="44"/>
      <c r="IV282" s="92"/>
      <c r="IW282" s="92"/>
      <c r="IX282" s="92"/>
      <c r="IY282" s="92"/>
      <c r="IZ282" s="44"/>
      <c r="JA282" s="44"/>
      <c r="JB282" s="44"/>
      <c r="JC282" s="44"/>
      <c r="JD282" s="44"/>
      <c r="JE282" s="44"/>
      <c r="JF282" s="44"/>
      <c r="JG282" s="44"/>
      <c r="JH282" s="92"/>
      <c r="JI282" s="92"/>
      <c r="JJ282" s="92"/>
      <c r="JK282" s="92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213"/>
      <c r="JZ282" s="92"/>
      <c r="KA282" s="213"/>
      <c r="KB282" s="92"/>
      <c r="KC282" s="213"/>
      <c r="KD282" s="98"/>
      <c r="KE282" s="44"/>
      <c r="KF282" s="44"/>
      <c r="KG282" s="44"/>
      <c r="KH282" s="44"/>
      <c r="KI282" s="44"/>
      <c r="KJ282" s="44"/>
      <c r="KK282" s="44"/>
      <c r="KL282" s="44"/>
      <c r="KM282" s="98"/>
      <c r="KN282" s="44"/>
      <c r="KO282" s="98"/>
      <c r="KP282" s="98"/>
      <c r="KQ282" s="92"/>
      <c r="KR282" s="213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92"/>
      <c r="LK282" s="44"/>
      <c r="LL282" s="92"/>
      <c r="LM282" s="92"/>
      <c r="LN282" s="92"/>
      <c r="LO282" s="92"/>
      <c r="LP282" s="44"/>
      <c r="LQ282" s="92"/>
      <c r="LR282" s="92"/>
      <c r="LS282" s="92"/>
      <c r="LT282" s="44"/>
      <c r="LU282" s="92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92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</row>
    <row r="283" spans="1:369" ht="16.5" customHeight="1">
      <c r="A283" s="19" t="s">
        <v>120</v>
      </c>
      <c r="B283" s="22" t="s">
        <v>446</v>
      </c>
      <c r="C283" s="40"/>
      <c r="D283" s="43"/>
      <c r="E283" s="43"/>
      <c r="F283" s="43"/>
      <c r="G283" s="43"/>
      <c r="H283" s="43"/>
      <c r="I283" s="43"/>
      <c r="J283" s="43"/>
      <c r="K283" s="43"/>
      <c r="L283" s="43"/>
      <c r="M283" s="44"/>
      <c r="N283" s="43"/>
      <c r="O283" s="43"/>
      <c r="P283" s="44"/>
      <c r="Q283" s="43"/>
      <c r="R283" s="43"/>
      <c r="S283" s="43"/>
      <c r="T283" s="43"/>
      <c r="U283" s="44"/>
      <c r="V283" s="44"/>
      <c r="W283" s="43"/>
      <c r="X283" s="43"/>
      <c r="Y283" s="43"/>
      <c r="Z283" s="44"/>
      <c r="AA283" s="43"/>
      <c r="AB283" s="43"/>
      <c r="AC283" s="43"/>
      <c r="AD283" s="43"/>
      <c r="AE283" s="44"/>
      <c r="AF283" s="43"/>
      <c r="AG283" s="43"/>
      <c r="AH283" s="43"/>
      <c r="AI283" s="44"/>
      <c r="AJ283" s="43"/>
      <c r="AK283" s="43"/>
      <c r="AL283" s="43"/>
      <c r="AM283" s="44"/>
      <c r="AN283" s="43"/>
      <c r="AO283" s="43"/>
      <c r="AP283" s="43"/>
      <c r="AQ283" s="44"/>
      <c r="AR283" s="43"/>
      <c r="AS283" s="43"/>
      <c r="AT283" s="44"/>
      <c r="AU283" s="43"/>
      <c r="AV283" s="43"/>
      <c r="AW283" s="44"/>
      <c r="AX283" s="87"/>
      <c r="AY283" s="43"/>
      <c r="AZ283" s="43"/>
      <c r="BA283" s="91"/>
      <c r="BB283" s="43"/>
      <c r="BC283" s="43"/>
      <c r="BD283" s="44"/>
      <c r="BE283" s="43"/>
      <c r="BF283" s="43"/>
      <c r="BG283" s="43"/>
      <c r="BH283" s="43"/>
      <c r="BI283" s="44"/>
      <c r="BJ283" s="44"/>
      <c r="BK283" s="43"/>
      <c r="BL283" s="43"/>
      <c r="BM283" s="43"/>
      <c r="BN283" s="44"/>
      <c r="BO283" s="43"/>
      <c r="BP283" s="43"/>
      <c r="BQ283" s="43"/>
      <c r="BR283" s="43"/>
      <c r="BS283" s="43"/>
      <c r="BT283" s="43"/>
      <c r="BU283" s="43"/>
      <c r="BV283" s="43"/>
      <c r="BW283" s="43"/>
      <c r="BX283" s="88"/>
      <c r="BY283" s="44"/>
      <c r="BZ283" s="43"/>
      <c r="CA283" s="91"/>
      <c r="CB283" s="43"/>
      <c r="CC283" s="43"/>
      <c r="CD283" s="98"/>
      <c r="CE283" s="91"/>
      <c r="CF283" s="91"/>
      <c r="CG283" s="91"/>
      <c r="CH283" s="91"/>
      <c r="CI283" s="91"/>
      <c r="CJ283" s="91"/>
      <c r="CK283" s="91"/>
      <c r="CL283" s="91"/>
      <c r="CM283" s="44"/>
      <c r="CN283" s="43"/>
      <c r="CO283" s="43"/>
      <c r="CP283" s="43"/>
      <c r="CQ283" s="43"/>
      <c r="CR283" s="43"/>
      <c r="CS283" s="43"/>
      <c r="CT283" s="44"/>
      <c r="CU283" s="43"/>
      <c r="CV283" s="43"/>
      <c r="CW283" s="44"/>
      <c r="CX283" s="43"/>
      <c r="CY283" s="43"/>
      <c r="CZ283" s="43"/>
      <c r="DA283" s="43"/>
      <c r="DB283" s="44"/>
      <c r="DC283" s="43"/>
      <c r="DD283" s="43"/>
      <c r="DE283" s="43"/>
      <c r="DF283" s="43"/>
      <c r="DG283" s="43"/>
      <c r="DH283" s="43"/>
      <c r="DI283" s="44"/>
      <c r="DJ283" s="44"/>
      <c r="DK283" s="43"/>
      <c r="DL283" s="43"/>
      <c r="DM283" s="44"/>
      <c r="DN283" s="43"/>
      <c r="DO283" s="43"/>
      <c r="DP283" s="44"/>
      <c r="DQ283" s="44"/>
      <c r="DR283" s="43"/>
      <c r="DS283" s="43"/>
      <c r="DT283" s="44"/>
      <c r="DU283" s="43"/>
      <c r="DV283" s="43"/>
      <c r="DW283" s="91"/>
      <c r="DX283" s="44"/>
      <c r="DY283" s="43"/>
      <c r="DZ283" s="43"/>
      <c r="EA283" s="43"/>
      <c r="EB283" s="43"/>
      <c r="EC283" s="43"/>
      <c r="ED283" s="43"/>
      <c r="EE283" s="44"/>
      <c r="EF283" s="43"/>
      <c r="EG283" s="43"/>
      <c r="EH283" s="43"/>
      <c r="EI283" s="43"/>
      <c r="EJ283" s="43"/>
      <c r="EK283" s="43"/>
      <c r="EL283" s="44"/>
      <c r="EM283" s="43"/>
      <c r="EN283" s="43"/>
      <c r="EO283" s="43"/>
      <c r="EP283" s="44"/>
      <c r="EQ283" s="43"/>
      <c r="ER283" s="43"/>
      <c r="ES283" s="44"/>
      <c r="ET283" s="43"/>
      <c r="EU283" s="43"/>
      <c r="EV283" s="43"/>
      <c r="EW283" s="43"/>
      <c r="EX283" s="43"/>
      <c r="EY283" s="44"/>
      <c r="EZ283" s="43"/>
      <c r="FA283" s="43"/>
      <c r="FB283" s="43"/>
      <c r="FC283" s="43"/>
      <c r="FD283" s="43"/>
      <c r="FE283" s="44"/>
      <c r="FF283" s="44"/>
      <c r="FG283" s="43"/>
      <c r="FH283" s="91"/>
      <c r="FI283" s="43"/>
      <c r="FJ283" s="43"/>
      <c r="FK283" s="43"/>
      <c r="FL283" s="43"/>
      <c r="FM283" s="43"/>
      <c r="FN283" s="43"/>
      <c r="FO283" s="43"/>
      <c r="FP283" s="43"/>
      <c r="FQ283" s="44"/>
      <c r="FR283" s="43"/>
      <c r="FS283" s="91"/>
      <c r="FT283" s="43"/>
      <c r="FU283" s="43"/>
      <c r="FV283" s="43"/>
      <c r="FW283" s="43"/>
      <c r="FX283" s="43"/>
      <c r="FY283" s="43"/>
      <c r="FZ283" s="43"/>
      <c r="GA283" s="43"/>
      <c r="GB283" s="44"/>
      <c r="GC283" s="44"/>
      <c r="GD283" s="43"/>
      <c r="GE283" s="43"/>
      <c r="GF283" s="43"/>
      <c r="GG283" s="43"/>
      <c r="GH283" s="43"/>
      <c r="GI283" s="43"/>
      <c r="GJ283" s="44"/>
      <c r="GK283" s="43"/>
      <c r="GL283" s="43"/>
      <c r="GM283" s="43"/>
      <c r="GN283" s="43"/>
      <c r="GO283" s="43"/>
      <c r="GP283" s="43"/>
      <c r="GQ283" s="43"/>
      <c r="GR283" s="43"/>
      <c r="GS283" s="44"/>
      <c r="GT283" s="92"/>
      <c r="GU283" s="43"/>
      <c r="GV283" s="43"/>
      <c r="GW283" s="91"/>
      <c r="GX283" s="91"/>
      <c r="GY283" s="91"/>
      <c r="GZ283" s="91"/>
      <c r="HA283" s="91"/>
      <c r="HB283" s="91"/>
      <c r="HC283" s="43"/>
      <c r="HD283" s="92"/>
      <c r="HE283" s="91"/>
      <c r="HF283" s="91"/>
      <c r="HG283" s="91"/>
      <c r="HH283" s="91"/>
      <c r="HI283" s="92"/>
      <c r="HJ283" s="43"/>
      <c r="HK283" s="43"/>
      <c r="HL283" s="43"/>
      <c r="HM283" s="43"/>
      <c r="HN283" s="43"/>
      <c r="HO283" s="43"/>
      <c r="HP283" s="43"/>
      <c r="HQ283" s="43"/>
      <c r="HR283" s="44"/>
      <c r="HS283" s="43"/>
      <c r="HT283" s="43"/>
      <c r="HU283" s="43"/>
      <c r="HV283" s="43"/>
      <c r="HW283" s="43"/>
      <c r="HX283" s="43"/>
      <c r="HY283" s="44"/>
      <c r="HZ283" s="43"/>
      <c r="IA283" s="43"/>
      <c r="IB283" s="43"/>
      <c r="IC283" s="43"/>
      <c r="ID283" s="43"/>
      <c r="IE283" s="43"/>
      <c r="IF283" s="44"/>
      <c r="IG283" s="43"/>
      <c r="IH283" s="43"/>
      <c r="II283" s="43"/>
      <c r="IJ283" s="43"/>
      <c r="IK283" s="43"/>
      <c r="IL283" s="43"/>
      <c r="IM283" s="43"/>
      <c r="IN283" s="43"/>
      <c r="IO283" s="44"/>
      <c r="IP283" s="91"/>
      <c r="IQ283" s="91"/>
      <c r="IR283" s="91"/>
      <c r="IS283" s="91"/>
      <c r="IT283" s="43"/>
      <c r="IU283" s="43"/>
      <c r="IV283" s="91"/>
      <c r="IW283" s="91"/>
      <c r="IX283" s="91"/>
      <c r="IY283" s="91"/>
      <c r="IZ283" s="43"/>
      <c r="JA283" s="43"/>
      <c r="JB283" s="43"/>
      <c r="JC283" s="43"/>
      <c r="JD283" s="43"/>
      <c r="JE283" s="43"/>
      <c r="JF283" s="43"/>
      <c r="JG283" s="43"/>
      <c r="JH283" s="91"/>
      <c r="JI283" s="91"/>
      <c r="JJ283" s="91"/>
      <c r="JK283" s="91"/>
      <c r="JL283" s="44"/>
      <c r="JM283" s="44"/>
      <c r="JN283" s="43"/>
      <c r="JO283" s="43"/>
      <c r="JP283" s="43"/>
      <c r="JQ283" s="43"/>
      <c r="JR283" s="43"/>
      <c r="JS283" s="44"/>
      <c r="JT283" s="43"/>
      <c r="JU283" s="43"/>
      <c r="JV283" s="44"/>
      <c r="JW283" s="45"/>
      <c r="JX283" s="44"/>
      <c r="JY283" s="212"/>
      <c r="JZ283" s="91"/>
      <c r="KA283" s="212"/>
      <c r="KB283" s="91"/>
      <c r="KC283" s="212"/>
      <c r="KD283" s="87"/>
      <c r="KE283" s="44"/>
      <c r="KF283" s="43"/>
      <c r="KG283" s="43"/>
      <c r="KH283" s="43"/>
      <c r="KI283" s="44"/>
      <c r="KJ283" s="43"/>
      <c r="KK283" s="43"/>
      <c r="KL283" s="43"/>
      <c r="KM283" s="87"/>
      <c r="KN283" s="44"/>
      <c r="KO283" s="87"/>
      <c r="KP283" s="87"/>
      <c r="KQ283" s="91"/>
      <c r="KR283" s="212"/>
      <c r="KS283" s="43"/>
      <c r="KT283" s="44"/>
      <c r="KU283" s="43"/>
      <c r="KV283" s="43"/>
      <c r="KW283" s="43"/>
      <c r="KX283" s="43"/>
      <c r="KY283" s="44"/>
      <c r="KZ283" s="44"/>
      <c r="LA283" s="43"/>
      <c r="LB283" s="43"/>
      <c r="LC283" s="44"/>
      <c r="LD283" s="44"/>
      <c r="LE283" s="43"/>
      <c r="LF283" s="43"/>
      <c r="LG283" s="43"/>
      <c r="LH283" s="43"/>
      <c r="LI283" s="44"/>
      <c r="LJ283" s="92"/>
      <c r="LK283" s="43"/>
      <c r="LL283" s="91"/>
      <c r="LM283" s="91"/>
      <c r="LN283" s="91"/>
      <c r="LO283" s="91"/>
      <c r="LP283" s="43"/>
      <c r="LQ283" s="92"/>
      <c r="LR283" s="91"/>
      <c r="LS283" s="91"/>
      <c r="LT283" s="43"/>
      <c r="LU283" s="92"/>
      <c r="LV283" s="43"/>
      <c r="LW283" s="43"/>
      <c r="LX283" s="44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91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</row>
    <row r="284" spans="1:369" ht="16.5" customHeight="1">
      <c r="A284" s="39" t="s">
        <v>121</v>
      </c>
      <c r="B284" s="65"/>
      <c r="C284" s="40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98"/>
      <c r="AY284" s="44"/>
      <c r="AZ284" s="44"/>
      <c r="BA284" s="92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31"/>
      <c r="BY284" s="44"/>
      <c r="BZ284" s="44"/>
      <c r="CA284" s="92"/>
      <c r="CB284" s="44"/>
      <c r="CC284" s="44"/>
      <c r="CD284" s="98"/>
      <c r="CE284" s="92"/>
      <c r="CF284" s="92"/>
      <c r="CG284" s="92"/>
      <c r="CH284" s="92"/>
      <c r="CI284" s="92"/>
      <c r="CJ284" s="92"/>
      <c r="CK284" s="92"/>
      <c r="CL284" s="92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92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92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92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92"/>
      <c r="GU284" s="44"/>
      <c r="GV284" s="44"/>
      <c r="GW284" s="92"/>
      <c r="GX284" s="92"/>
      <c r="GY284" s="92"/>
      <c r="GZ284" s="92"/>
      <c r="HA284" s="92"/>
      <c r="HB284" s="92"/>
      <c r="HC284" s="44"/>
      <c r="HD284" s="92"/>
      <c r="HE284" s="92"/>
      <c r="HF284" s="92"/>
      <c r="HG284" s="92"/>
      <c r="HH284" s="92"/>
      <c r="HI284" s="92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92"/>
      <c r="IQ284" s="92"/>
      <c r="IR284" s="92"/>
      <c r="IS284" s="92"/>
      <c r="IT284" s="44"/>
      <c r="IU284" s="44"/>
      <c r="IV284" s="92"/>
      <c r="IW284" s="92"/>
      <c r="IX284" s="92"/>
      <c r="IY284" s="92"/>
      <c r="IZ284" s="44"/>
      <c r="JA284" s="44"/>
      <c r="JB284" s="44"/>
      <c r="JC284" s="44"/>
      <c r="JD284" s="44"/>
      <c r="JE284" s="44"/>
      <c r="JF284" s="44"/>
      <c r="JG284" s="44"/>
      <c r="JH284" s="92"/>
      <c r="JI284" s="92"/>
      <c r="JJ284" s="92"/>
      <c r="JK284" s="92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213"/>
      <c r="JZ284" s="92"/>
      <c r="KA284" s="213"/>
      <c r="KB284" s="92"/>
      <c r="KC284" s="213"/>
      <c r="KD284" s="98"/>
      <c r="KE284" s="44"/>
      <c r="KF284" s="44"/>
      <c r="KG284" s="44"/>
      <c r="KH284" s="44"/>
      <c r="KI284" s="44"/>
      <c r="KJ284" s="44"/>
      <c r="KK284" s="44"/>
      <c r="KL284" s="44"/>
      <c r="KM284" s="98"/>
      <c r="KN284" s="44"/>
      <c r="KO284" s="98"/>
      <c r="KP284" s="98"/>
      <c r="KQ284" s="92"/>
      <c r="KR284" s="213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92"/>
      <c r="LK284" s="44"/>
      <c r="LL284" s="92"/>
      <c r="LM284" s="92"/>
      <c r="LN284" s="92"/>
      <c r="LO284" s="92"/>
      <c r="LP284" s="44"/>
      <c r="LQ284" s="92"/>
      <c r="LR284" s="92"/>
      <c r="LS284" s="92"/>
      <c r="LT284" s="44"/>
      <c r="LU284" s="92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92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</row>
    <row r="285" spans="1:369" s="6" customFormat="1" ht="16.5" customHeight="1">
      <c r="A285" s="19" t="s">
        <v>824</v>
      </c>
      <c r="B285" s="67" t="s">
        <v>827</v>
      </c>
      <c r="C285" s="211"/>
      <c r="D285" s="212"/>
      <c r="E285" s="212"/>
      <c r="F285" s="212"/>
      <c r="G285" s="212"/>
      <c r="H285" s="212"/>
      <c r="I285" s="212"/>
      <c r="J285" s="212"/>
      <c r="K285" s="212"/>
      <c r="L285" s="212"/>
      <c r="M285" s="213"/>
      <c r="N285" s="212"/>
      <c r="O285" s="212"/>
      <c r="P285" s="213"/>
      <c r="Q285" s="212"/>
      <c r="R285" s="212"/>
      <c r="S285" s="212"/>
      <c r="T285" s="212"/>
      <c r="U285" s="213"/>
      <c r="V285" s="213"/>
      <c r="W285" s="212"/>
      <c r="X285" s="212"/>
      <c r="Y285" s="212"/>
      <c r="Z285" s="213"/>
      <c r="AA285" s="212"/>
      <c r="AB285" s="212"/>
      <c r="AC285" s="212"/>
      <c r="AD285" s="212"/>
      <c r="AE285" s="213"/>
      <c r="AF285" s="212"/>
      <c r="AG285" s="212"/>
      <c r="AH285" s="212"/>
      <c r="AI285" s="213"/>
      <c r="AJ285" s="212"/>
      <c r="AK285" s="212"/>
      <c r="AL285" s="212"/>
      <c r="AM285" s="213"/>
      <c r="AN285" s="212"/>
      <c r="AO285" s="212"/>
      <c r="AP285" s="212" t="s">
        <v>310</v>
      </c>
      <c r="AQ285" s="213"/>
      <c r="AR285" s="212"/>
      <c r="AS285" s="212"/>
      <c r="AT285" s="213"/>
      <c r="AU285" s="212"/>
      <c r="AV285" s="212"/>
      <c r="AW285" s="213"/>
      <c r="AX285" s="87"/>
      <c r="AY285" s="212"/>
      <c r="AZ285" s="212"/>
      <c r="BA285" s="91"/>
      <c r="BB285" s="212"/>
      <c r="BC285" s="212"/>
      <c r="BD285" s="213"/>
      <c r="BE285" s="212"/>
      <c r="BF285" s="212"/>
      <c r="BG285" s="212"/>
      <c r="BH285" s="212"/>
      <c r="BI285" s="213"/>
      <c r="BJ285" s="213"/>
      <c r="BK285" s="212"/>
      <c r="BL285" s="212"/>
      <c r="BM285" s="212"/>
      <c r="BN285" s="213"/>
      <c r="BO285" s="212"/>
      <c r="BP285" s="212"/>
      <c r="BQ285" s="212"/>
      <c r="BR285" s="212"/>
      <c r="BS285" s="212"/>
      <c r="BT285" s="212"/>
      <c r="BU285" s="212"/>
      <c r="BV285" s="212"/>
      <c r="BW285" s="212"/>
      <c r="BX285" s="433"/>
      <c r="BY285" s="213"/>
      <c r="BZ285" s="212"/>
      <c r="CA285" s="91"/>
      <c r="CB285" s="212"/>
      <c r="CC285" s="212"/>
      <c r="CD285" s="284"/>
      <c r="CE285" s="216"/>
      <c r="CF285" s="216"/>
      <c r="CG285" s="216"/>
      <c r="CH285" s="216"/>
      <c r="CI285" s="216"/>
      <c r="CJ285" s="216"/>
      <c r="CK285" s="216"/>
      <c r="CL285" s="216"/>
      <c r="CM285" s="213"/>
      <c r="CN285" s="212"/>
      <c r="CO285" s="212"/>
      <c r="CP285" s="212"/>
      <c r="CQ285" s="212"/>
      <c r="CR285" s="212"/>
      <c r="CS285" s="212"/>
      <c r="CT285" s="213"/>
      <c r="CU285" s="212"/>
      <c r="CV285" s="212"/>
      <c r="CW285" s="213"/>
      <c r="CX285" s="212"/>
      <c r="CY285" s="212"/>
      <c r="CZ285" s="212"/>
      <c r="DA285" s="212"/>
      <c r="DB285" s="213"/>
      <c r="DC285" s="212"/>
      <c r="DD285" s="43"/>
      <c r="DE285" s="212"/>
      <c r="DF285" s="212"/>
      <c r="DG285" s="212"/>
      <c r="DH285" s="212"/>
      <c r="DI285" s="213"/>
      <c r="DJ285" s="213"/>
      <c r="DK285" s="212"/>
      <c r="DL285" s="212"/>
      <c r="DM285" s="213"/>
      <c r="DN285" s="212"/>
      <c r="DO285" s="212"/>
      <c r="DP285" s="213"/>
      <c r="DQ285" s="213"/>
      <c r="DR285" s="212"/>
      <c r="DS285" s="212"/>
      <c r="DT285" s="213"/>
      <c r="DU285" s="212"/>
      <c r="DV285" s="212"/>
      <c r="DW285" s="212"/>
      <c r="DX285" s="213"/>
      <c r="DY285" s="212"/>
      <c r="DZ285" s="212"/>
      <c r="EA285" s="212"/>
      <c r="EB285" s="212"/>
      <c r="EC285" s="212"/>
      <c r="ED285" s="212"/>
      <c r="EE285" s="213"/>
      <c r="EF285" s="212"/>
      <c r="EG285" s="212"/>
      <c r="EH285" s="212"/>
      <c r="EI285" s="212"/>
      <c r="EJ285" s="212"/>
      <c r="EK285" s="212"/>
      <c r="EL285" s="213"/>
      <c r="EM285" s="212"/>
      <c r="EN285" s="212"/>
      <c r="EO285" s="212"/>
      <c r="EP285" s="213"/>
      <c r="EQ285" s="212"/>
      <c r="ER285" s="212"/>
      <c r="ES285" s="213"/>
      <c r="ET285" s="212"/>
      <c r="EU285" s="212"/>
      <c r="EV285" s="212"/>
      <c r="EW285" s="212"/>
      <c r="EX285" s="212"/>
      <c r="EY285" s="213"/>
      <c r="EZ285" s="212"/>
      <c r="FA285" s="212"/>
      <c r="FB285" s="212"/>
      <c r="FC285" s="212"/>
      <c r="FD285" s="212"/>
      <c r="FE285" s="213"/>
      <c r="FF285" s="213"/>
      <c r="FG285" s="212"/>
      <c r="FH285" s="212"/>
      <c r="FI285" s="212"/>
      <c r="FJ285" s="212"/>
      <c r="FK285" s="212"/>
      <c r="FL285" s="212"/>
      <c r="FM285" s="212"/>
      <c r="FN285" s="212"/>
      <c r="FO285" s="212"/>
      <c r="FP285" s="212"/>
      <c r="FQ285" s="213"/>
      <c r="FR285" s="212"/>
      <c r="FS285" s="212"/>
      <c r="FT285" s="212"/>
      <c r="FU285" s="212"/>
      <c r="FV285" s="212"/>
      <c r="FW285" s="212"/>
      <c r="FX285" s="212"/>
      <c r="FY285" s="212"/>
      <c r="FZ285" s="212"/>
      <c r="GA285" s="212"/>
      <c r="GB285" s="213"/>
      <c r="GC285" s="213"/>
      <c r="GD285" s="212"/>
      <c r="GE285" s="212"/>
      <c r="GF285" s="212"/>
      <c r="GG285" s="212"/>
      <c r="GH285" s="212"/>
      <c r="GI285" s="212"/>
      <c r="GJ285" s="213"/>
      <c r="GK285" s="212"/>
      <c r="GL285" s="212"/>
      <c r="GM285" s="212"/>
      <c r="GN285" s="212"/>
      <c r="GO285" s="212"/>
      <c r="GP285" s="212"/>
      <c r="GQ285" s="212"/>
      <c r="GR285" s="212"/>
      <c r="GS285" s="213"/>
      <c r="GT285" s="369"/>
      <c r="GU285" s="212"/>
      <c r="GV285" s="212"/>
      <c r="GW285" s="91"/>
      <c r="GX285" s="91"/>
      <c r="GY285" s="91"/>
      <c r="GZ285" s="91"/>
      <c r="HA285" s="91"/>
      <c r="HB285" s="91"/>
      <c r="HC285" s="212"/>
      <c r="HD285" s="369"/>
      <c r="HE285" s="91"/>
      <c r="HF285" s="91"/>
      <c r="HG285" s="91"/>
      <c r="HH285" s="216"/>
      <c r="HI285" s="369"/>
      <c r="HJ285" s="212"/>
      <c r="HK285" s="212"/>
      <c r="HL285" s="212"/>
      <c r="HM285" s="212"/>
      <c r="HN285" s="212"/>
      <c r="HO285" s="212"/>
      <c r="HP285" s="212"/>
      <c r="HQ285" s="212"/>
      <c r="HR285" s="213"/>
      <c r="HS285" s="212"/>
      <c r="HT285" s="212"/>
      <c r="HU285" s="212"/>
      <c r="HV285" s="212"/>
      <c r="HW285" s="212"/>
      <c r="HX285" s="212"/>
      <c r="HY285" s="213"/>
      <c r="HZ285" s="212"/>
      <c r="IA285" s="212"/>
      <c r="IB285" s="212"/>
      <c r="IC285" s="212"/>
      <c r="ID285" s="212"/>
      <c r="IE285" s="212"/>
      <c r="IF285" s="213"/>
      <c r="IG285" s="212"/>
      <c r="IH285" s="212"/>
      <c r="II285" s="212"/>
      <c r="IJ285" s="212"/>
      <c r="IK285" s="212"/>
      <c r="IL285" s="212"/>
      <c r="IM285" s="212"/>
      <c r="IN285" s="212"/>
      <c r="IO285" s="213"/>
      <c r="IP285" s="91"/>
      <c r="IQ285" s="91"/>
      <c r="IR285" s="91"/>
      <c r="IS285" s="91"/>
      <c r="IT285" s="212"/>
      <c r="IU285" s="212"/>
      <c r="IV285" s="91"/>
      <c r="IW285" s="91"/>
      <c r="IX285" s="91"/>
      <c r="IY285" s="91"/>
      <c r="IZ285" s="212"/>
      <c r="JA285" s="212"/>
      <c r="JB285" s="212"/>
      <c r="JC285" s="212"/>
      <c r="JD285" s="212"/>
      <c r="JE285" s="212"/>
      <c r="JF285" s="212"/>
      <c r="JG285" s="212"/>
      <c r="JH285" s="91"/>
      <c r="JI285" s="91"/>
      <c r="JJ285" s="91"/>
      <c r="JK285" s="91"/>
      <c r="JL285" s="213"/>
      <c r="JM285" s="213"/>
      <c r="JN285" s="212"/>
      <c r="JO285" s="212"/>
      <c r="JP285" s="212"/>
      <c r="JQ285" s="212"/>
      <c r="JR285" s="212"/>
      <c r="JS285" s="213"/>
      <c r="JT285" s="212"/>
      <c r="JU285" s="212"/>
      <c r="JV285" s="213"/>
      <c r="JW285" s="212"/>
      <c r="JX285" s="213"/>
      <c r="JY285" s="214"/>
      <c r="JZ285" s="212"/>
      <c r="KA285" s="212"/>
      <c r="KB285" s="212"/>
      <c r="KC285" s="212"/>
      <c r="KD285" s="212"/>
      <c r="KE285" s="213"/>
      <c r="KF285" s="212"/>
      <c r="KG285" s="212"/>
      <c r="KH285" s="212"/>
      <c r="KI285" s="213"/>
      <c r="KJ285" s="212"/>
      <c r="KK285" s="212"/>
      <c r="KL285" s="212"/>
      <c r="KM285" s="212"/>
      <c r="KN285" s="213"/>
      <c r="KO285" s="212"/>
      <c r="KP285" s="212"/>
      <c r="KQ285" s="212"/>
      <c r="KR285" s="212"/>
      <c r="KS285" s="212"/>
      <c r="KT285" s="213"/>
      <c r="KU285" s="212"/>
      <c r="KV285" s="212"/>
      <c r="KW285" s="212"/>
      <c r="KX285" s="212"/>
      <c r="KY285" s="213"/>
      <c r="KZ285" s="213"/>
      <c r="LA285" s="212"/>
      <c r="LB285" s="212"/>
      <c r="LC285" s="213"/>
      <c r="LD285" s="213"/>
      <c r="LE285" s="212"/>
      <c r="LF285" s="212"/>
      <c r="LG285" s="212"/>
      <c r="LH285" s="212"/>
      <c r="LI285" s="213"/>
      <c r="LJ285" s="369"/>
      <c r="LK285" s="212"/>
      <c r="LL285" s="91"/>
      <c r="LM285" s="91"/>
      <c r="LN285" s="91"/>
      <c r="LO285" s="91"/>
      <c r="LP285" s="212"/>
      <c r="LQ285" s="369"/>
      <c r="LR285" s="91"/>
      <c r="LS285" s="91"/>
      <c r="LT285" s="212"/>
      <c r="LU285" s="369"/>
      <c r="LV285" s="212"/>
      <c r="LW285" s="212"/>
      <c r="LX285" s="213"/>
      <c r="LY285" s="212"/>
      <c r="LZ285" s="212"/>
      <c r="MA285" s="212"/>
      <c r="MB285" s="212"/>
      <c r="MC285" s="212"/>
      <c r="MD285" s="212"/>
      <c r="ME285" s="212"/>
      <c r="MF285" s="212"/>
      <c r="MG285" s="212"/>
      <c r="MH285" s="212"/>
      <c r="MI285" s="212"/>
      <c r="MJ285" s="212"/>
      <c r="MK285" s="212"/>
      <c r="ML285" s="212"/>
      <c r="MM285" s="212"/>
      <c r="MN285" s="212"/>
      <c r="MO285" s="212"/>
      <c r="MP285" s="212"/>
      <c r="MQ285" s="212"/>
      <c r="MR285" s="212"/>
      <c r="MS285" s="212"/>
      <c r="MT285" s="212"/>
      <c r="MU285" s="212"/>
      <c r="MV285" s="212"/>
      <c r="MW285" s="212"/>
      <c r="MX285" s="212"/>
      <c r="MY285" s="212"/>
      <c r="MZ285" s="212"/>
      <c r="NA285" s="212"/>
      <c r="NB285" s="212"/>
      <c r="NC285" s="212"/>
      <c r="ND285" s="212"/>
      <c r="NE285" s="212"/>
    </row>
    <row r="286" spans="1:369" s="215" customFormat="1" ht="16.5" customHeight="1">
      <c r="A286" s="224" t="s">
        <v>791</v>
      </c>
      <c r="B286" s="226" t="s">
        <v>793</v>
      </c>
      <c r="C286" s="90"/>
      <c r="D286" s="91"/>
      <c r="E286" s="91"/>
      <c r="F286" s="91"/>
      <c r="G286" s="91"/>
      <c r="H286" s="91"/>
      <c r="I286" s="91"/>
      <c r="J286" s="91"/>
      <c r="K286" s="91"/>
      <c r="L286" s="91"/>
      <c r="M286" s="92"/>
      <c r="N286" s="91"/>
      <c r="O286" s="91"/>
      <c r="P286" s="92"/>
      <c r="Q286" s="91"/>
      <c r="R286" s="91"/>
      <c r="S286" s="91"/>
      <c r="T286" s="91"/>
      <c r="U286" s="92"/>
      <c r="V286" s="92"/>
      <c r="W286" s="91"/>
      <c r="X286" s="91"/>
      <c r="Y286" s="91"/>
      <c r="Z286" s="92"/>
      <c r="AA286" s="91"/>
      <c r="AB286" s="91"/>
      <c r="AC286" s="91"/>
      <c r="AD286" s="91"/>
      <c r="AE286" s="92"/>
      <c r="AF286" s="91"/>
      <c r="AG286" s="91"/>
      <c r="AH286" s="91"/>
      <c r="AI286" s="92"/>
      <c r="AJ286" s="91"/>
      <c r="AK286" s="91"/>
      <c r="AL286" s="91"/>
      <c r="AM286" s="92"/>
      <c r="AN286" s="91"/>
      <c r="AO286" s="91"/>
      <c r="AP286" s="43" t="s">
        <v>310</v>
      </c>
      <c r="AQ286" s="92"/>
      <c r="AR286" s="91"/>
      <c r="AS286" s="91"/>
      <c r="AT286" s="92"/>
      <c r="AU286" s="91"/>
      <c r="AV286" s="91"/>
      <c r="AW286" s="92"/>
      <c r="AX286" s="87"/>
      <c r="AY286" s="91"/>
      <c r="AZ286" s="91"/>
      <c r="BA286" s="91"/>
      <c r="BB286" s="91"/>
      <c r="BC286" s="91"/>
      <c r="BD286" s="92"/>
      <c r="BE286" s="91"/>
      <c r="BF286" s="91"/>
      <c r="BG286" s="91"/>
      <c r="BH286" s="91"/>
      <c r="BI286" s="92"/>
      <c r="BJ286" s="92"/>
      <c r="BK286" s="91"/>
      <c r="BL286" s="91"/>
      <c r="BM286" s="91"/>
      <c r="BN286" s="92"/>
      <c r="BO286" s="91"/>
      <c r="BP286" s="91"/>
      <c r="BQ286" s="91"/>
      <c r="BR286" s="91"/>
      <c r="BS286" s="91"/>
      <c r="BT286" s="91"/>
      <c r="BU286" s="91"/>
      <c r="BV286" s="91"/>
      <c r="BW286" s="91"/>
      <c r="BX286" s="88"/>
      <c r="BY286" s="92"/>
      <c r="BZ286" s="91"/>
      <c r="CA286" s="91"/>
      <c r="CB286" s="91"/>
      <c r="CC286" s="91"/>
      <c r="CD286" s="98"/>
      <c r="CE286" s="91"/>
      <c r="CF286" s="91"/>
      <c r="CG286" s="91"/>
      <c r="CH286" s="91"/>
      <c r="CI286" s="91"/>
      <c r="CJ286" s="91"/>
      <c r="CK286" s="91"/>
      <c r="CL286" s="91"/>
      <c r="CM286" s="92"/>
      <c r="CN286" s="91"/>
      <c r="CO286" s="91"/>
      <c r="CP286" s="91"/>
      <c r="CQ286" s="91"/>
      <c r="CR286" s="91"/>
      <c r="CS286" s="91"/>
      <c r="CT286" s="92"/>
      <c r="CU286" s="91"/>
      <c r="CV286" s="91"/>
      <c r="CW286" s="92"/>
      <c r="CX286" s="91"/>
      <c r="CY286" s="91"/>
      <c r="CZ286" s="91"/>
      <c r="DA286" s="91"/>
      <c r="DB286" s="92"/>
      <c r="DC286" s="91"/>
      <c r="DD286" s="43"/>
      <c r="DE286" s="91"/>
      <c r="DF286" s="91"/>
      <c r="DG286" s="91"/>
      <c r="DH286" s="91"/>
      <c r="DI286" s="92"/>
      <c r="DJ286" s="92"/>
      <c r="DK286" s="91"/>
      <c r="DL286" s="91"/>
      <c r="DM286" s="92"/>
      <c r="DN286" s="91"/>
      <c r="DO286" s="91"/>
      <c r="DP286" s="92"/>
      <c r="DQ286" s="92"/>
      <c r="DR286" s="91"/>
      <c r="DS286" s="91"/>
      <c r="DT286" s="92"/>
      <c r="DU286" s="91"/>
      <c r="DV286" s="91"/>
      <c r="DW286" s="91"/>
      <c r="DX286" s="92"/>
      <c r="DY286" s="91"/>
      <c r="DZ286" s="91"/>
      <c r="EA286" s="91"/>
      <c r="EB286" s="91"/>
      <c r="EC286" s="91"/>
      <c r="ED286" s="91"/>
      <c r="EE286" s="92"/>
      <c r="EF286" s="91"/>
      <c r="EG286" s="91"/>
      <c r="EH286" s="91"/>
      <c r="EI286" s="91"/>
      <c r="EJ286" s="91"/>
      <c r="EK286" s="91"/>
      <c r="EL286" s="92"/>
      <c r="EM286" s="91"/>
      <c r="EN286" s="91"/>
      <c r="EO286" s="91"/>
      <c r="EP286" s="92"/>
      <c r="EQ286" s="91"/>
      <c r="ER286" s="91"/>
      <c r="ES286" s="92"/>
      <c r="ET286" s="91"/>
      <c r="EU286" s="91"/>
      <c r="EV286" s="91"/>
      <c r="EW286" s="91"/>
      <c r="EX286" s="91"/>
      <c r="EY286" s="92"/>
      <c r="EZ286" s="91"/>
      <c r="FA286" s="91"/>
      <c r="FB286" s="91"/>
      <c r="FC286" s="91"/>
      <c r="FD286" s="91"/>
      <c r="FE286" s="92"/>
      <c r="FF286" s="92"/>
      <c r="FG286" s="91"/>
      <c r="FH286" s="91"/>
      <c r="FI286" s="91"/>
      <c r="FJ286" s="43"/>
      <c r="FK286" s="91"/>
      <c r="FL286" s="91"/>
      <c r="FM286" s="91"/>
      <c r="FN286" s="91"/>
      <c r="FO286" s="91"/>
      <c r="FP286" s="91"/>
      <c r="FQ286" s="92"/>
      <c r="FR286" s="91"/>
      <c r="FS286" s="91"/>
      <c r="FT286" s="91"/>
      <c r="FU286" s="43"/>
      <c r="FV286" s="91"/>
      <c r="FW286" s="91"/>
      <c r="FX286" s="91"/>
      <c r="FY286" s="91"/>
      <c r="FZ286" s="91"/>
      <c r="GA286" s="91"/>
      <c r="GB286" s="92"/>
      <c r="GC286" s="92"/>
      <c r="GD286" s="91"/>
      <c r="GE286" s="91"/>
      <c r="GF286" s="91"/>
      <c r="GG286" s="91"/>
      <c r="GH286" s="91"/>
      <c r="GI286" s="91"/>
      <c r="GJ286" s="92"/>
      <c r="GK286" s="91"/>
      <c r="GL286" s="91"/>
      <c r="GM286" s="91"/>
      <c r="GN286" s="91"/>
      <c r="GO286" s="91"/>
      <c r="GP286" s="91"/>
      <c r="GQ286" s="91"/>
      <c r="GR286" s="91"/>
      <c r="GS286" s="92"/>
      <c r="GT286" s="92"/>
      <c r="GU286" s="91"/>
      <c r="GV286" s="91"/>
      <c r="GW286" s="91"/>
      <c r="GX286" s="91"/>
      <c r="GY286" s="91"/>
      <c r="GZ286" s="91"/>
      <c r="HA286" s="91"/>
      <c r="HB286" s="91"/>
      <c r="HC286" s="91"/>
      <c r="HD286" s="92"/>
      <c r="HE286" s="91"/>
      <c r="HF286" s="91"/>
      <c r="HG286" s="91"/>
      <c r="HH286" s="91"/>
      <c r="HI286" s="92"/>
      <c r="HJ286" s="91"/>
      <c r="HK286" s="91"/>
      <c r="HL286" s="91"/>
      <c r="HM286" s="91"/>
      <c r="HN286" s="91"/>
      <c r="HO286" s="91"/>
      <c r="HP286" s="91"/>
      <c r="HQ286" s="91"/>
      <c r="HR286" s="92"/>
      <c r="HS286" s="91"/>
      <c r="HT286" s="91"/>
      <c r="HU286" s="91"/>
      <c r="HV286" s="91"/>
      <c r="HW286" s="91"/>
      <c r="HX286" s="91"/>
      <c r="HY286" s="92"/>
      <c r="HZ286" s="91"/>
      <c r="IA286" s="91"/>
      <c r="IB286" s="91"/>
      <c r="IC286" s="91"/>
      <c r="ID286" s="91"/>
      <c r="IE286" s="91"/>
      <c r="IF286" s="92"/>
      <c r="IG286" s="91"/>
      <c r="IH286" s="91"/>
      <c r="II286" s="91"/>
      <c r="IJ286" s="91"/>
      <c r="IK286" s="91"/>
      <c r="IL286" s="91"/>
      <c r="IM286" s="91"/>
      <c r="IN286" s="91"/>
      <c r="IO286" s="92"/>
      <c r="IP286" s="91"/>
      <c r="IQ286" s="91"/>
      <c r="IR286" s="91"/>
      <c r="IS286" s="91"/>
      <c r="IT286" s="91"/>
      <c r="IU286" s="91"/>
      <c r="IV286" s="91"/>
      <c r="IW286" s="91"/>
      <c r="IX286" s="91"/>
      <c r="IY286" s="91"/>
      <c r="IZ286" s="91"/>
      <c r="JA286" s="91"/>
      <c r="JB286" s="91"/>
      <c r="JC286" s="91"/>
      <c r="JD286" s="91"/>
      <c r="JE286" s="91"/>
      <c r="JF286" s="91"/>
      <c r="JG286" s="91"/>
      <c r="JH286" s="91"/>
      <c r="JI286" s="91"/>
      <c r="JJ286" s="91"/>
      <c r="JK286" s="91"/>
      <c r="JL286" s="92"/>
      <c r="JM286" s="92"/>
      <c r="JN286" s="91"/>
      <c r="JO286" s="91"/>
      <c r="JP286" s="91"/>
      <c r="JQ286" s="91"/>
      <c r="JR286" s="91"/>
      <c r="JS286" s="92"/>
      <c r="JT286" s="91"/>
      <c r="JU286" s="91"/>
      <c r="JV286" s="92"/>
      <c r="JW286" s="91"/>
      <c r="JX286" s="92"/>
      <c r="JY286" s="43" t="s">
        <v>310</v>
      </c>
      <c r="JZ286" s="45"/>
      <c r="KA286" s="43"/>
      <c r="KB286" s="43"/>
      <c r="KC286" s="43"/>
      <c r="KD286" s="87"/>
      <c r="KE286" s="44"/>
      <c r="KF286" s="43"/>
      <c r="KG286" s="43"/>
      <c r="KH286" s="43"/>
      <c r="KI286" s="44"/>
      <c r="KJ286" s="43"/>
      <c r="KK286" s="43"/>
      <c r="KL286" s="43"/>
      <c r="KM286" s="87"/>
      <c r="KN286" s="92"/>
      <c r="KO286" s="87"/>
      <c r="KP286" s="87"/>
      <c r="KQ286" s="91"/>
      <c r="KR286" s="212"/>
      <c r="KS286" s="91"/>
      <c r="KT286" s="92"/>
      <c r="KU286" s="91"/>
      <c r="KV286" s="91"/>
      <c r="KW286" s="91"/>
      <c r="KX286" s="91"/>
      <c r="KY286" s="92"/>
      <c r="KZ286" s="92"/>
      <c r="LA286" s="91"/>
      <c r="LB286" s="91"/>
      <c r="LC286" s="92"/>
      <c r="LD286" s="92"/>
      <c r="LE286" s="91"/>
      <c r="LF286" s="91"/>
      <c r="LG286" s="91"/>
      <c r="LH286" s="91"/>
      <c r="LI286" s="92"/>
      <c r="LJ286" s="92"/>
      <c r="LK286" s="91"/>
      <c r="LL286" s="91"/>
      <c r="LM286" s="91"/>
      <c r="LN286" s="91"/>
      <c r="LO286" s="91"/>
      <c r="LP286" s="91"/>
      <c r="LQ286" s="92"/>
      <c r="LR286" s="91"/>
      <c r="LS286" s="91"/>
      <c r="LT286" s="91"/>
      <c r="LU286" s="92"/>
      <c r="LV286" s="91"/>
      <c r="LW286" s="91"/>
      <c r="LX286" s="92"/>
      <c r="LY286" s="91"/>
      <c r="LZ286" s="91"/>
      <c r="MA286" s="91"/>
      <c r="MB286" s="91"/>
      <c r="MC286" s="91"/>
      <c r="MD286" s="91"/>
      <c r="ME286" s="91"/>
      <c r="MF286" s="91"/>
      <c r="MG286" s="91"/>
      <c r="MH286" s="91"/>
      <c r="MI286" s="91"/>
      <c r="MJ286" s="91"/>
      <c r="MK286" s="91"/>
      <c r="ML286" s="91"/>
      <c r="MM286" s="91"/>
      <c r="MN286" s="91"/>
      <c r="MO286" s="91"/>
      <c r="MP286" s="91"/>
      <c r="MQ286" s="91"/>
      <c r="MR286" s="91"/>
      <c r="MS286" s="91"/>
      <c r="MT286" s="91"/>
      <c r="MU286" s="91"/>
      <c r="MV286" s="91"/>
      <c r="MW286" s="91"/>
      <c r="MX286" s="91"/>
      <c r="MY286" s="91"/>
      <c r="MZ286" s="91"/>
      <c r="NA286" s="91"/>
      <c r="NB286" s="91"/>
      <c r="NC286" s="91"/>
      <c r="ND286" s="91"/>
      <c r="NE286" s="91"/>
    </row>
    <row r="287" spans="1:369" s="6" customFormat="1" ht="16.5" customHeight="1">
      <c r="A287" s="19" t="s">
        <v>825</v>
      </c>
      <c r="B287" s="22" t="s">
        <v>826</v>
      </c>
      <c r="C287" s="211"/>
      <c r="D287" s="212"/>
      <c r="E287" s="212"/>
      <c r="F287" s="212"/>
      <c r="G287" s="212"/>
      <c r="H287" s="212"/>
      <c r="I287" s="212"/>
      <c r="J287" s="212"/>
      <c r="K287" s="212"/>
      <c r="L287" s="212"/>
      <c r="M287" s="213"/>
      <c r="N287" s="212"/>
      <c r="O287" s="212"/>
      <c r="P287" s="213"/>
      <c r="Q287" s="212"/>
      <c r="R287" s="212"/>
      <c r="S287" s="212"/>
      <c r="T287" s="212"/>
      <c r="U287" s="213"/>
      <c r="V287" s="213"/>
      <c r="W287" s="212"/>
      <c r="X287" s="212"/>
      <c r="Y287" s="212"/>
      <c r="Z287" s="213"/>
      <c r="AA287" s="212"/>
      <c r="AB287" s="212"/>
      <c r="AC287" s="212"/>
      <c r="AD287" s="212"/>
      <c r="AE287" s="213"/>
      <c r="AF287" s="212"/>
      <c r="AG287" s="212"/>
      <c r="AH287" s="212"/>
      <c r="AI287" s="213"/>
      <c r="AJ287" s="212"/>
      <c r="AK287" s="212"/>
      <c r="AL287" s="212"/>
      <c r="AM287" s="213"/>
      <c r="AN287" s="212" t="s">
        <v>310</v>
      </c>
      <c r="AO287" s="212"/>
      <c r="AP287" s="212"/>
      <c r="AQ287" s="213"/>
      <c r="AR287" s="212"/>
      <c r="AS287" s="212"/>
      <c r="AT287" s="213"/>
      <c r="AU287" s="212"/>
      <c r="AV287" s="212"/>
      <c r="AW287" s="213"/>
      <c r="AX287" s="87"/>
      <c r="AY287" s="212"/>
      <c r="AZ287" s="212"/>
      <c r="BA287" s="91"/>
      <c r="BB287" s="212"/>
      <c r="BC287" s="212"/>
      <c r="BD287" s="213"/>
      <c r="BE287" s="212"/>
      <c r="BF287" s="212"/>
      <c r="BG287" s="212"/>
      <c r="BH287" s="212"/>
      <c r="BI287" s="213"/>
      <c r="BJ287" s="213"/>
      <c r="BK287" s="212"/>
      <c r="BL287" s="212"/>
      <c r="BM287" s="212"/>
      <c r="BN287" s="213"/>
      <c r="BO287" s="212"/>
      <c r="BP287" s="212"/>
      <c r="BQ287" s="212"/>
      <c r="BR287" s="212"/>
      <c r="BS287" s="212"/>
      <c r="BT287" s="212"/>
      <c r="BU287" s="212"/>
      <c r="BV287" s="212"/>
      <c r="BW287" s="212"/>
      <c r="BX287" s="433"/>
      <c r="BY287" s="213"/>
      <c r="BZ287" s="212"/>
      <c r="CA287" s="91"/>
      <c r="CB287" s="212"/>
      <c r="CC287" s="212"/>
      <c r="CD287" s="284"/>
      <c r="CE287" s="216"/>
      <c r="CF287" s="216"/>
      <c r="CG287" s="216"/>
      <c r="CH287" s="216"/>
      <c r="CI287" s="216"/>
      <c r="CJ287" s="216"/>
      <c r="CK287" s="216"/>
      <c r="CL287" s="216"/>
      <c r="CM287" s="213"/>
      <c r="CN287" s="212"/>
      <c r="CO287" s="212"/>
      <c r="CP287" s="212"/>
      <c r="CQ287" s="212"/>
      <c r="CR287" s="212"/>
      <c r="CS287" s="212"/>
      <c r="CT287" s="213"/>
      <c r="CU287" s="212"/>
      <c r="CV287" s="212"/>
      <c r="CW287" s="213"/>
      <c r="CX287" s="212"/>
      <c r="CY287" s="212"/>
      <c r="CZ287" s="212"/>
      <c r="DA287" s="212"/>
      <c r="DB287" s="213"/>
      <c r="DC287" s="212"/>
      <c r="DD287" s="43"/>
      <c r="DE287" s="212"/>
      <c r="DF287" s="212"/>
      <c r="DG287" s="212"/>
      <c r="DH287" s="212"/>
      <c r="DI287" s="213"/>
      <c r="DJ287" s="213"/>
      <c r="DK287" s="212"/>
      <c r="DL287" s="212"/>
      <c r="DM287" s="213"/>
      <c r="DN287" s="212"/>
      <c r="DO287" s="212"/>
      <c r="DP287" s="213"/>
      <c r="DQ287" s="213"/>
      <c r="DR287" s="212"/>
      <c r="DS287" s="212"/>
      <c r="DT287" s="213"/>
      <c r="DU287" s="212"/>
      <c r="DV287" s="212"/>
      <c r="DW287" s="212"/>
      <c r="DX287" s="213"/>
      <c r="DY287" s="212"/>
      <c r="DZ287" s="212"/>
      <c r="EA287" s="212"/>
      <c r="EB287" s="212"/>
      <c r="EC287" s="212"/>
      <c r="ED287" s="212"/>
      <c r="EE287" s="213"/>
      <c r="EF287" s="212"/>
      <c r="EG287" s="212"/>
      <c r="EH287" s="212"/>
      <c r="EI287" s="212"/>
      <c r="EJ287" s="212"/>
      <c r="EK287" s="212"/>
      <c r="EL287" s="213"/>
      <c r="EM287" s="212"/>
      <c r="EN287" s="212"/>
      <c r="EO287" s="212"/>
      <c r="EP287" s="213"/>
      <c r="EQ287" s="212"/>
      <c r="ER287" s="212"/>
      <c r="ES287" s="213"/>
      <c r="ET287" s="212"/>
      <c r="EU287" s="212"/>
      <c r="EV287" s="212"/>
      <c r="EW287" s="212"/>
      <c r="EX287" s="212"/>
      <c r="EY287" s="213"/>
      <c r="EZ287" s="212"/>
      <c r="FA287" s="212"/>
      <c r="FB287" s="212"/>
      <c r="FC287" s="212"/>
      <c r="FD287" s="212"/>
      <c r="FE287" s="213"/>
      <c r="FF287" s="213"/>
      <c r="FG287" s="212"/>
      <c r="FH287" s="212"/>
      <c r="FI287" s="212"/>
      <c r="FJ287" s="212"/>
      <c r="FK287" s="212"/>
      <c r="FL287" s="212"/>
      <c r="FM287" s="212"/>
      <c r="FN287" s="212"/>
      <c r="FO287" s="212"/>
      <c r="FP287" s="212"/>
      <c r="FQ287" s="213"/>
      <c r="FR287" s="212"/>
      <c r="FS287" s="212"/>
      <c r="FT287" s="212"/>
      <c r="FU287" s="212"/>
      <c r="FV287" s="212"/>
      <c r="FW287" s="212"/>
      <c r="FX287" s="212"/>
      <c r="FY287" s="212"/>
      <c r="FZ287" s="212"/>
      <c r="GA287" s="212"/>
      <c r="GB287" s="213"/>
      <c r="GC287" s="213"/>
      <c r="GD287" s="212"/>
      <c r="GE287" s="212"/>
      <c r="GF287" s="212"/>
      <c r="GG287" s="212"/>
      <c r="GH287" s="212"/>
      <c r="GI287" s="212"/>
      <c r="GJ287" s="213"/>
      <c r="GK287" s="212"/>
      <c r="GL287" s="212"/>
      <c r="GM287" s="212"/>
      <c r="GN287" s="212"/>
      <c r="GO287" s="212"/>
      <c r="GP287" s="212"/>
      <c r="GQ287" s="212"/>
      <c r="GR287" s="212"/>
      <c r="GS287" s="213"/>
      <c r="GT287" s="369"/>
      <c r="GU287" s="212"/>
      <c r="GV287" s="212"/>
      <c r="GW287" s="91"/>
      <c r="GX287" s="91"/>
      <c r="GY287" s="91"/>
      <c r="GZ287" s="91"/>
      <c r="HA287" s="91"/>
      <c r="HB287" s="91"/>
      <c r="HC287" s="212"/>
      <c r="HD287" s="369"/>
      <c r="HE287" s="91"/>
      <c r="HF287" s="91"/>
      <c r="HG287" s="91"/>
      <c r="HH287" s="216"/>
      <c r="HI287" s="369"/>
      <c r="HJ287" s="212"/>
      <c r="HK287" s="212"/>
      <c r="HL287" s="212"/>
      <c r="HM287" s="212"/>
      <c r="HN287" s="212"/>
      <c r="HO287" s="212"/>
      <c r="HP287" s="212"/>
      <c r="HQ287" s="212"/>
      <c r="HR287" s="213"/>
      <c r="HS287" s="212"/>
      <c r="HT287" s="212"/>
      <c r="HU287" s="212"/>
      <c r="HV287" s="212"/>
      <c r="HW287" s="212"/>
      <c r="HX287" s="212"/>
      <c r="HY287" s="213"/>
      <c r="HZ287" s="212"/>
      <c r="IA287" s="212"/>
      <c r="IB287" s="212"/>
      <c r="IC287" s="212"/>
      <c r="ID287" s="212"/>
      <c r="IE287" s="212"/>
      <c r="IF287" s="213"/>
      <c r="IG287" s="212"/>
      <c r="IH287" s="212"/>
      <c r="II287" s="212"/>
      <c r="IJ287" s="212"/>
      <c r="IK287" s="212"/>
      <c r="IL287" s="212"/>
      <c r="IM287" s="212"/>
      <c r="IN287" s="212"/>
      <c r="IO287" s="213"/>
      <c r="IP287" s="91"/>
      <c r="IQ287" s="91"/>
      <c r="IR287" s="91"/>
      <c r="IS287" s="91"/>
      <c r="IT287" s="212"/>
      <c r="IU287" s="212"/>
      <c r="IV287" s="91"/>
      <c r="IW287" s="91"/>
      <c r="IX287" s="91"/>
      <c r="IY287" s="91"/>
      <c r="IZ287" s="212"/>
      <c r="JA287" s="212"/>
      <c r="JB287" s="212"/>
      <c r="JC287" s="212"/>
      <c r="JD287" s="212"/>
      <c r="JE287" s="212"/>
      <c r="JF287" s="212"/>
      <c r="JG287" s="212"/>
      <c r="JH287" s="91"/>
      <c r="JI287" s="91"/>
      <c r="JJ287" s="91"/>
      <c r="JK287" s="91"/>
      <c r="JL287" s="213"/>
      <c r="JM287" s="213"/>
      <c r="JN287" s="212"/>
      <c r="JO287" s="212"/>
      <c r="JP287" s="212"/>
      <c r="JQ287" s="212"/>
      <c r="JR287" s="212"/>
      <c r="JS287" s="213"/>
      <c r="JT287" s="212"/>
      <c r="JU287" s="212"/>
      <c r="JV287" s="213"/>
      <c r="JW287" s="212"/>
      <c r="JX287" s="213"/>
      <c r="JY287" s="43" t="s">
        <v>310</v>
      </c>
      <c r="JZ287" s="43" t="s">
        <v>310</v>
      </c>
      <c r="KA287" s="45"/>
      <c r="KB287" s="43"/>
      <c r="KC287" s="43"/>
      <c r="KD287" s="212"/>
      <c r="KE287" s="213"/>
      <c r="KF287" s="212"/>
      <c r="KG287" s="212"/>
      <c r="KH287" s="212"/>
      <c r="KI287" s="213"/>
      <c r="KJ287" s="212"/>
      <c r="KK287" s="212"/>
      <c r="KL287" s="212"/>
      <c r="KM287" s="212"/>
      <c r="KN287" s="213"/>
      <c r="KO287" s="212"/>
      <c r="KP287" s="212"/>
      <c r="KQ287" s="212"/>
      <c r="KR287" s="212"/>
      <c r="KS287" s="212"/>
      <c r="KT287" s="213"/>
      <c r="KU287" s="212"/>
      <c r="KV287" s="212"/>
      <c r="KW287" s="212"/>
      <c r="KX287" s="212"/>
      <c r="KY287" s="213"/>
      <c r="KZ287" s="213"/>
      <c r="LA287" s="212"/>
      <c r="LB287" s="212"/>
      <c r="LC287" s="213"/>
      <c r="LD287" s="213"/>
      <c r="LE287" s="212"/>
      <c r="LF287" s="212"/>
      <c r="LG287" s="212"/>
      <c r="LH287" s="212"/>
      <c r="LI287" s="213"/>
      <c r="LJ287" s="369"/>
      <c r="LK287" s="212"/>
      <c r="LL287" s="91"/>
      <c r="LM287" s="91"/>
      <c r="LN287" s="91"/>
      <c r="LO287" s="91"/>
      <c r="LP287" s="212"/>
      <c r="LQ287" s="369"/>
      <c r="LR287" s="91"/>
      <c r="LS287" s="91"/>
      <c r="LT287" s="212"/>
      <c r="LU287" s="369"/>
      <c r="LV287" s="212"/>
      <c r="LW287" s="212"/>
      <c r="LX287" s="213"/>
      <c r="LY287" s="212"/>
      <c r="LZ287" s="212"/>
      <c r="MA287" s="212"/>
      <c r="MB287" s="212"/>
      <c r="MC287" s="212"/>
      <c r="MD287" s="212"/>
      <c r="ME287" s="212"/>
      <c r="MF287" s="212"/>
      <c r="MG287" s="212"/>
      <c r="MH287" s="212"/>
      <c r="MI287" s="212"/>
      <c r="MJ287" s="212"/>
      <c r="MK287" s="212"/>
      <c r="ML287" s="212"/>
      <c r="MM287" s="212"/>
      <c r="MN287" s="212"/>
      <c r="MO287" s="212"/>
      <c r="MP287" s="212"/>
      <c r="MQ287" s="212"/>
      <c r="MR287" s="212"/>
      <c r="MS287" s="212"/>
      <c r="MT287" s="212"/>
      <c r="MU287" s="212"/>
      <c r="MV287" s="212"/>
      <c r="MW287" s="212"/>
      <c r="MX287" s="212"/>
      <c r="MY287" s="212"/>
      <c r="MZ287" s="212"/>
      <c r="NA287" s="212"/>
      <c r="NB287" s="212"/>
      <c r="NC287" s="212"/>
      <c r="ND287" s="212"/>
      <c r="NE287" s="212"/>
    </row>
    <row r="288" spans="1:369" s="215" customFormat="1" ht="16.5" customHeight="1">
      <c r="A288" s="224" t="s">
        <v>790</v>
      </c>
      <c r="B288" s="226" t="s">
        <v>792</v>
      </c>
      <c r="C288" s="90"/>
      <c r="D288" s="91"/>
      <c r="E288" s="91"/>
      <c r="F288" s="91"/>
      <c r="G288" s="91"/>
      <c r="H288" s="91"/>
      <c r="I288" s="91"/>
      <c r="J288" s="91"/>
      <c r="K288" s="91"/>
      <c r="L288" s="91"/>
      <c r="M288" s="92"/>
      <c r="N288" s="91"/>
      <c r="O288" s="91"/>
      <c r="P288" s="92"/>
      <c r="Q288" s="91"/>
      <c r="R288" s="91"/>
      <c r="S288" s="91"/>
      <c r="T288" s="91"/>
      <c r="U288" s="92"/>
      <c r="V288" s="92"/>
      <c r="W288" s="91"/>
      <c r="X288" s="43" t="s">
        <v>310</v>
      </c>
      <c r="Y288" s="91"/>
      <c r="Z288" s="92"/>
      <c r="AA288" s="91"/>
      <c r="AB288" s="91"/>
      <c r="AC288" s="91"/>
      <c r="AD288" s="91"/>
      <c r="AE288" s="92"/>
      <c r="AF288" s="91"/>
      <c r="AG288" s="91"/>
      <c r="AH288" s="91"/>
      <c r="AI288" s="92"/>
      <c r="AJ288" s="91"/>
      <c r="AK288" s="91"/>
      <c r="AL288" s="91"/>
      <c r="AM288" s="92"/>
      <c r="AN288" s="43" t="s">
        <v>310</v>
      </c>
      <c r="AO288" s="91"/>
      <c r="AP288" s="91"/>
      <c r="AQ288" s="92"/>
      <c r="AR288" s="91"/>
      <c r="AS288" s="91"/>
      <c r="AT288" s="92"/>
      <c r="AU288" s="91"/>
      <c r="AV288" s="91"/>
      <c r="AW288" s="92"/>
      <c r="AX288" s="87"/>
      <c r="AY288" s="91"/>
      <c r="AZ288" s="91"/>
      <c r="BA288" s="91"/>
      <c r="BB288" s="91"/>
      <c r="BC288" s="91"/>
      <c r="BD288" s="92"/>
      <c r="BE288" s="91"/>
      <c r="BF288" s="91"/>
      <c r="BG288" s="91"/>
      <c r="BH288" s="91"/>
      <c r="BI288" s="92"/>
      <c r="BJ288" s="92"/>
      <c r="BK288" s="91"/>
      <c r="BL288" s="91"/>
      <c r="BM288" s="91"/>
      <c r="BN288" s="92"/>
      <c r="BO288" s="91"/>
      <c r="BP288" s="91"/>
      <c r="BQ288" s="91"/>
      <c r="BR288" s="91"/>
      <c r="BS288" s="91"/>
      <c r="BT288" s="91"/>
      <c r="BU288" s="91"/>
      <c r="BV288" s="91"/>
      <c r="BW288" s="91"/>
      <c r="BX288" s="88"/>
      <c r="BY288" s="92"/>
      <c r="BZ288" s="91"/>
      <c r="CA288" s="91"/>
      <c r="CB288" s="91"/>
      <c r="CC288" s="91"/>
      <c r="CD288" s="98"/>
      <c r="CE288" s="91"/>
      <c r="CF288" s="91"/>
      <c r="CG288" s="91"/>
      <c r="CH288" s="91"/>
      <c r="CI288" s="91"/>
      <c r="CJ288" s="91"/>
      <c r="CK288" s="91"/>
      <c r="CL288" s="91"/>
      <c r="CM288" s="92"/>
      <c r="CN288" s="91"/>
      <c r="CO288" s="91"/>
      <c r="CP288" s="91"/>
      <c r="CQ288" s="91"/>
      <c r="CR288" s="91"/>
      <c r="CS288" s="91"/>
      <c r="CT288" s="92"/>
      <c r="CU288" s="91"/>
      <c r="CV288" s="91"/>
      <c r="CW288" s="92"/>
      <c r="CX288" s="91"/>
      <c r="CY288" s="91"/>
      <c r="CZ288" s="91"/>
      <c r="DA288" s="91"/>
      <c r="DB288" s="92"/>
      <c r="DC288" s="91"/>
      <c r="DD288" s="43"/>
      <c r="DE288" s="91"/>
      <c r="DF288" s="91"/>
      <c r="DG288" s="91"/>
      <c r="DH288" s="91"/>
      <c r="DI288" s="92"/>
      <c r="DJ288" s="92"/>
      <c r="DK288" s="91"/>
      <c r="DL288" s="91"/>
      <c r="DM288" s="92"/>
      <c r="DN288" s="91"/>
      <c r="DO288" s="91"/>
      <c r="DP288" s="92"/>
      <c r="DQ288" s="92"/>
      <c r="DR288" s="91"/>
      <c r="DS288" s="91"/>
      <c r="DT288" s="92"/>
      <c r="DU288" s="91"/>
      <c r="DV288" s="91"/>
      <c r="DW288" s="91"/>
      <c r="DX288" s="92"/>
      <c r="DY288" s="91"/>
      <c r="DZ288" s="91"/>
      <c r="EA288" s="91"/>
      <c r="EB288" s="91"/>
      <c r="EC288" s="91"/>
      <c r="ED288" s="91"/>
      <c r="EE288" s="92"/>
      <c r="EF288" s="91"/>
      <c r="EG288" s="91"/>
      <c r="EH288" s="91"/>
      <c r="EI288" s="91"/>
      <c r="EJ288" s="91"/>
      <c r="EK288" s="91"/>
      <c r="EL288" s="92"/>
      <c r="EM288" s="91"/>
      <c r="EN288" s="91"/>
      <c r="EO288" s="91"/>
      <c r="EP288" s="92"/>
      <c r="EQ288" s="91"/>
      <c r="ER288" s="91"/>
      <c r="ES288" s="92"/>
      <c r="ET288" s="91"/>
      <c r="EU288" s="91"/>
      <c r="EV288" s="91"/>
      <c r="EW288" s="91"/>
      <c r="EX288" s="91"/>
      <c r="EY288" s="92"/>
      <c r="EZ288" s="91"/>
      <c r="FA288" s="91"/>
      <c r="FB288" s="91"/>
      <c r="FC288" s="91"/>
      <c r="FD288" s="91"/>
      <c r="FE288" s="92"/>
      <c r="FF288" s="92"/>
      <c r="FG288" s="91"/>
      <c r="FH288" s="91"/>
      <c r="FI288" s="91"/>
      <c r="FJ288" s="43"/>
      <c r="FK288" s="91"/>
      <c r="FL288" s="91"/>
      <c r="FM288" s="91"/>
      <c r="FN288" s="91"/>
      <c r="FO288" s="91"/>
      <c r="FP288" s="91"/>
      <c r="FQ288" s="92"/>
      <c r="FR288" s="91"/>
      <c r="FS288" s="91"/>
      <c r="FT288" s="91"/>
      <c r="FU288" s="43"/>
      <c r="FV288" s="91"/>
      <c r="FW288" s="91"/>
      <c r="FX288" s="91"/>
      <c r="FY288" s="91"/>
      <c r="FZ288" s="91"/>
      <c r="GA288" s="91"/>
      <c r="GB288" s="92"/>
      <c r="GC288" s="92"/>
      <c r="GD288" s="91"/>
      <c r="GE288" s="91"/>
      <c r="GF288" s="91"/>
      <c r="GG288" s="91"/>
      <c r="GH288" s="91"/>
      <c r="GI288" s="91"/>
      <c r="GJ288" s="92"/>
      <c r="GK288" s="91"/>
      <c r="GL288" s="91"/>
      <c r="GM288" s="91"/>
      <c r="GN288" s="91"/>
      <c r="GO288" s="91"/>
      <c r="GP288" s="91"/>
      <c r="GQ288" s="91"/>
      <c r="GR288" s="91"/>
      <c r="GS288" s="92"/>
      <c r="GT288" s="92"/>
      <c r="GU288" s="91"/>
      <c r="GV288" s="91"/>
      <c r="GW288" s="91"/>
      <c r="GX288" s="91"/>
      <c r="GY288" s="91"/>
      <c r="GZ288" s="91"/>
      <c r="HA288" s="91"/>
      <c r="HB288" s="91"/>
      <c r="HC288" s="91"/>
      <c r="HD288" s="92"/>
      <c r="HE288" s="91"/>
      <c r="HF288" s="91"/>
      <c r="HG288" s="91"/>
      <c r="HH288" s="91"/>
      <c r="HI288" s="92"/>
      <c r="HJ288" s="91"/>
      <c r="HK288" s="91"/>
      <c r="HL288" s="91"/>
      <c r="HM288" s="91"/>
      <c r="HN288" s="91"/>
      <c r="HO288" s="91"/>
      <c r="HP288" s="91"/>
      <c r="HQ288" s="91"/>
      <c r="HR288" s="92"/>
      <c r="HS288" s="91"/>
      <c r="HT288" s="91"/>
      <c r="HU288" s="91"/>
      <c r="HV288" s="91"/>
      <c r="HW288" s="91"/>
      <c r="HX288" s="91"/>
      <c r="HY288" s="92"/>
      <c r="HZ288" s="91"/>
      <c r="IA288" s="91"/>
      <c r="IB288" s="91"/>
      <c r="IC288" s="91"/>
      <c r="ID288" s="91"/>
      <c r="IE288" s="91"/>
      <c r="IF288" s="92"/>
      <c r="IG288" s="91"/>
      <c r="IH288" s="91"/>
      <c r="II288" s="91"/>
      <c r="IJ288" s="91"/>
      <c r="IK288" s="91"/>
      <c r="IL288" s="91"/>
      <c r="IM288" s="91"/>
      <c r="IN288" s="91"/>
      <c r="IO288" s="92"/>
      <c r="IP288" s="91"/>
      <c r="IQ288" s="91"/>
      <c r="IR288" s="91"/>
      <c r="IS288" s="91"/>
      <c r="IT288" s="91"/>
      <c r="IU288" s="91"/>
      <c r="IV288" s="91"/>
      <c r="IW288" s="91"/>
      <c r="IX288" s="91"/>
      <c r="IY288" s="91"/>
      <c r="IZ288" s="91"/>
      <c r="JA288" s="91"/>
      <c r="JB288" s="91"/>
      <c r="JC288" s="91"/>
      <c r="JD288" s="91"/>
      <c r="JE288" s="91"/>
      <c r="JF288" s="91"/>
      <c r="JG288" s="91"/>
      <c r="JH288" s="91"/>
      <c r="JI288" s="91"/>
      <c r="JJ288" s="91"/>
      <c r="JK288" s="91"/>
      <c r="JL288" s="92"/>
      <c r="JM288" s="92"/>
      <c r="JN288" s="91"/>
      <c r="JO288" s="91"/>
      <c r="JP288" s="91"/>
      <c r="JQ288" s="91"/>
      <c r="JR288" s="91"/>
      <c r="JS288" s="92"/>
      <c r="JT288" s="91"/>
      <c r="JU288" s="91"/>
      <c r="JV288" s="92"/>
      <c r="JW288" s="91"/>
      <c r="JX288" s="92"/>
      <c r="JY288" s="43" t="s">
        <v>310</v>
      </c>
      <c r="JZ288" s="43" t="s">
        <v>310</v>
      </c>
      <c r="KA288" s="43" t="s">
        <v>310</v>
      </c>
      <c r="KB288" s="45"/>
      <c r="KC288" s="43"/>
      <c r="KD288" s="87"/>
      <c r="KE288" s="44"/>
      <c r="KF288" s="43"/>
      <c r="KG288" s="43"/>
      <c r="KH288" s="43"/>
      <c r="KI288" s="44"/>
      <c r="KJ288" s="43"/>
      <c r="KK288" s="43"/>
      <c r="KL288" s="43"/>
      <c r="KM288" s="87"/>
      <c r="KN288" s="92"/>
      <c r="KO288" s="87"/>
      <c r="KP288" s="87"/>
      <c r="KQ288" s="91"/>
      <c r="KR288" s="212"/>
      <c r="KS288" s="91"/>
      <c r="KT288" s="92"/>
      <c r="KU288" s="91"/>
      <c r="KV288" s="91"/>
      <c r="KW288" s="91"/>
      <c r="KX288" s="91"/>
      <c r="KY288" s="92"/>
      <c r="KZ288" s="92"/>
      <c r="LA288" s="91"/>
      <c r="LB288" s="91"/>
      <c r="LC288" s="92"/>
      <c r="LD288" s="92"/>
      <c r="LE288" s="91"/>
      <c r="LF288" s="91"/>
      <c r="LG288" s="91"/>
      <c r="LH288" s="91"/>
      <c r="LI288" s="92"/>
      <c r="LJ288" s="92"/>
      <c r="LK288" s="91"/>
      <c r="LL288" s="91"/>
      <c r="LM288" s="91"/>
      <c r="LN288" s="91"/>
      <c r="LO288" s="91"/>
      <c r="LP288" s="91"/>
      <c r="LQ288" s="92"/>
      <c r="LR288" s="91"/>
      <c r="LS288" s="91"/>
      <c r="LT288" s="91"/>
      <c r="LU288" s="92"/>
      <c r="LV288" s="91"/>
      <c r="LW288" s="91"/>
      <c r="LX288" s="92"/>
      <c r="LY288" s="91"/>
      <c r="LZ288" s="91"/>
      <c r="MA288" s="91"/>
      <c r="MB288" s="91"/>
      <c r="MC288" s="91"/>
      <c r="MD288" s="91"/>
      <c r="ME288" s="91"/>
      <c r="MF288" s="91"/>
      <c r="MG288" s="91"/>
      <c r="MH288" s="91"/>
      <c r="MI288" s="91"/>
      <c r="MJ288" s="91"/>
      <c r="MK288" s="91"/>
      <c r="ML288" s="91"/>
      <c r="MM288" s="91"/>
      <c r="MN288" s="91"/>
      <c r="MO288" s="91"/>
      <c r="MP288" s="91"/>
      <c r="MQ288" s="91"/>
      <c r="MR288" s="91"/>
      <c r="MS288" s="91"/>
      <c r="MT288" s="91"/>
      <c r="MU288" s="91"/>
      <c r="MV288" s="91"/>
      <c r="MW288" s="91"/>
      <c r="MX288" s="91"/>
      <c r="MY288" s="91"/>
      <c r="MZ288" s="91"/>
      <c r="NA288" s="91"/>
      <c r="NB288" s="91"/>
      <c r="NC288" s="91"/>
      <c r="ND288" s="91"/>
      <c r="NE288" s="91"/>
    </row>
    <row r="289" spans="1:369" s="6" customFormat="1" ht="16.5" customHeight="1">
      <c r="A289" s="19" t="s">
        <v>862</v>
      </c>
      <c r="B289" s="22" t="s">
        <v>863</v>
      </c>
      <c r="C289" s="211"/>
      <c r="D289" s="212"/>
      <c r="E289" s="212"/>
      <c r="F289" s="212"/>
      <c r="G289" s="212"/>
      <c r="H289" s="212"/>
      <c r="I289" s="212"/>
      <c r="J289" s="212"/>
      <c r="K289" s="212"/>
      <c r="L289" s="212"/>
      <c r="M289" s="213"/>
      <c r="N289" s="212"/>
      <c r="O289" s="212"/>
      <c r="P289" s="213"/>
      <c r="Q289" s="212"/>
      <c r="R289" s="212"/>
      <c r="S289" s="212"/>
      <c r="T289" s="212"/>
      <c r="U289" s="213"/>
      <c r="V289" s="213"/>
      <c r="W289" s="212"/>
      <c r="X289" s="212" t="s">
        <v>310</v>
      </c>
      <c r="Y289" s="212"/>
      <c r="Z289" s="213"/>
      <c r="AA289" s="212"/>
      <c r="AB289" s="212"/>
      <c r="AC289" s="212"/>
      <c r="AD289" s="212"/>
      <c r="AE289" s="213"/>
      <c r="AF289" s="212"/>
      <c r="AG289" s="212"/>
      <c r="AH289" s="212"/>
      <c r="AI289" s="213"/>
      <c r="AJ289" s="212"/>
      <c r="AK289" s="212"/>
      <c r="AL289" s="212"/>
      <c r="AM289" s="213"/>
      <c r="AN289" s="212" t="s">
        <v>310</v>
      </c>
      <c r="AO289" s="212"/>
      <c r="AP289" s="212"/>
      <c r="AQ289" s="213"/>
      <c r="AR289" s="212"/>
      <c r="AS289" s="212"/>
      <c r="AT289" s="213"/>
      <c r="AU289" s="212"/>
      <c r="AV289" s="212"/>
      <c r="AW289" s="213"/>
      <c r="AX289" s="87"/>
      <c r="AY289" s="212"/>
      <c r="AZ289" s="212"/>
      <c r="BA289" s="91"/>
      <c r="BB289" s="212"/>
      <c r="BC289" s="212"/>
      <c r="BD289" s="213"/>
      <c r="BE289" s="212"/>
      <c r="BF289" s="212"/>
      <c r="BG289" s="212"/>
      <c r="BH289" s="212"/>
      <c r="BI289" s="213"/>
      <c r="BJ289" s="213"/>
      <c r="BK289" s="212"/>
      <c r="BL289" s="212"/>
      <c r="BM289" s="212"/>
      <c r="BN289" s="213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433"/>
      <c r="BY289" s="213"/>
      <c r="BZ289" s="212"/>
      <c r="CA289" s="91"/>
      <c r="CB289" s="212"/>
      <c r="CC289" s="212"/>
      <c r="CD289" s="284"/>
      <c r="CE289" s="216"/>
      <c r="CF289" s="216"/>
      <c r="CG289" s="216"/>
      <c r="CH289" s="216"/>
      <c r="CI289" s="216"/>
      <c r="CJ289" s="216"/>
      <c r="CK289" s="216"/>
      <c r="CL289" s="216"/>
      <c r="CM289" s="213"/>
      <c r="CN289" s="212"/>
      <c r="CO289" s="212"/>
      <c r="CP289" s="212"/>
      <c r="CQ289" s="212"/>
      <c r="CR289" s="212"/>
      <c r="CS289" s="212"/>
      <c r="CT289" s="213"/>
      <c r="CU289" s="212"/>
      <c r="CV289" s="212"/>
      <c r="CW289" s="213"/>
      <c r="CX289" s="212"/>
      <c r="CY289" s="212"/>
      <c r="CZ289" s="212"/>
      <c r="DA289" s="212"/>
      <c r="DB289" s="213"/>
      <c r="DC289" s="212"/>
      <c r="DD289" s="43"/>
      <c r="DE289" s="212"/>
      <c r="DF289" s="212"/>
      <c r="DG289" s="212"/>
      <c r="DH289" s="212"/>
      <c r="DI289" s="213"/>
      <c r="DJ289" s="213"/>
      <c r="DK289" s="212"/>
      <c r="DL289" s="212"/>
      <c r="DM289" s="213"/>
      <c r="DN289" s="212"/>
      <c r="DO289" s="212"/>
      <c r="DP289" s="213"/>
      <c r="DQ289" s="213"/>
      <c r="DR289" s="212"/>
      <c r="DS289" s="212"/>
      <c r="DT289" s="213"/>
      <c r="DU289" s="212"/>
      <c r="DV289" s="212"/>
      <c r="DW289" s="212"/>
      <c r="DX289" s="213"/>
      <c r="DY289" s="212"/>
      <c r="DZ289" s="212"/>
      <c r="EA289" s="212"/>
      <c r="EB289" s="212"/>
      <c r="EC289" s="212"/>
      <c r="ED289" s="212"/>
      <c r="EE289" s="213"/>
      <c r="EF289" s="212"/>
      <c r="EG289" s="212"/>
      <c r="EH289" s="212"/>
      <c r="EI289" s="212"/>
      <c r="EJ289" s="212"/>
      <c r="EK289" s="212"/>
      <c r="EL289" s="213"/>
      <c r="EM289" s="212"/>
      <c r="EN289" s="212"/>
      <c r="EO289" s="212"/>
      <c r="EP289" s="213"/>
      <c r="EQ289" s="212"/>
      <c r="ER289" s="212"/>
      <c r="ES289" s="213"/>
      <c r="ET289" s="212"/>
      <c r="EU289" s="212"/>
      <c r="EV289" s="212"/>
      <c r="EW289" s="212"/>
      <c r="EX289" s="212"/>
      <c r="EY289" s="213"/>
      <c r="EZ289" s="212"/>
      <c r="FA289" s="212"/>
      <c r="FB289" s="212"/>
      <c r="FC289" s="212"/>
      <c r="FD289" s="212"/>
      <c r="FE289" s="213"/>
      <c r="FF289" s="213"/>
      <c r="FG289" s="212"/>
      <c r="FH289" s="212"/>
      <c r="FI289" s="212"/>
      <c r="FJ289" s="212"/>
      <c r="FK289" s="212"/>
      <c r="FL289" s="212"/>
      <c r="FM289" s="212"/>
      <c r="FN289" s="212"/>
      <c r="FO289" s="212"/>
      <c r="FP289" s="212"/>
      <c r="FQ289" s="213"/>
      <c r="FR289" s="212"/>
      <c r="FS289" s="212"/>
      <c r="FT289" s="212"/>
      <c r="FU289" s="212"/>
      <c r="FV289" s="212"/>
      <c r="FW289" s="212"/>
      <c r="FX289" s="212"/>
      <c r="FY289" s="212"/>
      <c r="FZ289" s="212"/>
      <c r="GA289" s="212"/>
      <c r="GB289" s="213"/>
      <c r="GC289" s="213"/>
      <c r="GD289" s="212"/>
      <c r="GE289" s="212"/>
      <c r="GF289" s="212"/>
      <c r="GG289" s="212"/>
      <c r="GH289" s="212"/>
      <c r="GI289" s="212"/>
      <c r="GJ289" s="213"/>
      <c r="GK289" s="212"/>
      <c r="GL289" s="212"/>
      <c r="GM289" s="212"/>
      <c r="GN289" s="212"/>
      <c r="GO289" s="212"/>
      <c r="GP289" s="212"/>
      <c r="GQ289" s="212"/>
      <c r="GR289" s="212"/>
      <c r="GS289" s="213"/>
      <c r="GT289" s="369"/>
      <c r="GU289" s="212"/>
      <c r="GV289" s="212"/>
      <c r="GW289" s="91"/>
      <c r="GX289" s="91"/>
      <c r="GY289" s="91"/>
      <c r="GZ289" s="91"/>
      <c r="HA289" s="91"/>
      <c r="HB289" s="91"/>
      <c r="HC289" s="212"/>
      <c r="HD289" s="369"/>
      <c r="HE289" s="91"/>
      <c r="HF289" s="91"/>
      <c r="HG289" s="91"/>
      <c r="HH289" s="216"/>
      <c r="HI289" s="369"/>
      <c r="HJ289" s="212"/>
      <c r="HK289" s="212"/>
      <c r="HL289" s="212"/>
      <c r="HM289" s="212"/>
      <c r="HN289" s="212"/>
      <c r="HO289" s="212"/>
      <c r="HP289" s="212"/>
      <c r="HQ289" s="212"/>
      <c r="HR289" s="213"/>
      <c r="HS289" s="212"/>
      <c r="HT289" s="212"/>
      <c r="HU289" s="212"/>
      <c r="HV289" s="212"/>
      <c r="HW289" s="212"/>
      <c r="HX289" s="212"/>
      <c r="HY289" s="213"/>
      <c r="HZ289" s="212"/>
      <c r="IA289" s="212"/>
      <c r="IB289" s="212"/>
      <c r="IC289" s="212"/>
      <c r="ID289" s="212"/>
      <c r="IE289" s="212"/>
      <c r="IF289" s="213"/>
      <c r="IG289" s="212"/>
      <c r="IH289" s="212"/>
      <c r="II289" s="212"/>
      <c r="IJ289" s="212"/>
      <c r="IK289" s="212"/>
      <c r="IL289" s="212"/>
      <c r="IM289" s="212"/>
      <c r="IN289" s="212"/>
      <c r="IO289" s="213"/>
      <c r="IP289" s="91"/>
      <c r="IQ289" s="91"/>
      <c r="IR289" s="91"/>
      <c r="IS289" s="91"/>
      <c r="IT289" s="212"/>
      <c r="IU289" s="212"/>
      <c r="IV289" s="91"/>
      <c r="IW289" s="91"/>
      <c r="IX289" s="91"/>
      <c r="IY289" s="91"/>
      <c r="IZ289" s="212"/>
      <c r="JA289" s="212"/>
      <c r="JB289" s="212"/>
      <c r="JC289" s="212"/>
      <c r="JD289" s="212"/>
      <c r="JE289" s="212"/>
      <c r="JF289" s="212"/>
      <c r="JG289" s="212"/>
      <c r="JH289" s="91"/>
      <c r="JI289" s="91"/>
      <c r="JJ289" s="91"/>
      <c r="JK289" s="91"/>
      <c r="JL289" s="213"/>
      <c r="JM289" s="213"/>
      <c r="JN289" s="212"/>
      <c r="JO289" s="212"/>
      <c r="JP289" s="212"/>
      <c r="JQ289" s="212"/>
      <c r="JR289" s="212"/>
      <c r="JS289" s="213"/>
      <c r="JT289" s="212"/>
      <c r="JU289" s="212"/>
      <c r="JV289" s="213"/>
      <c r="JW289" s="212"/>
      <c r="JX289" s="213"/>
      <c r="JY289" s="43" t="s">
        <v>310</v>
      </c>
      <c r="JZ289" s="43" t="s">
        <v>310</v>
      </c>
      <c r="KA289" s="43" t="s">
        <v>310</v>
      </c>
      <c r="KB289" s="43" t="s">
        <v>310</v>
      </c>
      <c r="KC289" s="45"/>
      <c r="KD289" s="212"/>
      <c r="KE289" s="213"/>
      <c r="KF289" s="212"/>
      <c r="KG289" s="212"/>
      <c r="KH289" s="212"/>
      <c r="KI289" s="213"/>
      <c r="KJ289" s="212"/>
      <c r="KK289" s="212"/>
      <c r="KL289" s="212"/>
      <c r="KM289" s="212"/>
      <c r="KN289" s="213"/>
      <c r="KO289" s="212"/>
      <c r="KP289" s="212"/>
      <c r="KQ289" s="212"/>
      <c r="KR289" s="212"/>
      <c r="KS289" s="212"/>
      <c r="KT289" s="213"/>
      <c r="KU289" s="212"/>
      <c r="KV289" s="212"/>
      <c r="KW289" s="212"/>
      <c r="KX289" s="212"/>
      <c r="KY289" s="213"/>
      <c r="KZ289" s="213"/>
      <c r="LA289" s="212"/>
      <c r="LB289" s="212"/>
      <c r="LC289" s="213"/>
      <c r="LD289" s="213"/>
      <c r="LE289" s="212"/>
      <c r="LF289" s="212"/>
      <c r="LG289" s="212"/>
      <c r="LH289" s="212"/>
      <c r="LI289" s="213"/>
      <c r="LJ289" s="369"/>
      <c r="LK289" s="212"/>
      <c r="LL289" s="91"/>
      <c r="LM289" s="91"/>
      <c r="LN289" s="91"/>
      <c r="LO289" s="91"/>
      <c r="LP289" s="212"/>
      <c r="LQ289" s="369"/>
      <c r="LR289" s="91"/>
      <c r="LS289" s="91"/>
      <c r="LT289" s="212"/>
      <c r="LU289" s="369"/>
      <c r="LV289" s="212"/>
      <c r="LW289" s="212"/>
      <c r="LX289" s="213"/>
      <c r="LY289" s="212"/>
      <c r="LZ289" s="212"/>
      <c r="MA289" s="212"/>
      <c r="MB289" s="212"/>
      <c r="MC289" s="212"/>
      <c r="MD289" s="212"/>
      <c r="ME289" s="212"/>
      <c r="MF289" s="212"/>
      <c r="MG289" s="212"/>
      <c r="MH289" s="212"/>
      <c r="MI289" s="212"/>
      <c r="MJ289" s="212"/>
      <c r="MK289" s="212"/>
      <c r="ML289" s="212"/>
      <c r="MM289" s="212"/>
      <c r="MN289" s="212"/>
      <c r="MO289" s="212"/>
      <c r="MP289" s="212"/>
      <c r="MQ289" s="212"/>
      <c r="MR289" s="212"/>
      <c r="MS289" s="212"/>
      <c r="MT289" s="212"/>
      <c r="MU289" s="212"/>
      <c r="MV289" s="212"/>
      <c r="MW289" s="212"/>
      <c r="MX289" s="212"/>
      <c r="MY289" s="212"/>
      <c r="MZ289" s="212"/>
      <c r="NA289" s="212"/>
      <c r="NB289" s="212"/>
      <c r="NC289" s="212"/>
      <c r="ND289" s="212"/>
      <c r="NE289" s="212"/>
    </row>
    <row r="290" spans="1:369" s="96" customFormat="1" ht="16.5" customHeight="1">
      <c r="A290" s="19" t="s">
        <v>810</v>
      </c>
      <c r="B290" s="22" t="s">
        <v>811</v>
      </c>
      <c r="C290" s="97"/>
      <c r="D290" s="87"/>
      <c r="E290" s="87"/>
      <c r="F290" s="87"/>
      <c r="G290" s="87"/>
      <c r="H290" s="87"/>
      <c r="I290" s="87"/>
      <c r="J290" s="87"/>
      <c r="K290" s="87"/>
      <c r="L290" s="87"/>
      <c r="M290" s="98"/>
      <c r="N290" s="87"/>
      <c r="O290" s="87"/>
      <c r="P290" s="98"/>
      <c r="Q290" s="87"/>
      <c r="R290" s="87"/>
      <c r="S290" s="87"/>
      <c r="T290" s="87"/>
      <c r="U290" s="98"/>
      <c r="V290" s="98"/>
      <c r="W290" s="87"/>
      <c r="X290" s="43" t="s">
        <v>310</v>
      </c>
      <c r="Y290" s="87"/>
      <c r="Z290" s="98"/>
      <c r="AA290" s="87"/>
      <c r="AB290" s="87"/>
      <c r="AC290" s="87"/>
      <c r="AD290" s="87"/>
      <c r="AE290" s="98"/>
      <c r="AF290" s="87"/>
      <c r="AG290" s="87"/>
      <c r="AH290" s="87"/>
      <c r="AI290" s="98"/>
      <c r="AJ290" s="87"/>
      <c r="AK290" s="87"/>
      <c r="AL290" s="87"/>
      <c r="AM290" s="98"/>
      <c r="AN290" s="43" t="s">
        <v>310</v>
      </c>
      <c r="AO290" s="87"/>
      <c r="AP290" s="87"/>
      <c r="AQ290" s="98"/>
      <c r="AR290" s="87"/>
      <c r="AS290" s="87"/>
      <c r="AT290" s="98"/>
      <c r="AU290" s="87"/>
      <c r="AV290" s="87"/>
      <c r="AW290" s="98"/>
      <c r="AX290" s="87"/>
      <c r="AY290" s="87"/>
      <c r="AZ290" s="87"/>
      <c r="BA290" s="91"/>
      <c r="BB290" s="87"/>
      <c r="BC290" s="87"/>
      <c r="BD290" s="98"/>
      <c r="BE290" s="87"/>
      <c r="BF290" s="87"/>
      <c r="BG290" s="87"/>
      <c r="BH290" s="87"/>
      <c r="BI290" s="98"/>
      <c r="BJ290" s="98"/>
      <c r="BK290" s="87"/>
      <c r="BL290" s="87"/>
      <c r="BM290" s="87"/>
      <c r="BN290" s="98"/>
      <c r="BO290" s="87"/>
      <c r="BP290" s="87"/>
      <c r="BQ290" s="87"/>
      <c r="BR290" s="87"/>
      <c r="BS290" s="87"/>
      <c r="BT290" s="87"/>
      <c r="BU290" s="87"/>
      <c r="BV290" s="87"/>
      <c r="BW290" s="87"/>
      <c r="BX290" s="88"/>
      <c r="BY290" s="98"/>
      <c r="BZ290" s="87"/>
      <c r="CA290" s="91"/>
      <c r="CB290" s="87"/>
      <c r="CC290" s="87"/>
      <c r="CD290" s="98"/>
      <c r="CE290" s="91"/>
      <c r="CF290" s="91"/>
      <c r="CG290" s="91"/>
      <c r="CH290" s="91"/>
      <c r="CI290" s="91"/>
      <c r="CJ290" s="91"/>
      <c r="CK290" s="91"/>
      <c r="CL290" s="91"/>
      <c r="CM290" s="98"/>
      <c r="CN290" s="87"/>
      <c r="CO290" s="87"/>
      <c r="CP290" s="87"/>
      <c r="CQ290" s="87"/>
      <c r="CR290" s="87"/>
      <c r="CS290" s="87"/>
      <c r="CT290" s="98"/>
      <c r="CU290" s="87"/>
      <c r="CV290" s="87"/>
      <c r="CW290" s="98"/>
      <c r="CX290" s="87"/>
      <c r="CY290" s="87"/>
      <c r="CZ290" s="87"/>
      <c r="DA290" s="87"/>
      <c r="DB290" s="98"/>
      <c r="DC290" s="87"/>
      <c r="DD290" s="43"/>
      <c r="DE290" s="87"/>
      <c r="DF290" s="87"/>
      <c r="DG290" s="87"/>
      <c r="DH290" s="87"/>
      <c r="DI290" s="98"/>
      <c r="DJ290" s="98"/>
      <c r="DK290" s="87"/>
      <c r="DL290" s="87"/>
      <c r="DM290" s="98"/>
      <c r="DN290" s="87"/>
      <c r="DO290" s="87"/>
      <c r="DP290" s="98"/>
      <c r="DQ290" s="98"/>
      <c r="DR290" s="87"/>
      <c r="DS290" s="87"/>
      <c r="DT290" s="98"/>
      <c r="DU290" s="87"/>
      <c r="DV290" s="87"/>
      <c r="DW290" s="87"/>
      <c r="DX290" s="98"/>
      <c r="DY290" s="87"/>
      <c r="DZ290" s="87"/>
      <c r="EA290" s="87"/>
      <c r="EB290" s="87"/>
      <c r="EC290" s="87"/>
      <c r="ED290" s="87"/>
      <c r="EE290" s="98"/>
      <c r="EF290" s="87"/>
      <c r="EG290" s="87"/>
      <c r="EH290" s="87"/>
      <c r="EI290" s="87"/>
      <c r="EJ290" s="87"/>
      <c r="EK290" s="87"/>
      <c r="EL290" s="98"/>
      <c r="EM290" s="87"/>
      <c r="EN290" s="87"/>
      <c r="EO290" s="87"/>
      <c r="EP290" s="98"/>
      <c r="EQ290" s="87"/>
      <c r="ER290" s="87"/>
      <c r="ES290" s="98"/>
      <c r="ET290" s="87"/>
      <c r="EU290" s="87"/>
      <c r="EV290" s="87"/>
      <c r="EW290" s="87"/>
      <c r="EX290" s="87"/>
      <c r="EY290" s="98"/>
      <c r="EZ290" s="87"/>
      <c r="FA290" s="87"/>
      <c r="FB290" s="87"/>
      <c r="FC290" s="87"/>
      <c r="FD290" s="87"/>
      <c r="FE290" s="98"/>
      <c r="FF290" s="98"/>
      <c r="FG290" s="87"/>
      <c r="FH290" s="87"/>
      <c r="FI290" s="87"/>
      <c r="FJ290" s="43"/>
      <c r="FK290" s="87"/>
      <c r="FL290" s="87"/>
      <c r="FM290" s="87"/>
      <c r="FN290" s="87"/>
      <c r="FO290" s="87"/>
      <c r="FP290" s="87"/>
      <c r="FQ290" s="98"/>
      <c r="FR290" s="87"/>
      <c r="FS290" s="87"/>
      <c r="FT290" s="87"/>
      <c r="FU290" s="43"/>
      <c r="FV290" s="87"/>
      <c r="FW290" s="87"/>
      <c r="FX290" s="87"/>
      <c r="FY290" s="87"/>
      <c r="FZ290" s="87"/>
      <c r="GA290" s="87"/>
      <c r="GB290" s="98"/>
      <c r="GC290" s="98"/>
      <c r="GD290" s="87"/>
      <c r="GE290" s="87"/>
      <c r="GF290" s="87"/>
      <c r="GG290" s="87"/>
      <c r="GH290" s="87"/>
      <c r="GI290" s="87"/>
      <c r="GJ290" s="98"/>
      <c r="GK290" s="87"/>
      <c r="GL290" s="87"/>
      <c r="GM290" s="87"/>
      <c r="GN290" s="87"/>
      <c r="GO290" s="87"/>
      <c r="GP290" s="87"/>
      <c r="GQ290" s="87"/>
      <c r="GR290" s="87"/>
      <c r="GS290" s="98"/>
      <c r="GT290" s="92"/>
      <c r="GU290" s="87"/>
      <c r="GV290" s="87"/>
      <c r="GW290" s="91"/>
      <c r="GX290" s="91"/>
      <c r="GY290" s="91"/>
      <c r="GZ290" s="91"/>
      <c r="HA290" s="91"/>
      <c r="HB290" s="91"/>
      <c r="HC290" s="87"/>
      <c r="HD290" s="92"/>
      <c r="HE290" s="91"/>
      <c r="HF290" s="91"/>
      <c r="HG290" s="91"/>
      <c r="HH290" s="91"/>
      <c r="HI290" s="92"/>
      <c r="HJ290" s="87"/>
      <c r="HK290" s="87"/>
      <c r="HL290" s="87"/>
      <c r="HM290" s="87"/>
      <c r="HN290" s="87"/>
      <c r="HO290" s="87"/>
      <c r="HP290" s="87"/>
      <c r="HQ290" s="87"/>
      <c r="HR290" s="98"/>
      <c r="HS290" s="87"/>
      <c r="HT290" s="87"/>
      <c r="HU290" s="87"/>
      <c r="HV290" s="87"/>
      <c r="HW290" s="87"/>
      <c r="HX290" s="87"/>
      <c r="HY290" s="98"/>
      <c r="HZ290" s="87"/>
      <c r="IA290" s="87"/>
      <c r="IB290" s="87"/>
      <c r="IC290" s="87"/>
      <c r="ID290" s="87"/>
      <c r="IE290" s="87"/>
      <c r="IF290" s="98"/>
      <c r="IG290" s="87"/>
      <c r="IH290" s="87"/>
      <c r="II290" s="87"/>
      <c r="IJ290" s="87"/>
      <c r="IK290" s="87"/>
      <c r="IL290" s="87"/>
      <c r="IM290" s="87"/>
      <c r="IN290" s="87"/>
      <c r="IO290" s="98"/>
      <c r="IP290" s="91"/>
      <c r="IQ290" s="91"/>
      <c r="IR290" s="91"/>
      <c r="IS290" s="91"/>
      <c r="IT290" s="87"/>
      <c r="IU290" s="87"/>
      <c r="IV290" s="91"/>
      <c r="IW290" s="91"/>
      <c r="IX290" s="91"/>
      <c r="IY290" s="91"/>
      <c r="IZ290" s="87"/>
      <c r="JA290" s="87"/>
      <c r="JB290" s="87"/>
      <c r="JC290" s="87"/>
      <c r="JD290" s="87"/>
      <c r="JE290" s="87"/>
      <c r="JF290" s="87"/>
      <c r="JG290" s="87"/>
      <c r="JH290" s="91"/>
      <c r="JI290" s="91"/>
      <c r="JJ290" s="91"/>
      <c r="JK290" s="91"/>
      <c r="JL290" s="98"/>
      <c r="JM290" s="98"/>
      <c r="JN290" s="87"/>
      <c r="JO290" s="87"/>
      <c r="JP290" s="87"/>
      <c r="JQ290" s="87"/>
      <c r="JR290" s="87"/>
      <c r="JS290" s="98"/>
      <c r="JT290" s="87"/>
      <c r="JU290" s="87"/>
      <c r="JV290" s="98"/>
      <c r="JW290" s="87"/>
      <c r="JX290" s="98"/>
      <c r="JY290" s="43" t="s">
        <v>310</v>
      </c>
      <c r="JZ290" s="43" t="s">
        <v>310</v>
      </c>
      <c r="KA290" s="43" t="s">
        <v>310</v>
      </c>
      <c r="KB290" s="43" t="s">
        <v>310</v>
      </c>
      <c r="KC290" s="43" t="s">
        <v>310</v>
      </c>
      <c r="KD290" s="99"/>
      <c r="KE290" s="44"/>
      <c r="KF290" s="43"/>
      <c r="KG290" s="43"/>
      <c r="KH290" s="43"/>
      <c r="KI290" s="44"/>
      <c r="KJ290" s="43"/>
      <c r="KK290" s="43"/>
      <c r="KL290" s="43"/>
      <c r="KM290" s="87"/>
      <c r="KN290" s="98"/>
      <c r="KO290" s="87"/>
      <c r="KP290" s="87"/>
      <c r="KQ290" s="87"/>
      <c r="KR290" s="212"/>
      <c r="KS290" s="87"/>
      <c r="KT290" s="98"/>
      <c r="KU290" s="87"/>
      <c r="KV290" s="87"/>
      <c r="KW290" s="87"/>
      <c r="KX290" s="87"/>
      <c r="KY290" s="98"/>
      <c r="KZ290" s="98"/>
      <c r="LA290" s="87"/>
      <c r="LB290" s="87"/>
      <c r="LC290" s="98"/>
      <c r="LD290" s="98"/>
      <c r="LE290" s="87"/>
      <c r="LF290" s="87"/>
      <c r="LG290" s="87"/>
      <c r="LH290" s="87"/>
      <c r="LI290" s="98"/>
      <c r="LJ290" s="92"/>
      <c r="LK290" s="87"/>
      <c r="LL290" s="91"/>
      <c r="LM290" s="91"/>
      <c r="LN290" s="91"/>
      <c r="LO290" s="91"/>
      <c r="LP290" s="87"/>
      <c r="LQ290" s="92"/>
      <c r="LR290" s="91"/>
      <c r="LS290" s="91"/>
      <c r="LT290" s="87"/>
      <c r="LU290" s="92"/>
      <c r="LV290" s="87"/>
      <c r="LW290" s="87"/>
      <c r="LX290" s="98"/>
      <c r="LY290" s="87"/>
      <c r="LZ290" s="87"/>
      <c r="MA290" s="87"/>
      <c r="MB290" s="87"/>
      <c r="MC290" s="87"/>
      <c r="MD290" s="87"/>
      <c r="ME290" s="87"/>
      <c r="MF290" s="87"/>
      <c r="MG290" s="87"/>
      <c r="MH290" s="87"/>
      <c r="MI290" s="87"/>
      <c r="MJ290" s="87"/>
      <c r="MK290" s="87"/>
      <c r="ML290" s="87"/>
      <c r="MM290" s="87"/>
      <c r="MN290" s="87"/>
      <c r="MO290" s="87"/>
      <c r="MP290" s="87"/>
      <c r="MQ290" s="87"/>
      <c r="MR290" s="87"/>
      <c r="MS290" s="87"/>
      <c r="MT290" s="87"/>
      <c r="MU290" s="87"/>
      <c r="MV290" s="87"/>
      <c r="MW290" s="87"/>
      <c r="MX290" s="87"/>
      <c r="MY290" s="87"/>
      <c r="MZ290" s="87"/>
      <c r="NA290" s="87"/>
      <c r="NB290" s="87"/>
      <c r="NC290" s="87"/>
      <c r="ND290" s="87"/>
      <c r="NE290" s="87"/>
    </row>
    <row r="291" spans="1:369" s="11" customFormat="1" ht="16.5" customHeight="1">
      <c r="A291" s="39" t="s">
        <v>835</v>
      </c>
      <c r="B291" s="65"/>
      <c r="C291" s="40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98"/>
      <c r="AY291" s="44"/>
      <c r="AZ291" s="44"/>
      <c r="BA291" s="92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31"/>
      <c r="BY291" s="44"/>
      <c r="BZ291" s="44"/>
      <c r="CA291" s="92"/>
      <c r="CB291" s="44"/>
      <c r="CC291" s="44"/>
      <c r="CD291" s="98"/>
      <c r="CE291" s="92"/>
      <c r="CF291" s="92"/>
      <c r="CG291" s="92"/>
      <c r="CH291" s="92"/>
      <c r="CI291" s="92"/>
      <c r="CJ291" s="92"/>
      <c r="CK291" s="92"/>
      <c r="CL291" s="92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92"/>
      <c r="GU291" s="44"/>
      <c r="GV291" s="44"/>
      <c r="GW291" s="92"/>
      <c r="GX291" s="92"/>
      <c r="GY291" s="92"/>
      <c r="GZ291" s="92"/>
      <c r="HA291" s="92"/>
      <c r="HB291" s="92"/>
      <c r="HC291" s="44"/>
      <c r="HD291" s="92"/>
      <c r="HE291" s="92"/>
      <c r="HF291" s="92"/>
      <c r="HG291" s="92"/>
      <c r="HH291" s="92"/>
      <c r="HI291" s="92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92"/>
      <c r="IQ291" s="92"/>
      <c r="IR291" s="92"/>
      <c r="IS291" s="92"/>
      <c r="IT291" s="44"/>
      <c r="IU291" s="44"/>
      <c r="IV291" s="92"/>
      <c r="IW291" s="92"/>
      <c r="IX291" s="92"/>
      <c r="IY291" s="92"/>
      <c r="IZ291" s="44"/>
      <c r="JA291" s="44"/>
      <c r="JB291" s="44"/>
      <c r="JC291" s="44"/>
      <c r="JD291" s="44"/>
      <c r="JE291" s="44"/>
      <c r="JF291" s="44"/>
      <c r="JG291" s="44"/>
      <c r="JH291" s="92"/>
      <c r="JI291" s="92"/>
      <c r="JJ291" s="92"/>
      <c r="JK291" s="92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213"/>
      <c r="JZ291" s="44"/>
      <c r="KA291" s="213"/>
      <c r="KB291" s="44"/>
      <c r="KC291" s="213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213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92"/>
      <c r="LK291" s="44"/>
      <c r="LL291" s="92"/>
      <c r="LM291" s="92"/>
      <c r="LN291" s="92"/>
      <c r="LO291" s="92"/>
      <c r="LP291" s="44"/>
      <c r="LQ291" s="92"/>
      <c r="LR291" s="92"/>
      <c r="LS291" s="92"/>
      <c r="LT291" s="44"/>
      <c r="LU291" s="92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</row>
    <row r="292" spans="1:369" s="11" customFormat="1" ht="16.5" customHeight="1">
      <c r="A292" s="19" t="s">
        <v>845</v>
      </c>
      <c r="B292" s="22" t="s">
        <v>850</v>
      </c>
      <c r="C292" s="40"/>
      <c r="D292" s="43"/>
      <c r="E292" s="43"/>
      <c r="F292" s="43"/>
      <c r="G292" s="43"/>
      <c r="H292" s="43"/>
      <c r="I292" s="43"/>
      <c r="J292" s="43"/>
      <c r="K292" s="43"/>
      <c r="L292" s="43"/>
      <c r="M292" s="44"/>
      <c r="N292" s="43"/>
      <c r="O292" s="43"/>
      <c r="P292" s="44"/>
      <c r="Q292" s="43"/>
      <c r="R292" s="43" t="s">
        <v>310</v>
      </c>
      <c r="S292" s="43" t="s">
        <v>310</v>
      </c>
      <c r="T292" s="43"/>
      <c r="U292" s="44"/>
      <c r="V292" s="44"/>
      <c r="W292" s="43"/>
      <c r="X292" s="43"/>
      <c r="Y292" s="43"/>
      <c r="Z292" s="44"/>
      <c r="AA292" s="43"/>
      <c r="AB292" s="43"/>
      <c r="AC292" s="43"/>
      <c r="AD292" s="43"/>
      <c r="AE292" s="44"/>
      <c r="AF292" s="43"/>
      <c r="AG292" s="43"/>
      <c r="AH292" s="43"/>
      <c r="AI292" s="44"/>
      <c r="AJ292" s="43"/>
      <c r="AK292" s="43"/>
      <c r="AL292" s="43"/>
      <c r="AM292" s="44"/>
      <c r="AN292" s="43"/>
      <c r="AO292" s="43"/>
      <c r="AP292" s="43"/>
      <c r="AQ292" s="44"/>
      <c r="AR292" s="43"/>
      <c r="AS292" s="43"/>
      <c r="AT292" s="44"/>
      <c r="AU292" s="43"/>
      <c r="AV292" s="43"/>
      <c r="AW292" s="44"/>
      <c r="AX292" s="87"/>
      <c r="AY292" s="43"/>
      <c r="AZ292" s="43"/>
      <c r="BA292" s="91"/>
      <c r="BB292" s="43"/>
      <c r="BC292" s="43"/>
      <c r="BD292" s="44"/>
      <c r="BE292" s="43"/>
      <c r="BF292" s="43"/>
      <c r="BG292" s="43"/>
      <c r="BH292" s="43"/>
      <c r="BI292" s="44"/>
      <c r="BJ292" s="44"/>
      <c r="BK292" s="43"/>
      <c r="BL292" s="43"/>
      <c r="BM292" s="43"/>
      <c r="BN292" s="44"/>
      <c r="BO292" s="43"/>
      <c r="BP292" s="43"/>
      <c r="BQ292" s="43"/>
      <c r="BR292" s="43"/>
      <c r="BS292" s="43"/>
      <c r="BT292" s="43"/>
      <c r="BU292" s="43"/>
      <c r="BV292" s="43"/>
      <c r="BW292" s="43"/>
      <c r="BX292" s="88"/>
      <c r="BY292" s="44"/>
      <c r="BZ292" s="43"/>
      <c r="CA292" s="91"/>
      <c r="CB292" s="43"/>
      <c r="CC292" s="43"/>
      <c r="CD292" s="98"/>
      <c r="CE292" s="91"/>
      <c r="CF292" s="91"/>
      <c r="CG292" s="91"/>
      <c r="CH292" s="91"/>
      <c r="CI292" s="91"/>
      <c r="CJ292" s="91"/>
      <c r="CK292" s="91"/>
      <c r="CL292" s="91"/>
      <c r="CM292" s="44"/>
      <c r="CN292" s="43"/>
      <c r="CO292" s="43"/>
      <c r="CP292" s="43"/>
      <c r="CQ292" s="43"/>
      <c r="CR292" s="43"/>
      <c r="CS292" s="43"/>
      <c r="CT292" s="44"/>
      <c r="CU292" s="43"/>
      <c r="CV292" s="43"/>
      <c r="CW292" s="44"/>
      <c r="CX292" s="43"/>
      <c r="CY292" s="43"/>
      <c r="CZ292" s="43"/>
      <c r="DA292" s="43"/>
      <c r="DB292" s="44"/>
      <c r="DC292" s="43"/>
      <c r="DD292" s="43"/>
      <c r="DE292" s="43"/>
      <c r="DF292" s="43"/>
      <c r="DG292" s="43"/>
      <c r="DH292" s="43"/>
      <c r="DI292" s="44"/>
      <c r="DJ292" s="44"/>
      <c r="DK292" s="43"/>
      <c r="DL292" s="43"/>
      <c r="DM292" s="44"/>
      <c r="DN292" s="43"/>
      <c r="DO292" s="43"/>
      <c r="DP292" s="44"/>
      <c r="DQ292" s="44"/>
      <c r="DR292" s="43"/>
      <c r="DS292" s="43"/>
      <c r="DT292" s="44"/>
      <c r="DU292" s="43"/>
      <c r="DV292" s="43"/>
      <c r="DW292" s="43"/>
      <c r="DX292" s="44"/>
      <c r="DY292" s="43"/>
      <c r="DZ292" s="43"/>
      <c r="EA292" s="43"/>
      <c r="EB292" s="43"/>
      <c r="EC292" s="43"/>
      <c r="ED292" s="43"/>
      <c r="EE292" s="44"/>
      <c r="EF292" s="43"/>
      <c r="EG292" s="43"/>
      <c r="EH292" s="43"/>
      <c r="EI292" s="43"/>
      <c r="EJ292" s="43"/>
      <c r="EK292" s="43"/>
      <c r="EL292" s="44"/>
      <c r="EM292" s="43"/>
      <c r="EN292" s="43"/>
      <c r="EO292" s="43"/>
      <c r="EP292" s="44"/>
      <c r="EQ292" s="43"/>
      <c r="ER292" s="43"/>
      <c r="ES292" s="44"/>
      <c r="ET292" s="43"/>
      <c r="EU292" s="43"/>
      <c r="EV292" s="43"/>
      <c r="EW292" s="43"/>
      <c r="EX292" s="43"/>
      <c r="EY292" s="44"/>
      <c r="EZ292" s="43"/>
      <c r="FA292" s="43"/>
      <c r="FB292" s="43"/>
      <c r="FC292" s="43"/>
      <c r="FD292" s="43"/>
      <c r="FE292" s="44"/>
      <c r="FF292" s="44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4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4"/>
      <c r="GC292" s="44"/>
      <c r="GD292" s="43"/>
      <c r="GE292" s="43"/>
      <c r="GF292" s="43"/>
      <c r="GG292" s="43"/>
      <c r="GH292" s="43"/>
      <c r="GI292" s="43"/>
      <c r="GJ292" s="44"/>
      <c r="GK292" s="43"/>
      <c r="GL292" s="43"/>
      <c r="GM292" s="43"/>
      <c r="GN292" s="43"/>
      <c r="GO292" s="43"/>
      <c r="GP292" s="43"/>
      <c r="GQ292" s="43"/>
      <c r="GR292" s="43"/>
      <c r="GS292" s="44"/>
      <c r="GT292" s="92"/>
      <c r="GU292" s="43"/>
      <c r="GV292" s="43"/>
      <c r="GW292" s="91"/>
      <c r="GX292" s="91"/>
      <c r="GY292" s="91"/>
      <c r="GZ292" s="91"/>
      <c r="HA292" s="91"/>
      <c r="HB292" s="91"/>
      <c r="HC292" s="43"/>
      <c r="HD292" s="92"/>
      <c r="HE292" s="91"/>
      <c r="HF292" s="91"/>
      <c r="HG292" s="91"/>
      <c r="HH292" s="91"/>
      <c r="HI292" s="92"/>
      <c r="HJ292" s="43"/>
      <c r="HK292" s="43"/>
      <c r="HL292" s="43"/>
      <c r="HM292" s="43"/>
      <c r="HN292" s="43"/>
      <c r="HO292" s="43"/>
      <c r="HP292" s="43"/>
      <c r="HQ292" s="43"/>
      <c r="HR292" s="44"/>
      <c r="HS292" s="43"/>
      <c r="HT292" s="43"/>
      <c r="HU292" s="43"/>
      <c r="HV292" s="43"/>
      <c r="HW292" s="43"/>
      <c r="HX292" s="43"/>
      <c r="HY292" s="44"/>
      <c r="HZ292" s="43"/>
      <c r="IA292" s="43"/>
      <c r="IB292" s="43"/>
      <c r="IC292" s="43"/>
      <c r="ID292" s="43"/>
      <c r="IE292" s="43"/>
      <c r="IF292" s="44"/>
      <c r="IG292" s="43"/>
      <c r="IH292" s="43"/>
      <c r="II292" s="43"/>
      <c r="IJ292" s="43"/>
      <c r="IK292" s="43"/>
      <c r="IL292" s="43"/>
      <c r="IM292" s="43"/>
      <c r="IN292" s="43"/>
      <c r="IO292" s="44"/>
      <c r="IP292" s="91"/>
      <c r="IQ292" s="91"/>
      <c r="IR292" s="91"/>
      <c r="IS292" s="91"/>
      <c r="IT292" s="43"/>
      <c r="IU292" s="43"/>
      <c r="IV292" s="91"/>
      <c r="IW292" s="91"/>
      <c r="IX292" s="91"/>
      <c r="IY292" s="91"/>
      <c r="IZ292" s="43"/>
      <c r="JA292" s="43"/>
      <c r="JB292" s="43"/>
      <c r="JC292" s="43"/>
      <c r="JD292" s="43"/>
      <c r="JE292" s="43"/>
      <c r="JF292" s="43"/>
      <c r="JG292" s="43"/>
      <c r="JH292" s="91"/>
      <c r="JI292" s="91"/>
      <c r="JJ292" s="91"/>
      <c r="JK292" s="91"/>
      <c r="JL292" s="44"/>
      <c r="JM292" s="44"/>
      <c r="JN292" s="43"/>
      <c r="JO292" s="43"/>
      <c r="JP292" s="43"/>
      <c r="JQ292" s="43"/>
      <c r="JR292" s="43"/>
      <c r="JS292" s="44"/>
      <c r="JT292" s="43"/>
      <c r="JU292" s="43"/>
      <c r="JV292" s="44"/>
      <c r="JW292" s="43"/>
      <c r="JX292" s="44"/>
      <c r="JY292" s="212"/>
      <c r="JZ292" s="43"/>
      <c r="KA292" s="212"/>
      <c r="KB292" s="43"/>
      <c r="KC292" s="212"/>
      <c r="KD292" s="43"/>
      <c r="KE292" s="44"/>
      <c r="KF292" s="45"/>
      <c r="KG292" s="43"/>
      <c r="KH292" s="43"/>
      <c r="KI292" s="44"/>
      <c r="KJ292" s="43"/>
      <c r="KK292" s="43"/>
      <c r="KL292" s="43"/>
      <c r="KM292" s="43"/>
      <c r="KN292" s="44"/>
      <c r="KO292" s="43"/>
      <c r="KP292" s="43"/>
      <c r="KQ292" s="43"/>
      <c r="KR292" s="212"/>
      <c r="KS292" s="43"/>
      <c r="KT292" s="44"/>
      <c r="KU292" s="43"/>
      <c r="KV292" s="43"/>
      <c r="KW292" s="43"/>
      <c r="KX292" s="43"/>
      <c r="KY292" s="44"/>
      <c r="KZ292" s="44"/>
      <c r="LA292" s="43"/>
      <c r="LB292" s="43"/>
      <c r="LC292" s="44"/>
      <c r="LD292" s="44"/>
      <c r="LE292" s="43"/>
      <c r="LF292" s="43"/>
      <c r="LG292" s="43"/>
      <c r="LH292" s="43"/>
      <c r="LI292" s="44"/>
      <c r="LJ292" s="92"/>
      <c r="LK292" s="43"/>
      <c r="LL292" s="91"/>
      <c r="LM292" s="91"/>
      <c r="LN292" s="91"/>
      <c r="LO292" s="91"/>
      <c r="LP292" s="43"/>
      <c r="LQ292" s="92"/>
      <c r="LR292" s="91"/>
      <c r="LS292" s="91"/>
      <c r="LT292" s="43"/>
      <c r="LU292" s="92"/>
      <c r="LV292" s="43"/>
      <c r="LW292" s="43"/>
      <c r="LX292" s="44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</row>
    <row r="293" spans="1:369" s="11" customFormat="1" ht="16.5" customHeight="1">
      <c r="A293" s="19" t="s">
        <v>846</v>
      </c>
      <c r="B293" s="22" t="s">
        <v>848</v>
      </c>
      <c r="C293" s="40"/>
      <c r="D293" s="43"/>
      <c r="E293" s="43"/>
      <c r="F293" s="43"/>
      <c r="G293" s="43"/>
      <c r="H293" s="43"/>
      <c r="I293" s="43"/>
      <c r="J293" s="43"/>
      <c r="K293" s="43"/>
      <c r="L293" s="43"/>
      <c r="M293" s="44"/>
      <c r="N293" s="43"/>
      <c r="O293" s="43"/>
      <c r="P293" s="44"/>
      <c r="Q293" s="43" t="s">
        <v>310</v>
      </c>
      <c r="R293" s="43"/>
      <c r="S293" s="43"/>
      <c r="T293" s="43"/>
      <c r="U293" s="44"/>
      <c r="V293" s="44"/>
      <c r="W293" s="43"/>
      <c r="X293" s="43"/>
      <c r="Y293" s="43"/>
      <c r="Z293" s="44"/>
      <c r="AA293" s="43"/>
      <c r="AB293" s="43"/>
      <c r="AC293" s="43"/>
      <c r="AD293" s="43"/>
      <c r="AE293" s="44"/>
      <c r="AF293" s="43"/>
      <c r="AG293" s="43"/>
      <c r="AH293" s="43"/>
      <c r="AI293" s="44"/>
      <c r="AJ293" s="43"/>
      <c r="AK293" s="43"/>
      <c r="AL293" s="43"/>
      <c r="AM293" s="44"/>
      <c r="AN293" s="43"/>
      <c r="AO293" s="43" t="s">
        <v>310</v>
      </c>
      <c r="AP293" s="43" t="s">
        <v>310</v>
      </c>
      <c r="AQ293" s="44"/>
      <c r="AR293" s="43"/>
      <c r="AS293" s="43"/>
      <c r="AT293" s="44"/>
      <c r="AU293" s="43"/>
      <c r="AV293" s="43"/>
      <c r="AW293" s="44"/>
      <c r="AX293" s="87"/>
      <c r="AY293" s="43"/>
      <c r="AZ293" s="43"/>
      <c r="BA293" s="91"/>
      <c r="BB293" s="43"/>
      <c r="BC293" s="43"/>
      <c r="BD293" s="44"/>
      <c r="BE293" s="43"/>
      <c r="BF293" s="43"/>
      <c r="BG293" s="43"/>
      <c r="BH293" s="43"/>
      <c r="BI293" s="44"/>
      <c r="BJ293" s="44"/>
      <c r="BK293" s="43"/>
      <c r="BL293" s="43"/>
      <c r="BM293" s="43"/>
      <c r="BN293" s="44"/>
      <c r="BO293" s="43"/>
      <c r="BP293" s="43"/>
      <c r="BQ293" s="43"/>
      <c r="BR293" s="43"/>
      <c r="BS293" s="43"/>
      <c r="BT293" s="43"/>
      <c r="BU293" s="43"/>
      <c r="BV293" s="43"/>
      <c r="BW293" s="43"/>
      <c r="BX293" s="88"/>
      <c r="BY293" s="44"/>
      <c r="BZ293" s="43"/>
      <c r="CA293" s="91"/>
      <c r="CB293" s="43"/>
      <c r="CC293" s="43"/>
      <c r="CD293" s="98"/>
      <c r="CE293" s="91"/>
      <c r="CF293" s="91"/>
      <c r="CG293" s="91"/>
      <c r="CH293" s="91"/>
      <c r="CI293" s="91"/>
      <c r="CJ293" s="91"/>
      <c r="CK293" s="91"/>
      <c r="CL293" s="91"/>
      <c r="CM293" s="44"/>
      <c r="CN293" s="43"/>
      <c r="CO293" s="43"/>
      <c r="CP293" s="43"/>
      <c r="CQ293" s="43"/>
      <c r="CR293" s="43"/>
      <c r="CS293" s="43"/>
      <c r="CT293" s="44"/>
      <c r="CU293" s="43"/>
      <c r="CV293" s="43"/>
      <c r="CW293" s="44"/>
      <c r="CX293" s="43"/>
      <c r="CY293" s="43"/>
      <c r="CZ293" s="43"/>
      <c r="DA293" s="43"/>
      <c r="DB293" s="44"/>
      <c r="DC293" s="43"/>
      <c r="DD293" s="43"/>
      <c r="DE293" s="43"/>
      <c r="DF293" s="43"/>
      <c r="DG293" s="43"/>
      <c r="DH293" s="43"/>
      <c r="DI293" s="44"/>
      <c r="DJ293" s="44"/>
      <c r="DK293" s="43"/>
      <c r="DL293" s="43"/>
      <c r="DM293" s="44"/>
      <c r="DN293" s="43"/>
      <c r="DO293" s="43"/>
      <c r="DP293" s="44"/>
      <c r="DQ293" s="44"/>
      <c r="DR293" s="43"/>
      <c r="DS293" s="43"/>
      <c r="DT293" s="44"/>
      <c r="DU293" s="43"/>
      <c r="DV293" s="43"/>
      <c r="DW293" s="43"/>
      <c r="DX293" s="44"/>
      <c r="DY293" s="43"/>
      <c r="DZ293" s="43"/>
      <c r="EA293" s="43"/>
      <c r="EB293" s="43"/>
      <c r="EC293" s="43"/>
      <c r="ED293" s="43"/>
      <c r="EE293" s="44"/>
      <c r="EF293" s="43"/>
      <c r="EG293" s="43"/>
      <c r="EH293" s="43"/>
      <c r="EI293" s="43"/>
      <c r="EJ293" s="43"/>
      <c r="EK293" s="43"/>
      <c r="EL293" s="44"/>
      <c r="EM293" s="43"/>
      <c r="EN293" s="43"/>
      <c r="EO293" s="43"/>
      <c r="EP293" s="44"/>
      <c r="EQ293" s="43"/>
      <c r="ER293" s="43"/>
      <c r="ES293" s="44"/>
      <c r="ET293" s="43"/>
      <c r="EU293" s="43"/>
      <c r="EV293" s="43"/>
      <c r="EW293" s="43"/>
      <c r="EX293" s="43"/>
      <c r="EY293" s="44"/>
      <c r="EZ293" s="43"/>
      <c r="FA293" s="43"/>
      <c r="FB293" s="43"/>
      <c r="FC293" s="43"/>
      <c r="FD293" s="43"/>
      <c r="FE293" s="44"/>
      <c r="FF293" s="44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4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4"/>
      <c r="GC293" s="44"/>
      <c r="GD293" s="43"/>
      <c r="GE293" s="43"/>
      <c r="GF293" s="43"/>
      <c r="GG293" s="43"/>
      <c r="GH293" s="43"/>
      <c r="GI293" s="43"/>
      <c r="GJ293" s="44"/>
      <c r="GK293" s="43"/>
      <c r="GL293" s="43"/>
      <c r="GM293" s="43"/>
      <c r="GN293" s="43"/>
      <c r="GO293" s="43"/>
      <c r="GP293" s="43"/>
      <c r="GQ293" s="43"/>
      <c r="GR293" s="43"/>
      <c r="GS293" s="44"/>
      <c r="GT293" s="92"/>
      <c r="GU293" s="43"/>
      <c r="GV293" s="43"/>
      <c r="GW293" s="91"/>
      <c r="GX293" s="91"/>
      <c r="GY293" s="91"/>
      <c r="GZ293" s="91"/>
      <c r="HA293" s="91"/>
      <c r="HB293" s="91"/>
      <c r="HC293" s="43"/>
      <c r="HD293" s="92"/>
      <c r="HE293" s="91"/>
      <c r="HF293" s="91"/>
      <c r="HG293" s="91"/>
      <c r="HH293" s="91"/>
      <c r="HI293" s="92"/>
      <c r="HJ293" s="43"/>
      <c r="HK293" s="43"/>
      <c r="HL293" s="43"/>
      <c r="HM293" s="43"/>
      <c r="HN293" s="43"/>
      <c r="HO293" s="43"/>
      <c r="HP293" s="43"/>
      <c r="HQ293" s="43"/>
      <c r="HR293" s="44"/>
      <c r="HS293" s="43"/>
      <c r="HT293" s="43"/>
      <c r="HU293" s="43"/>
      <c r="HV293" s="43"/>
      <c r="HW293" s="43"/>
      <c r="HX293" s="43"/>
      <c r="HY293" s="44"/>
      <c r="HZ293" s="43"/>
      <c r="IA293" s="43"/>
      <c r="IB293" s="43"/>
      <c r="IC293" s="43"/>
      <c r="ID293" s="43"/>
      <c r="IE293" s="43"/>
      <c r="IF293" s="44"/>
      <c r="IG293" s="43"/>
      <c r="IH293" s="43"/>
      <c r="II293" s="43"/>
      <c r="IJ293" s="43"/>
      <c r="IK293" s="43"/>
      <c r="IL293" s="43"/>
      <c r="IM293" s="43"/>
      <c r="IN293" s="43"/>
      <c r="IO293" s="44"/>
      <c r="IP293" s="91"/>
      <c r="IQ293" s="91"/>
      <c r="IR293" s="91"/>
      <c r="IS293" s="91"/>
      <c r="IT293" s="43"/>
      <c r="IU293" s="43"/>
      <c r="IV293" s="91"/>
      <c r="IW293" s="91"/>
      <c r="IX293" s="91"/>
      <c r="IY293" s="91"/>
      <c r="IZ293" s="43"/>
      <c r="JA293" s="43"/>
      <c r="JB293" s="43"/>
      <c r="JC293" s="43"/>
      <c r="JD293" s="43"/>
      <c r="JE293" s="43"/>
      <c r="JF293" s="43"/>
      <c r="JG293" s="43"/>
      <c r="JH293" s="91"/>
      <c r="JI293" s="91"/>
      <c r="JJ293" s="91"/>
      <c r="JK293" s="91"/>
      <c r="JL293" s="44"/>
      <c r="JM293" s="44"/>
      <c r="JN293" s="43"/>
      <c r="JO293" s="43"/>
      <c r="JP293" s="43"/>
      <c r="JQ293" s="43"/>
      <c r="JR293" s="43"/>
      <c r="JS293" s="44"/>
      <c r="JT293" s="43"/>
      <c r="JU293" s="43"/>
      <c r="JV293" s="44"/>
      <c r="JW293" s="43"/>
      <c r="JX293" s="44"/>
      <c r="JY293" s="212"/>
      <c r="JZ293" s="43"/>
      <c r="KA293" s="212"/>
      <c r="KB293" s="43"/>
      <c r="KC293" s="212"/>
      <c r="KD293" s="43"/>
      <c r="KE293" s="44"/>
      <c r="KF293" s="43" t="s">
        <v>310</v>
      </c>
      <c r="KG293" s="45"/>
      <c r="KH293" s="43"/>
      <c r="KI293" s="44"/>
      <c r="KJ293" s="43"/>
      <c r="KK293" s="43"/>
      <c r="KL293" s="43"/>
      <c r="KM293" s="43"/>
      <c r="KN293" s="44"/>
      <c r="KO293" s="43"/>
      <c r="KP293" s="43"/>
      <c r="KQ293" s="43"/>
      <c r="KR293" s="212"/>
      <c r="KS293" s="43"/>
      <c r="KT293" s="44"/>
      <c r="KU293" s="43"/>
      <c r="KV293" s="43"/>
      <c r="KW293" s="43"/>
      <c r="KX293" s="43"/>
      <c r="KY293" s="44"/>
      <c r="KZ293" s="44"/>
      <c r="LA293" s="43"/>
      <c r="LB293" s="43"/>
      <c r="LC293" s="44"/>
      <c r="LD293" s="44"/>
      <c r="LE293" s="43"/>
      <c r="LF293" s="43"/>
      <c r="LG293" s="43"/>
      <c r="LH293" s="43"/>
      <c r="LI293" s="44"/>
      <c r="LJ293" s="92"/>
      <c r="LK293" s="43"/>
      <c r="LL293" s="91"/>
      <c r="LM293" s="91"/>
      <c r="LN293" s="91"/>
      <c r="LO293" s="91"/>
      <c r="LP293" s="43"/>
      <c r="LQ293" s="92"/>
      <c r="LR293" s="91"/>
      <c r="LS293" s="91"/>
      <c r="LT293" s="43"/>
      <c r="LU293" s="92"/>
      <c r="LV293" s="43"/>
      <c r="LW293" s="43"/>
      <c r="LX293" s="44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</row>
    <row r="294" spans="1:369" s="11" customFormat="1" ht="16.5" customHeight="1">
      <c r="A294" s="19" t="s">
        <v>847</v>
      </c>
      <c r="B294" s="22" t="s">
        <v>849</v>
      </c>
      <c r="C294" s="40"/>
      <c r="D294" s="43"/>
      <c r="E294" s="43"/>
      <c r="F294" s="43"/>
      <c r="G294" s="43"/>
      <c r="H294" s="43"/>
      <c r="I294" s="43"/>
      <c r="J294" s="43"/>
      <c r="K294" s="43"/>
      <c r="L294" s="43"/>
      <c r="M294" s="44"/>
      <c r="N294" s="43"/>
      <c r="O294" s="43"/>
      <c r="P294" s="44"/>
      <c r="Q294" s="43" t="s">
        <v>310</v>
      </c>
      <c r="R294" s="43"/>
      <c r="S294" s="43"/>
      <c r="T294" s="43"/>
      <c r="U294" s="44"/>
      <c r="V294" s="44"/>
      <c r="W294" s="43"/>
      <c r="X294" s="43"/>
      <c r="Y294" s="43"/>
      <c r="Z294" s="44"/>
      <c r="AA294" s="43"/>
      <c r="AB294" s="43"/>
      <c r="AC294" s="43"/>
      <c r="AD294" s="43"/>
      <c r="AE294" s="44"/>
      <c r="AF294" s="43"/>
      <c r="AG294" s="43"/>
      <c r="AH294" s="43"/>
      <c r="AI294" s="44"/>
      <c r="AJ294" s="43"/>
      <c r="AK294" s="43"/>
      <c r="AL294" s="43"/>
      <c r="AM294" s="44"/>
      <c r="AN294" s="43" t="s">
        <v>310</v>
      </c>
      <c r="AO294" s="43"/>
      <c r="AP294" s="43"/>
      <c r="AQ294" s="44"/>
      <c r="AR294" s="43"/>
      <c r="AS294" s="43"/>
      <c r="AT294" s="44"/>
      <c r="AU294" s="43"/>
      <c r="AV294" s="43"/>
      <c r="AW294" s="44"/>
      <c r="AX294" s="87"/>
      <c r="AY294" s="43"/>
      <c r="AZ294" s="43"/>
      <c r="BA294" s="91"/>
      <c r="BB294" s="43"/>
      <c r="BC294" s="43"/>
      <c r="BD294" s="44"/>
      <c r="BE294" s="43"/>
      <c r="BF294" s="43"/>
      <c r="BG294" s="43"/>
      <c r="BH294" s="43"/>
      <c r="BI294" s="44"/>
      <c r="BJ294" s="44"/>
      <c r="BK294" s="43"/>
      <c r="BL294" s="43"/>
      <c r="BM294" s="43"/>
      <c r="BN294" s="44"/>
      <c r="BO294" s="43"/>
      <c r="BP294" s="43"/>
      <c r="BQ294" s="43"/>
      <c r="BR294" s="43"/>
      <c r="BS294" s="43"/>
      <c r="BT294" s="43"/>
      <c r="BU294" s="43"/>
      <c r="BV294" s="43"/>
      <c r="BW294" s="43"/>
      <c r="BX294" s="88"/>
      <c r="BY294" s="44"/>
      <c r="BZ294" s="43"/>
      <c r="CA294" s="91"/>
      <c r="CB294" s="43"/>
      <c r="CC294" s="43"/>
      <c r="CD294" s="98"/>
      <c r="CE294" s="91"/>
      <c r="CF294" s="91"/>
      <c r="CG294" s="91"/>
      <c r="CH294" s="91"/>
      <c r="CI294" s="91"/>
      <c r="CJ294" s="91"/>
      <c r="CK294" s="91"/>
      <c r="CL294" s="91"/>
      <c r="CM294" s="44"/>
      <c r="CN294" s="43"/>
      <c r="CO294" s="43"/>
      <c r="CP294" s="43"/>
      <c r="CQ294" s="43"/>
      <c r="CR294" s="43"/>
      <c r="CS294" s="43"/>
      <c r="CT294" s="44"/>
      <c r="CU294" s="43"/>
      <c r="CV294" s="43"/>
      <c r="CW294" s="44"/>
      <c r="CX294" s="43"/>
      <c r="CY294" s="43"/>
      <c r="CZ294" s="43"/>
      <c r="DA294" s="43"/>
      <c r="DB294" s="44"/>
      <c r="DC294" s="43"/>
      <c r="DD294" s="43"/>
      <c r="DE294" s="43"/>
      <c r="DF294" s="43"/>
      <c r="DG294" s="43"/>
      <c r="DH294" s="43"/>
      <c r="DI294" s="44"/>
      <c r="DJ294" s="44"/>
      <c r="DK294" s="43"/>
      <c r="DL294" s="43"/>
      <c r="DM294" s="44"/>
      <c r="DN294" s="43"/>
      <c r="DO294" s="43"/>
      <c r="DP294" s="44"/>
      <c r="DQ294" s="44"/>
      <c r="DR294" s="43"/>
      <c r="DS294" s="43"/>
      <c r="DT294" s="44"/>
      <c r="DU294" s="43"/>
      <c r="DV294" s="43"/>
      <c r="DW294" s="43"/>
      <c r="DX294" s="44"/>
      <c r="DY294" s="43"/>
      <c r="DZ294" s="43"/>
      <c r="EA294" s="43"/>
      <c r="EB294" s="43"/>
      <c r="EC294" s="43"/>
      <c r="ED294" s="43"/>
      <c r="EE294" s="44"/>
      <c r="EF294" s="43"/>
      <c r="EG294" s="43"/>
      <c r="EH294" s="43"/>
      <c r="EI294" s="43"/>
      <c r="EJ294" s="43"/>
      <c r="EK294" s="43"/>
      <c r="EL294" s="44"/>
      <c r="EM294" s="43"/>
      <c r="EN294" s="43"/>
      <c r="EO294" s="43"/>
      <c r="EP294" s="44"/>
      <c r="EQ294" s="43"/>
      <c r="ER294" s="43"/>
      <c r="ES294" s="44"/>
      <c r="ET294" s="43"/>
      <c r="EU294" s="43"/>
      <c r="EV294" s="43"/>
      <c r="EW294" s="43"/>
      <c r="EX294" s="43"/>
      <c r="EY294" s="44"/>
      <c r="EZ294" s="43"/>
      <c r="FA294" s="43"/>
      <c r="FB294" s="43"/>
      <c r="FC294" s="43"/>
      <c r="FD294" s="43"/>
      <c r="FE294" s="44"/>
      <c r="FF294" s="44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4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4"/>
      <c r="GC294" s="44"/>
      <c r="GD294" s="43"/>
      <c r="GE294" s="43"/>
      <c r="GF294" s="43"/>
      <c r="GG294" s="43"/>
      <c r="GH294" s="43"/>
      <c r="GI294" s="43"/>
      <c r="GJ294" s="44"/>
      <c r="GK294" s="43"/>
      <c r="GL294" s="43"/>
      <c r="GM294" s="43"/>
      <c r="GN294" s="43"/>
      <c r="GO294" s="43"/>
      <c r="GP294" s="43"/>
      <c r="GQ294" s="43"/>
      <c r="GR294" s="43"/>
      <c r="GS294" s="44"/>
      <c r="GT294" s="92"/>
      <c r="GU294" s="43"/>
      <c r="GV294" s="43"/>
      <c r="GW294" s="91"/>
      <c r="GX294" s="91"/>
      <c r="GY294" s="91"/>
      <c r="GZ294" s="91"/>
      <c r="HA294" s="91"/>
      <c r="HB294" s="91"/>
      <c r="HC294" s="43"/>
      <c r="HD294" s="92"/>
      <c r="HE294" s="91"/>
      <c r="HF294" s="91"/>
      <c r="HG294" s="91"/>
      <c r="HH294" s="91"/>
      <c r="HI294" s="92"/>
      <c r="HJ294" s="43"/>
      <c r="HK294" s="43"/>
      <c r="HL294" s="43"/>
      <c r="HM294" s="43"/>
      <c r="HN294" s="43"/>
      <c r="HO294" s="43"/>
      <c r="HP294" s="43"/>
      <c r="HQ294" s="43"/>
      <c r="HR294" s="44"/>
      <c r="HS294" s="43"/>
      <c r="HT294" s="43"/>
      <c r="HU294" s="43"/>
      <c r="HV294" s="43"/>
      <c r="HW294" s="43"/>
      <c r="HX294" s="43"/>
      <c r="HY294" s="44"/>
      <c r="HZ294" s="43"/>
      <c r="IA294" s="43"/>
      <c r="IB294" s="43"/>
      <c r="IC294" s="43"/>
      <c r="ID294" s="43"/>
      <c r="IE294" s="43"/>
      <c r="IF294" s="44"/>
      <c r="IG294" s="43"/>
      <c r="IH294" s="43"/>
      <c r="II294" s="43"/>
      <c r="IJ294" s="43"/>
      <c r="IK294" s="43"/>
      <c r="IL294" s="43"/>
      <c r="IM294" s="43"/>
      <c r="IN294" s="43"/>
      <c r="IO294" s="44"/>
      <c r="IP294" s="91"/>
      <c r="IQ294" s="91"/>
      <c r="IR294" s="91"/>
      <c r="IS294" s="91"/>
      <c r="IT294" s="43"/>
      <c r="IU294" s="43"/>
      <c r="IV294" s="91"/>
      <c r="IW294" s="91"/>
      <c r="IX294" s="91"/>
      <c r="IY294" s="91"/>
      <c r="IZ294" s="43"/>
      <c r="JA294" s="43"/>
      <c r="JB294" s="43"/>
      <c r="JC294" s="43"/>
      <c r="JD294" s="43"/>
      <c r="JE294" s="43"/>
      <c r="JF294" s="43"/>
      <c r="JG294" s="43"/>
      <c r="JH294" s="91"/>
      <c r="JI294" s="91"/>
      <c r="JJ294" s="91"/>
      <c r="JK294" s="91"/>
      <c r="JL294" s="44"/>
      <c r="JM294" s="44"/>
      <c r="JN294" s="43"/>
      <c r="JO294" s="43"/>
      <c r="JP294" s="43"/>
      <c r="JQ294" s="43"/>
      <c r="JR294" s="43"/>
      <c r="JS294" s="44"/>
      <c r="JT294" s="43"/>
      <c r="JU294" s="43"/>
      <c r="JV294" s="44"/>
      <c r="JW294" s="43"/>
      <c r="JX294" s="44"/>
      <c r="JY294" s="212"/>
      <c r="JZ294" s="43"/>
      <c r="KA294" s="212"/>
      <c r="KB294" s="43"/>
      <c r="KC294" s="212"/>
      <c r="KD294" s="43"/>
      <c r="KE294" s="44"/>
      <c r="KF294" s="43" t="s">
        <v>310</v>
      </c>
      <c r="KG294" s="43" t="s">
        <v>310</v>
      </c>
      <c r="KH294" s="45"/>
      <c r="KI294" s="44"/>
      <c r="KJ294" s="43"/>
      <c r="KK294" s="43"/>
      <c r="KL294" s="43"/>
      <c r="KM294" s="43"/>
      <c r="KN294" s="44"/>
      <c r="KO294" s="43"/>
      <c r="KP294" s="43"/>
      <c r="KQ294" s="43"/>
      <c r="KR294" s="212"/>
      <c r="KS294" s="43"/>
      <c r="KT294" s="44"/>
      <c r="KU294" s="43"/>
      <c r="KV294" s="43"/>
      <c r="KW294" s="43"/>
      <c r="KX294" s="43"/>
      <c r="KY294" s="44"/>
      <c r="KZ294" s="44"/>
      <c r="LA294" s="43"/>
      <c r="LB294" s="43"/>
      <c r="LC294" s="44"/>
      <c r="LD294" s="44"/>
      <c r="LE294" s="43"/>
      <c r="LF294" s="43"/>
      <c r="LG294" s="43"/>
      <c r="LH294" s="43"/>
      <c r="LI294" s="44"/>
      <c r="LJ294" s="92"/>
      <c r="LK294" s="43"/>
      <c r="LL294" s="91"/>
      <c r="LM294" s="91"/>
      <c r="LN294" s="91"/>
      <c r="LO294" s="91"/>
      <c r="LP294" s="43"/>
      <c r="LQ294" s="92"/>
      <c r="LR294" s="91"/>
      <c r="LS294" s="91"/>
      <c r="LT294" s="43"/>
      <c r="LU294" s="92"/>
      <c r="LV294" s="43"/>
      <c r="LW294" s="43"/>
      <c r="LX294" s="44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</row>
    <row r="295" spans="1:369" s="11" customFormat="1" ht="16.5" customHeight="1">
      <c r="A295" s="39" t="s">
        <v>836</v>
      </c>
      <c r="B295" s="65"/>
      <c r="C295" s="40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98"/>
      <c r="AY295" s="44"/>
      <c r="AZ295" s="44"/>
      <c r="BA295" s="92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31"/>
      <c r="BY295" s="44"/>
      <c r="BZ295" s="44"/>
      <c r="CA295" s="92"/>
      <c r="CB295" s="44"/>
      <c r="CC295" s="44"/>
      <c r="CD295" s="98"/>
      <c r="CE295" s="92"/>
      <c r="CF295" s="92"/>
      <c r="CG295" s="92"/>
      <c r="CH295" s="92"/>
      <c r="CI295" s="92"/>
      <c r="CJ295" s="92"/>
      <c r="CK295" s="92"/>
      <c r="CL295" s="92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92"/>
      <c r="GU295" s="44"/>
      <c r="GV295" s="44"/>
      <c r="GW295" s="92"/>
      <c r="GX295" s="92"/>
      <c r="GY295" s="92"/>
      <c r="GZ295" s="92"/>
      <c r="HA295" s="92"/>
      <c r="HB295" s="92"/>
      <c r="HC295" s="44"/>
      <c r="HD295" s="92"/>
      <c r="HE295" s="92"/>
      <c r="HF295" s="92"/>
      <c r="HG295" s="92"/>
      <c r="HH295" s="92"/>
      <c r="HI295" s="92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92"/>
      <c r="IQ295" s="92"/>
      <c r="IR295" s="92"/>
      <c r="IS295" s="92"/>
      <c r="IT295" s="44"/>
      <c r="IU295" s="44"/>
      <c r="IV295" s="92"/>
      <c r="IW295" s="92"/>
      <c r="IX295" s="92"/>
      <c r="IY295" s="92"/>
      <c r="IZ295" s="44"/>
      <c r="JA295" s="44"/>
      <c r="JB295" s="44"/>
      <c r="JC295" s="44"/>
      <c r="JD295" s="44"/>
      <c r="JE295" s="44"/>
      <c r="JF295" s="44"/>
      <c r="JG295" s="44"/>
      <c r="JH295" s="92"/>
      <c r="JI295" s="92"/>
      <c r="JJ295" s="92"/>
      <c r="JK295" s="92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213"/>
      <c r="JZ295" s="44"/>
      <c r="KA295" s="213"/>
      <c r="KB295" s="44"/>
      <c r="KC295" s="213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213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92"/>
      <c r="LK295" s="44"/>
      <c r="LL295" s="92"/>
      <c r="LM295" s="92"/>
      <c r="LN295" s="92"/>
      <c r="LO295" s="92"/>
      <c r="LP295" s="44"/>
      <c r="LQ295" s="92"/>
      <c r="LR295" s="92"/>
      <c r="LS295" s="92"/>
      <c r="LT295" s="44"/>
      <c r="LU295" s="92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</row>
    <row r="296" spans="1:369" s="11" customFormat="1" ht="16.5" customHeight="1">
      <c r="A296" s="19" t="s">
        <v>840</v>
      </c>
      <c r="B296" s="22" t="s">
        <v>843</v>
      </c>
      <c r="C296" s="40"/>
      <c r="D296" s="43"/>
      <c r="E296" s="43"/>
      <c r="F296" s="43"/>
      <c r="G296" s="43"/>
      <c r="H296" s="43"/>
      <c r="I296" s="43"/>
      <c r="J296" s="43"/>
      <c r="K296" s="43"/>
      <c r="L296" s="43"/>
      <c r="M296" s="44"/>
      <c r="N296" s="43"/>
      <c r="O296" s="43"/>
      <c r="P296" s="44"/>
      <c r="Q296" s="43" t="s">
        <v>310</v>
      </c>
      <c r="R296" s="43"/>
      <c r="S296" s="43" t="s">
        <v>310</v>
      </c>
      <c r="T296" s="43" t="s">
        <v>310</v>
      </c>
      <c r="U296" s="44"/>
      <c r="V296" s="44"/>
      <c r="W296" s="43"/>
      <c r="X296" s="43"/>
      <c r="Y296" s="43"/>
      <c r="Z296" s="44"/>
      <c r="AA296" s="43"/>
      <c r="AB296" s="43"/>
      <c r="AC296" s="43"/>
      <c r="AD296" s="43"/>
      <c r="AE296" s="44"/>
      <c r="AF296" s="43"/>
      <c r="AG296" s="43"/>
      <c r="AH296" s="43"/>
      <c r="AI296" s="44"/>
      <c r="AJ296" s="43"/>
      <c r="AK296" s="43"/>
      <c r="AL296" s="43"/>
      <c r="AM296" s="44"/>
      <c r="AN296" s="43"/>
      <c r="AO296" s="43"/>
      <c r="AP296" s="43"/>
      <c r="AQ296" s="44"/>
      <c r="AR296" s="43"/>
      <c r="AS296" s="43"/>
      <c r="AT296" s="44"/>
      <c r="AU296" s="43"/>
      <c r="AV296" s="43"/>
      <c r="AW296" s="44"/>
      <c r="AX296" s="87"/>
      <c r="AY296" s="43"/>
      <c r="AZ296" s="43"/>
      <c r="BA296" s="91"/>
      <c r="BB296" s="43"/>
      <c r="BC296" s="43"/>
      <c r="BD296" s="44"/>
      <c r="BE296" s="43"/>
      <c r="BF296" s="43"/>
      <c r="BG296" s="43"/>
      <c r="BH296" s="43"/>
      <c r="BI296" s="44"/>
      <c r="BJ296" s="44"/>
      <c r="BK296" s="43"/>
      <c r="BL296" s="43"/>
      <c r="BM296" s="43"/>
      <c r="BN296" s="44"/>
      <c r="BO296" s="43"/>
      <c r="BP296" s="43"/>
      <c r="BQ296" s="43"/>
      <c r="BR296" s="43"/>
      <c r="BS296" s="43"/>
      <c r="BT296" s="43"/>
      <c r="BU296" s="43"/>
      <c r="BV296" s="43"/>
      <c r="BW296" s="43"/>
      <c r="BX296" s="88"/>
      <c r="BY296" s="44"/>
      <c r="BZ296" s="43"/>
      <c r="CA296" s="91"/>
      <c r="CB296" s="43"/>
      <c r="CC296" s="43"/>
      <c r="CD296" s="98"/>
      <c r="CE296" s="91"/>
      <c r="CF296" s="91"/>
      <c r="CG296" s="91"/>
      <c r="CH296" s="91"/>
      <c r="CI296" s="91"/>
      <c r="CJ296" s="91"/>
      <c r="CK296" s="91"/>
      <c r="CL296" s="91"/>
      <c r="CM296" s="44"/>
      <c r="CN296" s="43"/>
      <c r="CO296" s="43"/>
      <c r="CP296" s="43"/>
      <c r="CQ296" s="43"/>
      <c r="CR296" s="43"/>
      <c r="CS296" s="43"/>
      <c r="CT296" s="44"/>
      <c r="CU296" s="43"/>
      <c r="CV296" s="43"/>
      <c r="CW296" s="44"/>
      <c r="CX296" s="43"/>
      <c r="CY296" s="43"/>
      <c r="CZ296" s="43"/>
      <c r="DA296" s="43"/>
      <c r="DB296" s="44"/>
      <c r="DC296" s="43"/>
      <c r="DD296" s="43"/>
      <c r="DE296" s="43"/>
      <c r="DF296" s="43"/>
      <c r="DG296" s="43"/>
      <c r="DH296" s="43"/>
      <c r="DI296" s="44"/>
      <c r="DJ296" s="44"/>
      <c r="DK296" s="43"/>
      <c r="DL296" s="43"/>
      <c r="DM296" s="44"/>
      <c r="DN296" s="43"/>
      <c r="DO296" s="43"/>
      <c r="DP296" s="44"/>
      <c r="DQ296" s="44"/>
      <c r="DR296" s="43"/>
      <c r="DS296" s="43"/>
      <c r="DT296" s="44"/>
      <c r="DU296" s="43"/>
      <c r="DV296" s="43"/>
      <c r="DW296" s="43"/>
      <c r="DX296" s="44"/>
      <c r="DY296" s="43"/>
      <c r="DZ296" s="43"/>
      <c r="EA296" s="43"/>
      <c r="EB296" s="43"/>
      <c r="EC296" s="43"/>
      <c r="ED296" s="43"/>
      <c r="EE296" s="44"/>
      <c r="EF296" s="43"/>
      <c r="EG296" s="43"/>
      <c r="EH296" s="43"/>
      <c r="EI296" s="43"/>
      <c r="EJ296" s="43"/>
      <c r="EK296" s="43"/>
      <c r="EL296" s="44"/>
      <c r="EM296" s="43"/>
      <c r="EN296" s="43"/>
      <c r="EO296" s="43"/>
      <c r="EP296" s="44"/>
      <c r="EQ296" s="43"/>
      <c r="ER296" s="43"/>
      <c r="ES296" s="44"/>
      <c r="ET296" s="43"/>
      <c r="EU296" s="43"/>
      <c r="EV296" s="43"/>
      <c r="EW296" s="43"/>
      <c r="EX296" s="43"/>
      <c r="EY296" s="44"/>
      <c r="EZ296" s="43"/>
      <c r="FA296" s="43"/>
      <c r="FB296" s="43"/>
      <c r="FC296" s="43"/>
      <c r="FD296" s="43"/>
      <c r="FE296" s="44"/>
      <c r="FF296" s="44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4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4"/>
      <c r="GC296" s="44"/>
      <c r="GD296" s="43"/>
      <c r="GE296" s="43"/>
      <c r="GF296" s="43"/>
      <c r="GG296" s="43"/>
      <c r="GH296" s="43"/>
      <c r="GI296" s="43"/>
      <c r="GJ296" s="44"/>
      <c r="GK296" s="43"/>
      <c r="GL296" s="43"/>
      <c r="GM296" s="43"/>
      <c r="GN296" s="43"/>
      <c r="GO296" s="43"/>
      <c r="GP296" s="43"/>
      <c r="GQ296" s="43"/>
      <c r="GR296" s="43"/>
      <c r="GS296" s="44"/>
      <c r="GT296" s="92"/>
      <c r="GU296" s="43"/>
      <c r="GV296" s="43"/>
      <c r="GW296" s="91"/>
      <c r="GX296" s="91"/>
      <c r="GY296" s="91"/>
      <c r="GZ296" s="91"/>
      <c r="HA296" s="91"/>
      <c r="HB296" s="91"/>
      <c r="HC296" s="43"/>
      <c r="HD296" s="92"/>
      <c r="HE296" s="91"/>
      <c r="HF296" s="91"/>
      <c r="HG296" s="91"/>
      <c r="HH296" s="91"/>
      <c r="HI296" s="92"/>
      <c r="HJ296" s="43"/>
      <c r="HK296" s="43"/>
      <c r="HL296" s="43"/>
      <c r="HM296" s="43"/>
      <c r="HN296" s="43"/>
      <c r="HO296" s="43"/>
      <c r="HP296" s="43"/>
      <c r="HQ296" s="43"/>
      <c r="HR296" s="44"/>
      <c r="HS296" s="43"/>
      <c r="HT296" s="43"/>
      <c r="HU296" s="43"/>
      <c r="HV296" s="43"/>
      <c r="HW296" s="43"/>
      <c r="HX296" s="43"/>
      <c r="HY296" s="44"/>
      <c r="HZ296" s="43"/>
      <c r="IA296" s="43"/>
      <c r="IB296" s="43"/>
      <c r="IC296" s="43"/>
      <c r="ID296" s="43"/>
      <c r="IE296" s="43"/>
      <c r="IF296" s="44"/>
      <c r="IG296" s="43"/>
      <c r="IH296" s="43"/>
      <c r="II296" s="43"/>
      <c r="IJ296" s="43"/>
      <c r="IK296" s="43"/>
      <c r="IL296" s="43"/>
      <c r="IM296" s="43"/>
      <c r="IN296" s="43"/>
      <c r="IO296" s="44"/>
      <c r="IP296" s="91"/>
      <c r="IQ296" s="91"/>
      <c r="IR296" s="91"/>
      <c r="IS296" s="91"/>
      <c r="IT296" s="43"/>
      <c r="IU296" s="43"/>
      <c r="IV296" s="91"/>
      <c r="IW296" s="91"/>
      <c r="IX296" s="91"/>
      <c r="IY296" s="91"/>
      <c r="IZ296" s="43"/>
      <c r="JA296" s="43"/>
      <c r="JB296" s="43"/>
      <c r="JC296" s="43"/>
      <c r="JD296" s="43"/>
      <c r="JE296" s="43"/>
      <c r="JF296" s="43"/>
      <c r="JG296" s="43"/>
      <c r="JH296" s="91"/>
      <c r="JI296" s="91"/>
      <c r="JJ296" s="91"/>
      <c r="JK296" s="91"/>
      <c r="JL296" s="44"/>
      <c r="JM296" s="44"/>
      <c r="JN296" s="43"/>
      <c r="JO296" s="43"/>
      <c r="JP296" s="43"/>
      <c r="JQ296" s="43"/>
      <c r="JR296" s="43"/>
      <c r="JS296" s="44"/>
      <c r="JT296" s="43"/>
      <c r="JU296" s="43"/>
      <c r="JV296" s="44"/>
      <c r="JW296" s="43"/>
      <c r="JX296" s="44"/>
      <c r="JY296" s="212"/>
      <c r="JZ296" s="43"/>
      <c r="KA296" s="212"/>
      <c r="KB296" s="43"/>
      <c r="KC296" s="212"/>
      <c r="KD296" s="43"/>
      <c r="KE296" s="44"/>
      <c r="KF296" s="43" t="s">
        <v>310</v>
      </c>
      <c r="KG296" s="43"/>
      <c r="KH296" s="43"/>
      <c r="KI296" s="44"/>
      <c r="KJ296" s="45"/>
      <c r="KK296" s="43"/>
      <c r="KL296" s="43"/>
      <c r="KM296" s="43"/>
      <c r="KN296" s="44"/>
      <c r="KO296" s="43"/>
      <c r="KP296" s="43"/>
      <c r="KQ296" s="43"/>
      <c r="KR296" s="212"/>
      <c r="KS296" s="43"/>
      <c r="KT296" s="44"/>
      <c r="KU296" s="43"/>
      <c r="KV296" s="43"/>
      <c r="KW296" s="43"/>
      <c r="KX296" s="43"/>
      <c r="KY296" s="44"/>
      <c r="KZ296" s="44"/>
      <c r="LA296" s="43"/>
      <c r="LB296" s="43"/>
      <c r="LC296" s="44"/>
      <c r="LD296" s="44"/>
      <c r="LE296" s="43"/>
      <c r="LF296" s="43"/>
      <c r="LG296" s="43"/>
      <c r="LH296" s="43"/>
      <c r="LI296" s="44"/>
      <c r="LJ296" s="92"/>
      <c r="LK296" s="43"/>
      <c r="LL296" s="91"/>
      <c r="LM296" s="91"/>
      <c r="LN296" s="91"/>
      <c r="LO296" s="91"/>
      <c r="LP296" s="43"/>
      <c r="LQ296" s="92"/>
      <c r="LR296" s="91"/>
      <c r="LS296" s="91"/>
      <c r="LT296" s="43"/>
      <c r="LU296" s="92"/>
      <c r="LV296" s="43"/>
      <c r="LW296" s="43"/>
      <c r="LX296" s="44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</row>
    <row r="297" spans="1:369" s="11" customFormat="1" ht="16.5" customHeight="1">
      <c r="A297" s="19" t="s">
        <v>841</v>
      </c>
      <c r="B297" s="22" t="s">
        <v>870</v>
      </c>
      <c r="C297" s="40"/>
      <c r="D297" s="43"/>
      <c r="E297" s="43"/>
      <c r="F297" s="43"/>
      <c r="G297" s="43"/>
      <c r="H297" s="43"/>
      <c r="I297" s="43"/>
      <c r="J297" s="43"/>
      <c r="K297" s="43"/>
      <c r="L297" s="43"/>
      <c r="M297" s="44"/>
      <c r="N297" s="43"/>
      <c r="O297" s="43"/>
      <c r="P297" s="44"/>
      <c r="Q297" s="43" t="s">
        <v>310</v>
      </c>
      <c r="R297" s="43"/>
      <c r="S297" s="43" t="s">
        <v>310</v>
      </c>
      <c r="T297" s="43" t="s">
        <v>310</v>
      </c>
      <c r="U297" s="44"/>
      <c r="V297" s="44"/>
      <c r="W297" s="43"/>
      <c r="X297" s="43"/>
      <c r="Y297" s="43"/>
      <c r="Z297" s="44"/>
      <c r="AA297" s="43"/>
      <c r="AB297" s="43"/>
      <c r="AC297" s="43"/>
      <c r="AD297" s="43"/>
      <c r="AE297" s="44"/>
      <c r="AF297" s="43"/>
      <c r="AG297" s="43"/>
      <c r="AH297" s="43"/>
      <c r="AI297" s="44"/>
      <c r="AJ297" s="43"/>
      <c r="AK297" s="43"/>
      <c r="AL297" s="43"/>
      <c r="AM297" s="44"/>
      <c r="AN297" s="43"/>
      <c r="AO297" s="43"/>
      <c r="AP297" s="43"/>
      <c r="AQ297" s="44"/>
      <c r="AR297" s="43"/>
      <c r="AS297" s="43"/>
      <c r="AT297" s="44"/>
      <c r="AU297" s="43"/>
      <c r="AV297" s="43"/>
      <c r="AW297" s="44"/>
      <c r="AX297" s="87"/>
      <c r="AY297" s="43"/>
      <c r="AZ297" s="43"/>
      <c r="BA297" s="91"/>
      <c r="BB297" s="43"/>
      <c r="BC297" s="43"/>
      <c r="BD297" s="44"/>
      <c r="BE297" s="43"/>
      <c r="BF297" s="43"/>
      <c r="BG297" s="43"/>
      <c r="BH297" s="43"/>
      <c r="BI297" s="44"/>
      <c r="BJ297" s="44"/>
      <c r="BK297" s="43"/>
      <c r="BL297" s="43"/>
      <c r="BM297" s="43"/>
      <c r="BN297" s="44"/>
      <c r="BO297" s="43"/>
      <c r="BP297" s="43"/>
      <c r="BQ297" s="43"/>
      <c r="BR297" s="43"/>
      <c r="BS297" s="43"/>
      <c r="BT297" s="43"/>
      <c r="BU297" s="43"/>
      <c r="BV297" s="43"/>
      <c r="BW297" s="43"/>
      <c r="BX297" s="88"/>
      <c r="BY297" s="44"/>
      <c r="BZ297" s="43"/>
      <c r="CA297" s="91"/>
      <c r="CB297" s="43"/>
      <c r="CC297" s="43"/>
      <c r="CD297" s="98"/>
      <c r="CE297" s="91"/>
      <c r="CF297" s="91"/>
      <c r="CG297" s="91"/>
      <c r="CH297" s="91"/>
      <c r="CI297" s="91"/>
      <c r="CJ297" s="91"/>
      <c r="CK297" s="91"/>
      <c r="CL297" s="91"/>
      <c r="CM297" s="44"/>
      <c r="CN297" s="43"/>
      <c r="CO297" s="43"/>
      <c r="CP297" s="43"/>
      <c r="CQ297" s="43"/>
      <c r="CR297" s="43"/>
      <c r="CS297" s="43"/>
      <c r="CT297" s="44"/>
      <c r="CU297" s="43"/>
      <c r="CV297" s="43"/>
      <c r="CW297" s="44"/>
      <c r="CX297" s="43"/>
      <c r="CY297" s="43"/>
      <c r="CZ297" s="43"/>
      <c r="DA297" s="43"/>
      <c r="DB297" s="44"/>
      <c r="DC297" s="43"/>
      <c r="DD297" s="43"/>
      <c r="DE297" s="43"/>
      <c r="DF297" s="43"/>
      <c r="DG297" s="43"/>
      <c r="DH297" s="43"/>
      <c r="DI297" s="44"/>
      <c r="DJ297" s="44"/>
      <c r="DK297" s="43"/>
      <c r="DL297" s="43"/>
      <c r="DM297" s="44"/>
      <c r="DN297" s="43"/>
      <c r="DO297" s="43"/>
      <c r="DP297" s="44"/>
      <c r="DQ297" s="44"/>
      <c r="DR297" s="43"/>
      <c r="DS297" s="43"/>
      <c r="DT297" s="44"/>
      <c r="DU297" s="43"/>
      <c r="DV297" s="43"/>
      <c r="DW297" s="43"/>
      <c r="DX297" s="44"/>
      <c r="DY297" s="43"/>
      <c r="DZ297" s="43"/>
      <c r="EA297" s="43"/>
      <c r="EB297" s="43"/>
      <c r="EC297" s="43"/>
      <c r="ED297" s="43"/>
      <c r="EE297" s="44"/>
      <c r="EF297" s="43"/>
      <c r="EG297" s="43"/>
      <c r="EH297" s="43"/>
      <c r="EI297" s="43"/>
      <c r="EJ297" s="43"/>
      <c r="EK297" s="43"/>
      <c r="EL297" s="44"/>
      <c r="EM297" s="43"/>
      <c r="EN297" s="43"/>
      <c r="EO297" s="43"/>
      <c r="EP297" s="44"/>
      <c r="EQ297" s="43"/>
      <c r="ER297" s="43"/>
      <c r="ES297" s="44"/>
      <c r="ET297" s="43"/>
      <c r="EU297" s="43"/>
      <c r="EV297" s="43"/>
      <c r="EW297" s="43"/>
      <c r="EX297" s="43"/>
      <c r="EY297" s="44"/>
      <c r="EZ297" s="43"/>
      <c r="FA297" s="43"/>
      <c r="FB297" s="43"/>
      <c r="FC297" s="43"/>
      <c r="FD297" s="43"/>
      <c r="FE297" s="44"/>
      <c r="FF297" s="44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4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4"/>
      <c r="GC297" s="44"/>
      <c r="GD297" s="43"/>
      <c r="GE297" s="43"/>
      <c r="GF297" s="43"/>
      <c r="GG297" s="43"/>
      <c r="GH297" s="43"/>
      <c r="GI297" s="43"/>
      <c r="GJ297" s="44"/>
      <c r="GK297" s="43"/>
      <c r="GL297" s="43"/>
      <c r="GM297" s="43"/>
      <c r="GN297" s="43"/>
      <c r="GO297" s="43"/>
      <c r="GP297" s="43"/>
      <c r="GQ297" s="43"/>
      <c r="GR297" s="43"/>
      <c r="GS297" s="44"/>
      <c r="GT297" s="92"/>
      <c r="GU297" s="43"/>
      <c r="GV297" s="43"/>
      <c r="GW297" s="91"/>
      <c r="GX297" s="91"/>
      <c r="GY297" s="91"/>
      <c r="GZ297" s="91"/>
      <c r="HA297" s="91"/>
      <c r="HB297" s="91"/>
      <c r="HC297" s="43"/>
      <c r="HD297" s="92"/>
      <c r="HE297" s="91"/>
      <c r="HF297" s="91"/>
      <c r="HG297" s="91"/>
      <c r="HH297" s="91"/>
      <c r="HI297" s="92"/>
      <c r="HJ297" s="43"/>
      <c r="HK297" s="43"/>
      <c r="HL297" s="43"/>
      <c r="HM297" s="43"/>
      <c r="HN297" s="43"/>
      <c r="HO297" s="43"/>
      <c r="HP297" s="43"/>
      <c r="HQ297" s="43"/>
      <c r="HR297" s="44"/>
      <c r="HS297" s="43"/>
      <c r="HT297" s="43"/>
      <c r="HU297" s="43"/>
      <c r="HV297" s="43"/>
      <c r="HW297" s="43"/>
      <c r="HX297" s="43"/>
      <c r="HY297" s="44"/>
      <c r="HZ297" s="43"/>
      <c r="IA297" s="43"/>
      <c r="IB297" s="43"/>
      <c r="IC297" s="43"/>
      <c r="ID297" s="43"/>
      <c r="IE297" s="43"/>
      <c r="IF297" s="44"/>
      <c r="IG297" s="43"/>
      <c r="IH297" s="43"/>
      <c r="II297" s="43"/>
      <c r="IJ297" s="43"/>
      <c r="IK297" s="43"/>
      <c r="IL297" s="43"/>
      <c r="IM297" s="43"/>
      <c r="IN297" s="43"/>
      <c r="IO297" s="44"/>
      <c r="IP297" s="91"/>
      <c r="IQ297" s="91"/>
      <c r="IR297" s="91"/>
      <c r="IS297" s="91"/>
      <c r="IT297" s="43"/>
      <c r="IU297" s="43"/>
      <c r="IV297" s="91"/>
      <c r="IW297" s="91"/>
      <c r="IX297" s="91"/>
      <c r="IY297" s="91"/>
      <c r="IZ297" s="43"/>
      <c r="JA297" s="43"/>
      <c r="JB297" s="43"/>
      <c r="JC297" s="43"/>
      <c r="JD297" s="43"/>
      <c r="JE297" s="43"/>
      <c r="JF297" s="43"/>
      <c r="JG297" s="43"/>
      <c r="JH297" s="91"/>
      <c r="JI297" s="91"/>
      <c r="JJ297" s="91"/>
      <c r="JK297" s="91"/>
      <c r="JL297" s="44"/>
      <c r="JM297" s="44"/>
      <c r="JN297" s="43"/>
      <c r="JO297" s="43"/>
      <c r="JP297" s="43"/>
      <c r="JQ297" s="43"/>
      <c r="JR297" s="43"/>
      <c r="JS297" s="44"/>
      <c r="JT297" s="43"/>
      <c r="JU297" s="43"/>
      <c r="JV297" s="44"/>
      <c r="JW297" s="43"/>
      <c r="JX297" s="44"/>
      <c r="JY297" s="212"/>
      <c r="JZ297" s="43"/>
      <c r="KA297" s="212"/>
      <c r="KB297" s="43"/>
      <c r="KC297" s="212"/>
      <c r="KD297" s="43"/>
      <c r="KE297" s="44"/>
      <c r="KF297" s="43" t="s">
        <v>310</v>
      </c>
      <c r="KG297" s="43"/>
      <c r="KH297" s="43"/>
      <c r="KI297" s="44"/>
      <c r="KJ297" s="43" t="s">
        <v>310</v>
      </c>
      <c r="KK297" s="45"/>
      <c r="KL297" s="43"/>
      <c r="KM297" s="43"/>
      <c r="KN297" s="44"/>
      <c r="KO297" s="43"/>
      <c r="KP297" s="43"/>
      <c r="KQ297" s="43"/>
      <c r="KR297" s="212"/>
      <c r="KS297" s="43"/>
      <c r="KT297" s="44"/>
      <c r="KU297" s="43"/>
      <c r="KV297" s="43"/>
      <c r="KW297" s="43"/>
      <c r="KX297" s="43"/>
      <c r="KY297" s="44"/>
      <c r="KZ297" s="44"/>
      <c r="LA297" s="43"/>
      <c r="LB297" s="43"/>
      <c r="LC297" s="44"/>
      <c r="LD297" s="44"/>
      <c r="LE297" s="43"/>
      <c r="LF297" s="43"/>
      <c r="LG297" s="43"/>
      <c r="LH297" s="43"/>
      <c r="LI297" s="44"/>
      <c r="LJ297" s="92"/>
      <c r="LK297" s="43"/>
      <c r="LL297" s="91"/>
      <c r="LM297" s="91"/>
      <c r="LN297" s="91"/>
      <c r="LO297" s="91"/>
      <c r="LP297" s="43"/>
      <c r="LQ297" s="92"/>
      <c r="LR297" s="91"/>
      <c r="LS297" s="91"/>
      <c r="LT297" s="43"/>
      <c r="LU297" s="92"/>
      <c r="LV297" s="43"/>
      <c r="LW297" s="43"/>
      <c r="LX297" s="44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</row>
    <row r="298" spans="1:369" s="11" customFormat="1" ht="16.5" customHeight="1">
      <c r="A298" s="19" t="s">
        <v>842</v>
      </c>
      <c r="B298" s="22" t="s">
        <v>844</v>
      </c>
      <c r="C298" s="40"/>
      <c r="D298" s="43"/>
      <c r="E298" s="43"/>
      <c r="F298" s="43"/>
      <c r="G298" s="43"/>
      <c r="H298" s="43"/>
      <c r="I298" s="43"/>
      <c r="J298" s="43"/>
      <c r="K298" s="43"/>
      <c r="L298" s="43"/>
      <c r="M298" s="44"/>
      <c r="N298" s="43"/>
      <c r="O298" s="43"/>
      <c r="P298" s="44"/>
      <c r="Q298" s="43"/>
      <c r="R298" s="43" t="s">
        <v>310</v>
      </c>
      <c r="S298" s="43"/>
      <c r="T298" s="43" t="s">
        <v>310</v>
      </c>
      <c r="U298" s="44"/>
      <c r="V298" s="44"/>
      <c r="W298" s="43"/>
      <c r="X298" s="43"/>
      <c r="Y298" s="43"/>
      <c r="Z298" s="44"/>
      <c r="AA298" s="43"/>
      <c r="AB298" s="43"/>
      <c r="AC298" s="43"/>
      <c r="AD298" s="43"/>
      <c r="AE298" s="44"/>
      <c r="AF298" s="43"/>
      <c r="AG298" s="43"/>
      <c r="AH298" s="43"/>
      <c r="AI298" s="44"/>
      <c r="AJ298" s="43"/>
      <c r="AK298" s="43"/>
      <c r="AL298" s="43"/>
      <c r="AM298" s="44"/>
      <c r="AN298" s="43"/>
      <c r="AO298" s="43"/>
      <c r="AP298" s="43"/>
      <c r="AQ298" s="44"/>
      <c r="AR298" s="43"/>
      <c r="AS298" s="43"/>
      <c r="AT298" s="44"/>
      <c r="AU298" s="43"/>
      <c r="AV298" s="43"/>
      <c r="AW298" s="44"/>
      <c r="AX298" s="87"/>
      <c r="AY298" s="43"/>
      <c r="AZ298" s="43"/>
      <c r="BA298" s="91"/>
      <c r="BB298" s="43"/>
      <c r="BC298" s="43"/>
      <c r="BD298" s="44"/>
      <c r="BE298" s="43"/>
      <c r="BF298" s="43"/>
      <c r="BG298" s="43"/>
      <c r="BH298" s="43"/>
      <c r="BI298" s="44"/>
      <c r="BJ298" s="44"/>
      <c r="BK298" s="43"/>
      <c r="BL298" s="43"/>
      <c r="BM298" s="43"/>
      <c r="BN298" s="44"/>
      <c r="BO298" s="43"/>
      <c r="BP298" s="43"/>
      <c r="BQ298" s="43"/>
      <c r="BR298" s="43"/>
      <c r="BS298" s="43"/>
      <c r="BT298" s="43"/>
      <c r="BU298" s="43"/>
      <c r="BV298" s="43"/>
      <c r="BW298" s="43"/>
      <c r="BX298" s="88"/>
      <c r="BY298" s="44"/>
      <c r="BZ298" s="43"/>
      <c r="CA298" s="91"/>
      <c r="CB298" s="43"/>
      <c r="CC298" s="43"/>
      <c r="CD298" s="98"/>
      <c r="CE298" s="91"/>
      <c r="CF298" s="91"/>
      <c r="CG298" s="91"/>
      <c r="CH298" s="91"/>
      <c r="CI298" s="91"/>
      <c r="CJ298" s="91"/>
      <c r="CK298" s="91"/>
      <c r="CL298" s="91"/>
      <c r="CM298" s="44"/>
      <c r="CN298" s="43"/>
      <c r="CO298" s="43"/>
      <c r="CP298" s="43"/>
      <c r="CQ298" s="43"/>
      <c r="CR298" s="43"/>
      <c r="CS298" s="43"/>
      <c r="CT298" s="44"/>
      <c r="CU298" s="43"/>
      <c r="CV298" s="43"/>
      <c r="CW298" s="44"/>
      <c r="CX298" s="43"/>
      <c r="CY298" s="43"/>
      <c r="CZ298" s="43"/>
      <c r="DA298" s="43"/>
      <c r="DB298" s="44"/>
      <c r="DC298" s="43"/>
      <c r="DD298" s="43"/>
      <c r="DE298" s="43"/>
      <c r="DF298" s="43"/>
      <c r="DG298" s="43"/>
      <c r="DH298" s="43"/>
      <c r="DI298" s="44"/>
      <c r="DJ298" s="44"/>
      <c r="DK298" s="43"/>
      <c r="DL298" s="43"/>
      <c r="DM298" s="44"/>
      <c r="DN298" s="43"/>
      <c r="DO298" s="43"/>
      <c r="DP298" s="44"/>
      <c r="DQ298" s="44"/>
      <c r="DR298" s="43"/>
      <c r="DS298" s="43"/>
      <c r="DT298" s="44"/>
      <c r="DU298" s="43"/>
      <c r="DV298" s="43"/>
      <c r="DW298" s="43"/>
      <c r="DX298" s="44"/>
      <c r="DY298" s="43"/>
      <c r="DZ298" s="43"/>
      <c r="EA298" s="43"/>
      <c r="EB298" s="43"/>
      <c r="EC298" s="43"/>
      <c r="ED298" s="43"/>
      <c r="EE298" s="44"/>
      <c r="EF298" s="43"/>
      <c r="EG298" s="43"/>
      <c r="EH298" s="43"/>
      <c r="EI298" s="43"/>
      <c r="EJ298" s="43"/>
      <c r="EK298" s="43"/>
      <c r="EL298" s="44"/>
      <c r="EM298" s="43"/>
      <c r="EN298" s="43"/>
      <c r="EO298" s="43"/>
      <c r="EP298" s="44"/>
      <c r="EQ298" s="43"/>
      <c r="ER298" s="43"/>
      <c r="ES298" s="44"/>
      <c r="ET298" s="43"/>
      <c r="EU298" s="43"/>
      <c r="EV298" s="43"/>
      <c r="EW298" s="43"/>
      <c r="EX298" s="43"/>
      <c r="EY298" s="44"/>
      <c r="EZ298" s="43"/>
      <c r="FA298" s="43"/>
      <c r="FB298" s="43"/>
      <c r="FC298" s="43"/>
      <c r="FD298" s="43"/>
      <c r="FE298" s="44"/>
      <c r="FF298" s="44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4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4"/>
      <c r="GC298" s="44"/>
      <c r="GD298" s="43"/>
      <c r="GE298" s="43"/>
      <c r="GF298" s="43"/>
      <c r="GG298" s="43"/>
      <c r="GH298" s="43"/>
      <c r="GI298" s="43"/>
      <c r="GJ298" s="44"/>
      <c r="GK298" s="43"/>
      <c r="GL298" s="43"/>
      <c r="GM298" s="43"/>
      <c r="GN298" s="43"/>
      <c r="GO298" s="43"/>
      <c r="GP298" s="43"/>
      <c r="GQ298" s="43"/>
      <c r="GR298" s="43"/>
      <c r="GS298" s="44"/>
      <c r="GT298" s="92"/>
      <c r="GU298" s="43"/>
      <c r="GV298" s="43"/>
      <c r="GW298" s="91"/>
      <c r="GX298" s="91"/>
      <c r="GY298" s="91"/>
      <c r="GZ298" s="91"/>
      <c r="HA298" s="91"/>
      <c r="HB298" s="91"/>
      <c r="HC298" s="43"/>
      <c r="HD298" s="92"/>
      <c r="HE298" s="91"/>
      <c r="HF298" s="91"/>
      <c r="HG298" s="91"/>
      <c r="HH298" s="91"/>
      <c r="HI298" s="92"/>
      <c r="HJ298" s="43"/>
      <c r="HK298" s="43"/>
      <c r="HL298" s="43"/>
      <c r="HM298" s="43"/>
      <c r="HN298" s="43"/>
      <c r="HO298" s="43"/>
      <c r="HP298" s="43"/>
      <c r="HQ298" s="43"/>
      <c r="HR298" s="44"/>
      <c r="HS298" s="43"/>
      <c r="HT298" s="43"/>
      <c r="HU298" s="43"/>
      <c r="HV298" s="43"/>
      <c r="HW298" s="43"/>
      <c r="HX298" s="43"/>
      <c r="HY298" s="44"/>
      <c r="HZ298" s="43"/>
      <c r="IA298" s="43"/>
      <c r="IB298" s="43"/>
      <c r="IC298" s="43"/>
      <c r="ID298" s="43"/>
      <c r="IE298" s="43"/>
      <c r="IF298" s="44"/>
      <c r="IG298" s="43"/>
      <c r="IH298" s="43"/>
      <c r="II298" s="43"/>
      <c r="IJ298" s="43"/>
      <c r="IK298" s="43"/>
      <c r="IL298" s="43"/>
      <c r="IM298" s="43"/>
      <c r="IN298" s="43"/>
      <c r="IO298" s="44"/>
      <c r="IP298" s="91"/>
      <c r="IQ298" s="91"/>
      <c r="IR298" s="91"/>
      <c r="IS298" s="91"/>
      <c r="IT298" s="43"/>
      <c r="IU298" s="43"/>
      <c r="IV298" s="91"/>
      <c r="IW298" s="91"/>
      <c r="IX298" s="91"/>
      <c r="IY298" s="91"/>
      <c r="IZ298" s="43"/>
      <c r="JA298" s="43"/>
      <c r="JB298" s="43"/>
      <c r="JC298" s="43"/>
      <c r="JD298" s="43"/>
      <c r="JE298" s="43"/>
      <c r="JF298" s="43"/>
      <c r="JG298" s="43"/>
      <c r="JH298" s="91"/>
      <c r="JI298" s="91"/>
      <c r="JJ298" s="91"/>
      <c r="JK298" s="91"/>
      <c r="JL298" s="44"/>
      <c r="JM298" s="44"/>
      <c r="JN298" s="43"/>
      <c r="JO298" s="43"/>
      <c r="JP298" s="43"/>
      <c r="JQ298" s="43"/>
      <c r="JR298" s="43"/>
      <c r="JS298" s="44"/>
      <c r="JT298" s="43"/>
      <c r="JU298" s="43"/>
      <c r="JV298" s="44"/>
      <c r="JW298" s="43"/>
      <c r="JX298" s="44"/>
      <c r="JY298" s="212"/>
      <c r="JZ298" s="43"/>
      <c r="KA298" s="212"/>
      <c r="KB298" s="43"/>
      <c r="KC298" s="212"/>
      <c r="KD298" s="43"/>
      <c r="KE298" s="44"/>
      <c r="KF298" s="43"/>
      <c r="KG298" s="43"/>
      <c r="KH298" s="43"/>
      <c r="KI298" s="44"/>
      <c r="KJ298" s="43" t="s">
        <v>310</v>
      </c>
      <c r="KK298" s="43" t="s">
        <v>310</v>
      </c>
      <c r="KL298" s="45"/>
      <c r="KM298" s="43"/>
      <c r="KN298" s="44"/>
      <c r="KO298" s="43"/>
      <c r="KP298" s="43"/>
      <c r="KQ298" s="43"/>
      <c r="KR298" s="212"/>
      <c r="KS298" s="43"/>
      <c r="KT298" s="44"/>
      <c r="KU298" s="43"/>
      <c r="KV298" s="43"/>
      <c r="KW298" s="43"/>
      <c r="KX298" s="43"/>
      <c r="KY298" s="44"/>
      <c r="KZ298" s="44"/>
      <c r="LA298" s="43"/>
      <c r="LB298" s="43"/>
      <c r="LC298" s="44"/>
      <c r="LD298" s="44"/>
      <c r="LE298" s="43"/>
      <c r="LF298" s="43"/>
      <c r="LG298" s="43"/>
      <c r="LH298" s="43"/>
      <c r="LI298" s="44"/>
      <c r="LJ298" s="92"/>
      <c r="LK298" s="43"/>
      <c r="LL298" s="91"/>
      <c r="LM298" s="91"/>
      <c r="LN298" s="91"/>
      <c r="LO298" s="91"/>
      <c r="LP298" s="43"/>
      <c r="LQ298" s="92"/>
      <c r="LR298" s="91"/>
      <c r="LS298" s="91"/>
      <c r="LT298" s="43"/>
      <c r="LU298" s="92"/>
      <c r="LV298" s="43"/>
      <c r="LW298" s="43"/>
      <c r="LX298" s="44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</row>
    <row r="299" spans="1:369" s="11" customFormat="1" ht="16.5" customHeight="1">
      <c r="A299" s="41" t="s">
        <v>776</v>
      </c>
      <c r="B299" s="64" t="s">
        <v>874</v>
      </c>
      <c r="C299" s="40"/>
      <c r="D299" s="43"/>
      <c r="E299" s="43"/>
      <c r="F299" s="43"/>
      <c r="G299" s="43"/>
      <c r="H299" s="43"/>
      <c r="I299" s="43"/>
      <c r="J299" s="43"/>
      <c r="K299" s="43"/>
      <c r="L299" s="43"/>
      <c r="M299" s="44"/>
      <c r="N299" s="43"/>
      <c r="O299" s="43"/>
      <c r="P299" s="44"/>
      <c r="Q299" s="43" t="s">
        <v>310</v>
      </c>
      <c r="R299" s="43" t="s">
        <v>310</v>
      </c>
      <c r="S299" s="43" t="s">
        <v>310</v>
      </c>
      <c r="T299" s="43"/>
      <c r="U299" s="44"/>
      <c r="V299" s="44"/>
      <c r="W299" s="43"/>
      <c r="X299" s="43"/>
      <c r="Y299" s="43"/>
      <c r="Z299" s="44"/>
      <c r="AA299" s="43"/>
      <c r="AB299" s="43"/>
      <c r="AC299" s="43"/>
      <c r="AD299" s="43"/>
      <c r="AE299" s="44"/>
      <c r="AF299" s="43"/>
      <c r="AG299" s="43"/>
      <c r="AH299" s="43"/>
      <c r="AI299" s="44"/>
      <c r="AJ299" s="43"/>
      <c r="AK299" s="43"/>
      <c r="AL299" s="43"/>
      <c r="AM299" s="44"/>
      <c r="AN299" s="43"/>
      <c r="AO299" s="43"/>
      <c r="AP299" s="43"/>
      <c r="AQ299" s="44"/>
      <c r="AR299" s="43"/>
      <c r="AS299" s="43"/>
      <c r="AT299" s="44"/>
      <c r="AU299" s="43"/>
      <c r="AV299" s="43"/>
      <c r="AW299" s="44"/>
      <c r="AX299" s="87"/>
      <c r="AY299" s="43"/>
      <c r="AZ299" s="43"/>
      <c r="BA299" s="91"/>
      <c r="BB299" s="43"/>
      <c r="BC299" s="43"/>
      <c r="BD299" s="44"/>
      <c r="BE299" s="43"/>
      <c r="BF299" s="43"/>
      <c r="BG299" s="43"/>
      <c r="BH299" s="43"/>
      <c r="BI299" s="44"/>
      <c r="BJ299" s="44"/>
      <c r="BK299" s="43"/>
      <c r="BL299" s="43"/>
      <c r="BM299" s="43"/>
      <c r="BN299" s="44"/>
      <c r="BO299" s="43"/>
      <c r="BP299" s="43"/>
      <c r="BQ299" s="43"/>
      <c r="BR299" s="43"/>
      <c r="BS299" s="43"/>
      <c r="BT299" s="43"/>
      <c r="BU299" s="43"/>
      <c r="BV299" s="43"/>
      <c r="BW299" s="43"/>
      <c r="BX299" s="88"/>
      <c r="BY299" s="44"/>
      <c r="BZ299" s="43"/>
      <c r="CA299" s="91"/>
      <c r="CB299" s="43"/>
      <c r="CC299" s="43"/>
      <c r="CD299" s="98"/>
      <c r="CE299" s="91"/>
      <c r="CF299" s="91"/>
      <c r="CG299" s="91"/>
      <c r="CH299" s="91"/>
      <c r="CI299" s="91"/>
      <c r="CJ299" s="91"/>
      <c r="CK299" s="91"/>
      <c r="CL299" s="91"/>
      <c r="CM299" s="44"/>
      <c r="CN299" s="43"/>
      <c r="CO299" s="43"/>
      <c r="CP299" s="43"/>
      <c r="CQ299" s="43"/>
      <c r="CR299" s="43"/>
      <c r="CS299" s="43"/>
      <c r="CT299" s="44"/>
      <c r="CU299" s="43"/>
      <c r="CV299" s="43"/>
      <c r="CW299" s="44"/>
      <c r="CX299" s="43"/>
      <c r="CY299" s="43"/>
      <c r="CZ299" s="43"/>
      <c r="DA299" s="43"/>
      <c r="DB299" s="44"/>
      <c r="DC299" s="43"/>
      <c r="DD299" s="43"/>
      <c r="DE299" s="43"/>
      <c r="DF299" s="43"/>
      <c r="DG299" s="43"/>
      <c r="DH299" s="43"/>
      <c r="DI299" s="44"/>
      <c r="DJ299" s="44"/>
      <c r="DK299" s="43"/>
      <c r="DL299" s="43"/>
      <c r="DM299" s="44"/>
      <c r="DN299" s="43"/>
      <c r="DO299" s="43"/>
      <c r="DP299" s="44"/>
      <c r="DQ299" s="44"/>
      <c r="DR299" s="43"/>
      <c r="DS299" s="43"/>
      <c r="DT299" s="44"/>
      <c r="DU299" s="43"/>
      <c r="DV299" s="43"/>
      <c r="DW299" s="43"/>
      <c r="DX299" s="44"/>
      <c r="DY299" s="43"/>
      <c r="DZ299" s="43"/>
      <c r="EA299" s="43"/>
      <c r="EB299" s="43"/>
      <c r="EC299" s="43"/>
      <c r="ED299" s="43"/>
      <c r="EE299" s="44"/>
      <c r="EF299" s="43"/>
      <c r="EG299" s="43"/>
      <c r="EH299" s="43"/>
      <c r="EI299" s="43"/>
      <c r="EJ299" s="43"/>
      <c r="EK299" s="43"/>
      <c r="EL299" s="44"/>
      <c r="EM299" s="43"/>
      <c r="EN299" s="43"/>
      <c r="EO299" s="43"/>
      <c r="EP299" s="44"/>
      <c r="EQ299" s="43"/>
      <c r="ER299" s="43"/>
      <c r="ES299" s="44"/>
      <c r="ET299" s="43"/>
      <c r="EU299" s="43"/>
      <c r="EV299" s="43"/>
      <c r="EW299" s="43"/>
      <c r="EX299" s="43"/>
      <c r="EY299" s="44"/>
      <c r="EZ299" s="43"/>
      <c r="FA299" s="43"/>
      <c r="FB299" s="43"/>
      <c r="FC299" s="43"/>
      <c r="FD299" s="43"/>
      <c r="FE299" s="44"/>
      <c r="FF299" s="44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4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4"/>
      <c r="GC299" s="44"/>
      <c r="GD299" s="43"/>
      <c r="GE299" s="43"/>
      <c r="GF299" s="43"/>
      <c r="GG299" s="43"/>
      <c r="GH299" s="43"/>
      <c r="GI299" s="43"/>
      <c r="GJ299" s="44"/>
      <c r="GK299" s="43"/>
      <c r="GL299" s="43"/>
      <c r="GM299" s="43"/>
      <c r="GN299" s="43"/>
      <c r="GO299" s="43"/>
      <c r="GP299" s="43"/>
      <c r="GQ299" s="43"/>
      <c r="GR299" s="43"/>
      <c r="GS299" s="44"/>
      <c r="GT299" s="92"/>
      <c r="GU299" s="43"/>
      <c r="GV299" s="43"/>
      <c r="GW299" s="91"/>
      <c r="GX299" s="91"/>
      <c r="GY299" s="91"/>
      <c r="GZ299" s="91"/>
      <c r="HA299" s="91"/>
      <c r="HB299" s="91"/>
      <c r="HC299" s="43"/>
      <c r="HD299" s="92"/>
      <c r="HE299" s="91"/>
      <c r="HF299" s="91"/>
      <c r="HG299" s="91"/>
      <c r="HH299" s="91"/>
      <c r="HI299" s="92"/>
      <c r="HJ299" s="43"/>
      <c r="HK299" s="43"/>
      <c r="HL299" s="43"/>
      <c r="HM299" s="43"/>
      <c r="HN299" s="43"/>
      <c r="HO299" s="43"/>
      <c r="HP299" s="43"/>
      <c r="HQ299" s="43"/>
      <c r="HR299" s="44"/>
      <c r="HS299" s="43"/>
      <c r="HT299" s="43"/>
      <c r="HU299" s="43"/>
      <c r="HV299" s="43"/>
      <c r="HW299" s="43"/>
      <c r="HX299" s="43"/>
      <c r="HY299" s="44"/>
      <c r="HZ299" s="43"/>
      <c r="IA299" s="43"/>
      <c r="IB299" s="43"/>
      <c r="IC299" s="43"/>
      <c r="ID299" s="43"/>
      <c r="IE299" s="43"/>
      <c r="IF299" s="44"/>
      <c r="IG299" s="43"/>
      <c r="IH299" s="43"/>
      <c r="II299" s="43"/>
      <c r="IJ299" s="43"/>
      <c r="IK299" s="43"/>
      <c r="IL299" s="43"/>
      <c r="IM299" s="43"/>
      <c r="IN299" s="43"/>
      <c r="IO299" s="44"/>
      <c r="IP299" s="91"/>
      <c r="IQ299" s="91"/>
      <c r="IR299" s="91"/>
      <c r="IS299" s="91"/>
      <c r="IT299" s="43"/>
      <c r="IU299" s="43"/>
      <c r="IV299" s="91"/>
      <c r="IW299" s="91"/>
      <c r="IX299" s="91"/>
      <c r="IY299" s="91"/>
      <c r="IZ299" s="43"/>
      <c r="JA299" s="43"/>
      <c r="JB299" s="43"/>
      <c r="JC299" s="43"/>
      <c r="JD299" s="43"/>
      <c r="JE299" s="43"/>
      <c r="JF299" s="43"/>
      <c r="JG299" s="43"/>
      <c r="JH299" s="91"/>
      <c r="JI299" s="91"/>
      <c r="JJ299" s="91"/>
      <c r="JK299" s="91"/>
      <c r="JL299" s="44"/>
      <c r="JM299" s="44"/>
      <c r="JN299" s="43"/>
      <c r="JO299" s="43"/>
      <c r="JP299" s="43"/>
      <c r="JQ299" s="43"/>
      <c r="JR299" s="43"/>
      <c r="JS299" s="44"/>
      <c r="JT299" s="43"/>
      <c r="JU299" s="43"/>
      <c r="JV299" s="44"/>
      <c r="JW299" s="43"/>
      <c r="JX299" s="44"/>
      <c r="JY299" s="212"/>
      <c r="JZ299" s="43"/>
      <c r="KA299" s="212"/>
      <c r="KB299" s="43"/>
      <c r="KC299" s="212"/>
      <c r="KD299" s="43"/>
      <c r="KE299" s="44"/>
      <c r="KF299" s="43"/>
      <c r="KG299" s="43"/>
      <c r="KH299" s="43"/>
      <c r="KI299" s="44"/>
      <c r="KJ299" s="43" t="s">
        <v>310</v>
      </c>
      <c r="KK299" s="43" t="s">
        <v>310</v>
      </c>
      <c r="KL299" s="43" t="s">
        <v>310</v>
      </c>
      <c r="KM299" s="45"/>
      <c r="KN299" s="44"/>
      <c r="KO299" s="43"/>
      <c r="KP299" s="43"/>
      <c r="KQ299" s="43"/>
      <c r="KR299" s="212"/>
      <c r="KS299" s="43"/>
      <c r="KT299" s="44"/>
      <c r="KU299" s="43"/>
      <c r="KV299" s="43"/>
      <c r="KW299" s="43"/>
      <c r="KX299" s="43"/>
      <c r="KY299" s="44"/>
      <c r="KZ299" s="44"/>
      <c r="LA299" s="43"/>
      <c r="LB299" s="43"/>
      <c r="LC299" s="44"/>
      <c r="LD299" s="44"/>
      <c r="LE299" s="43"/>
      <c r="LF299" s="43"/>
      <c r="LG299" s="43"/>
      <c r="LH299" s="43"/>
      <c r="LI299" s="44"/>
      <c r="LJ299" s="92"/>
      <c r="LK299" s="43"/>
      <c r="LL299" s="91"/>
      <c r="LM299" s="91"/>
      <c r="LN299" s="91"/>
      <c r="LO299" s="91"/>
      <c r="LP299" s="43"/>
      <c r="LQ299" s="92"/>
      <c r="LR299" s="91"/>
      <c r="LS299" s="91"/>
      <c r="LT299" s="43"/>
      <c r="LU299" s="92"/>
      <c r="LV299" s="43"/>
      <c r="LW299" s="43"/>
      <c r="LX299" s="44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</row>
    <row r="300" spans="1:369" ht="16.5" customHeight="1">
      <c r="A300" s="39" t="s">
        <v>132</v>
      </c>
      <c r="B300" s="65"/>
      <c r="C300" s="40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98"/>
      <c r="AY300" s="44"/>
      <c r="AZ300" s="44"/>
      <c r="BA300" s="92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31"/>
      <c r="BY300" s="44"/>
      <c r="BZ300" s="44"/>
      <c r="CA300" s="92"/>
      <c r="CB300" s="44"/>
      <c r="CC300" s="44"/>
      <c r="CD300" s="98"/>
      <c r="CE300" s="92"/>
      <c r="CF300" s="92"/>
      <c r="CG300" s="92"/>
      <c r="CH300" s="92"/>
      <c r="CI300" s="92"/>
      <c r="CJ300" s="92"/>
      <c r="CK300" s="92"/>
      <c r="CL300" s="92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92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92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92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92"/>
      <c r="GU300" s="44"/>
      <c r="GV300" s="44"/>
      <c r="GW300" s="92"/>
      <c r="GX300" s="92"/>
      <c r="GY300" s="92"/>
      <c r="GZ300" s="92"/>
      <c r="HA300" s="92"/>
      <c r="HB300" s="92"/>
      <c r="HC300" s="44"/>
      <c r="HD300" s="92"/>
      <c r="HE300" s="92"/>
      <c r="HF300" s="92"/>
      <c r="HG300" s="92"/>
      <c r="HH300" s="92"/>
      <c r="HI300" s="92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92"/>
      <c r="IQ300" s="92"/>
      <c r="IR300" s="92"/>
      <c r="IS300" s="92"/>
      <c r="IT300" s="44"/>
      <c r="IU300" s="44"/>
      <c r="IV300" s="92"/>
      <c r="IW300" s="92"/>
      <c r="IX300" s="92"/>
      <c r="IY300" s="92"/>
      <c r="IZ300" s="44"/>
      <c r="JA300" s="44"/>
      <c r="JB300" s="44"/>
      <c r="JC300" s="44"/>
      <c r="JD300" s="44"/>
      <c r="JE300" s="44"/>
      <c r="JF300" s="44"/>
      <c r="JG300" s="44"/>
      <c r="JH300" s="92"/>
      <c r="JI300" s="92"/>
      <c r="JJ300" s="92"/>
      <c r="JK300" s="92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213"/>
      <c r="JZ300" s="92"/>
      <c r="KA300" s="213"/>
      <c r="KB300" s="92"/>
      <c r="KC300" s="213"/>
      <c r="KD300" s="98"/>
      <c r="KE300" s="44"/>
      <c r="KF300" s="44"/>
      <c r="KG300" s="44"/>
      <c r="KH300" s="44"/>
      <c r="KI300" s="44"/>
      <c r="KJ300" s="44"/>
      <c r="KK300" s="44"/>
      <c r="KL300" s="44"/>
      <c r="KM300" s="98"/>
      <c r="KN300" s="44"/>
      <c r="KO300" s="98"/>
      <c r="KP300" s="98"/>
      <c r="KQ300" s="92"/>
      <c r="KR300" s="213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92"/>
      <c r="LK300" s="44"/>
      <c r="LL300" s="92"/>
      <c r="LM300" s="92"/>
      <c r="LN300" s="92"/>
      <c r="LO300" s="92"/>
      <c r="LP300" s="44"/>
      <c r="LQ300" s="92"/>
      <c r="LR300" s="92"/>
      <c r="LS300" s="92"/>
      <c r="LT300" s="44"/>
      <c r="LU300" s="92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92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</row>
    <row r="301" spans="1:369" s="96" customFormat="1" ht="16.5" customHeight="1">
      <c r="A301" s="19" t="s">
        <v>829</v>
      </c>
      <c r="B301" s="22" t="s">
        <v>832</v>
      </c>
      <c r="C301" s="97"/>
      <c r="D301" s="87"/>
      <c r="E301" s="87"/>
      <c r="F301" s="87"/>
      <c r="G301" s="87"/>
      <c r="H301" s="87"/>
      <c r="I301" s="87"/>
      <c r="J301" s="87"/>
      <c r="K301" s="87"/>
      <c r="L301" s="87"/>
      <c r="M301" s="98"/>
      <c r="N301" s="87"/>
      <c r="O301" s="87"/>
      <c r="P301" s="98"/>
      <c r="Q301" s="43"/>
      <c r="R301" s="43"/>
      <c r="S301" s="43"/>
      <c r="T301" s="43" t="s">
        <v>310</v>
      </c>
      <c r="U301" s="98"/>
      <c r="V301" s="98"/>
      <c r="W301" s="87"/>
      <c r="X301" s="87"/>
      <c r="Y301" s="87"/>
      <c r="Z301" s="98"/>
      <c r="AA301" s="87"/>
      <c r="AB301" s="87"/>
      <c r="AC301" s="87"/>
      <c r="AD301" s="87"/>
      <c r="AE301" s="98"/>
      <c r="AF301" s="87"/>
      <c r="AG301" s="87"/>
      <c r="AH301" s="87"/>
      <c r="AI301" s="98"/>
      <c r="AJ301" s="87"/>
      <c r="AK301" s="87"/>
      <c r="AL301" s="87"/>
      <c r="AM301" s="98"/>
      <c r="AN301" s="87"/>
      <c r="AO301" s="87"/>
      <c r="AP301" s="87"/>
      <c r="AQ301" s="98"/>
      <c r="AR301" s="87"/>
      <c r="AS301" s="87"/>
      <c r="AT301" s="98"/>
      <c r="AU301" s="87"/>
      <c r="AV301" s="87"/>
      <c r="AW301" s="98"/>
      <c r="AX301" s="87"/>
      <c r="AY301" s="87"/>
      <c r="AZ301" s="87"/>
      <c r="BA301" s="91"/>
      <c r="BB301" s="87"/>
      <c r="BC301" s="87"/>
      <c r="BD301" s="98"/>
      <c r="BE301" s="87"/>
      <c r="BF301" s="87"/>
      <c r="BG301" s="87"/>
      <c r="BH301" s="87"/>
      <c r="BI301" s="98"/>
      <c r="BJ301" s="98"/>
      <c r="BK301" s="87"/>
      <c r="BL301" s="87"/>
      <c r="BM301" s="87"/>
      <c r="BN301" s="98"/>
      <c r="BO301" s="87"/>
      <c r="BP301" s="87"/>
      <c r="BQ301" s="87"/>
      <c r="BR301" s="87"/>
      <c r="BS301" s="87"/>
      <c r="BT301" s="87"/>
      <c r="BU301" s="87"/>
      <c r="BV301" s="87"/>
      <c r="BW301" s="87"/>
      <c r="BX301" s="88"/>
      <c r="BY301" s="98"/>
      <c r="BZ301" s="87"/>
      <c r="CA301" s="91"/>
      <c r="CB301" s="87"/>
      <c r="CC301" s="87"/>
      <c r="CD301" s="98"/>
      <c r="CE301" s="91"/>
      <c r="CF301" s="91"/>
      <c r="CG301" s="91"/>
      <c r="CH301" s="91"/>
      <c r="CI301" s="91"/>
      <c r="CJ301" s="91"/>
      <c r="CK301" s="91"/>
      <c r="CL301" s="91"/>
      <c r="CM301" s="98"/>
      <c r="CN301" s="87"/>
      <c r="CO301" s="87"/>
      <c r="CP301" s="87"/>
      <c r="CQ301" s="87"/>
      <c r="CR301" s="87"/>
      <c r="CS301" s="87"/>
      <c r="CT301" s="98"/>
      <c r="CU301" s="87"/>
      <c r="CV301" s="87"/>
      <c r="CW301" s="98"/>
      <c r="CX301" s="87"/>
      <c r="CY301" s="87"/>
      <c r="CZ301" s="87"/>
      <c r="DA301" s="87"/>
      <c r="DB301" s="98"/>
      <c r="DC301" s="87"/>
      <c r="DD301" s="43"/>
      <c r="DE301" s="87"/>
      <c r="DF301" s="87"/>
      <c r="DG301" s="87"/>
      <c r="DH301" s="87"/>
      <c r="DI301" s="98"/>
      <c r="DJ301" s="98"/>
      <c r="DK301" s="87"/>
      <c r="DL301" s="87"/>
      <c r="DM301" s="98"/>
      <c r="DN301" s="87"/>
      <c r="DO301" s="87"/>
      <c r="DP301" s="98"/>
      <c r="DQ301" s="98"/>
      <c r="DR301" s="87"/>
      <c r="DS301" s="87"/>
      <c r="DT301" s="98"/>
      <c r="DU301" s="87"/>
      <c r="DV301" s="87"/>
      <c r="DW301" s="87"/>
      <c r="DX301" s="98"/>
      <c r="DY301" s="87"/>
      <c r="DZ301" s="87"/>
      <c r="EA301" s="87"/>
      <c r="EB301" s="87"/>
      <c r="EC301" s="87"/>
      <c r="ED301" s="87"/>
      <c r="EE301" s="98"/>
      <c r="EF301" s="87"/>
      <c r="EG301" s="87"/>
      <c r="EH301" s="87"/>
      <c r="EI301" s="87"/>
      <c r="EJ301" s="87"/>
      <c r="EK301" s="87"/>
      <c r="EL301" s="98"/>
      <c r="EM301" s="87"/>
      <c r="EN301" s="87"/>
      <c r="EO301" s="87"/>
      <c r="EP301" s="98"/>
      <c r="EQ301" s="87"/>
      <c r="ER301" s="87"/>
      <c r="ES301" s="98"/>
      <c r="ET301" s="87"/>
      <c r="EU301" s="87"/>
      <c r="EV301" s="87"/>
      <c r="EW301" s="87"/>
      <c r="EX301" s="87"/>
      <c r="EY301" s="98"/>
      <c r="EZ301" s="87"/>
      <c r="FA301" s="87"/>
      <c r="FB301" s="87"/>
      <c r="FC301" s="87"/>
      <c r="FD301" s="87"/>
      <c r="FE301" s="98"/>
      <c r="FF301" s="98"/>
      <c r="FG301" s="87"/>
      <c r="FH301" s="87"/>
      <c r="FI301" s="87"/>
      <c r="FJ301" s="43"/>
      <c r="FK301" s="87"/>
      <c r="FL301" s="87"/>
      <c r="FM301" s="87"/>
      <c r="FN301" s="87"/>
      <c r="FO301" s="87"/>
      <c r="FP301" s="87"/>
      <c r="FQ301" s="98"/>
      <c r="FR301" s="87"/>
      <c r="FS301" s="87"/>
      <c r="FT301" s="87"/>
      <c r="FU301" s="43"/>
      <c r="FV301" s="87"/>
      <c r="FW301" s="87"/>
      <c r="FX301" s="87"/>
      <c r="FY301" s="87"/>
      <c r="FZ301" s="87"/>
      <c r="GA301" s="87"/>
      <c r="GB301" s="98"/>
      <c r="GC301" s="98"/>
      <c r="GD301" s="87"/>
      <c r="GE301" s="87"/>
      <c r="GF301" s="87"/>
      <c r="GG301" s="87"/>
      <c r="GH301" s="87"/>
      <c r="GI301" s="87"/>
      <c r="GJ301" s="98"/>
      <c r="GK301" s="87"/>
      <c r="GL301" s="87"/>
      <c r="GM301" s="87"/>
      <c r="GN301" s="87"/>
      <c r="GO301" s="87"/>
      <c r="GP301" s="87"/>
      <c r="GQ301" s="87"/>
      <c r="GR301" s="87"/>
      <c r="GS301" s="98"/>
      <c r="GT301" s="92"/>
      <c r="GU301" s="87"/>
      <c r="GV301" s="87"/>
      <c r="GW301" s="91"/>
      <c r="GX301" s="91"/>
      <c r="GY301" s="91"/>
      <c r="GZ301" s="91"/>
      <c r="HA301" s="91"/>
      <c r="HB301" s="91"/>
      <c r="HC301" s="87"/>
      <c r="HD301" s="92"/>
      <c r="HE301" s="91"/>
      <c r="HF301" s="91"/>
      <c r="HG301" s="91"/>
      <c r="HH301" s="91"/>
      <c r="HI301" s="92"/>
      <c r="HJ301" s="87"/>
      <c r="HK301" s="87"/>
      <c r="HL301" s="87"/>
      <c r="HM301" s="87"/>
      <c r="HN301" s="87"/>
      <c r="HO301" s="87"/>
      <c r="HP301" s="87"/>
      <c r="HQ301" s="87"/>
      <c r="HR301" s="98"/>
      <c r="HS301" s="87"/>
      <c r="HT301" s="87"/>
      <c r="HU301" s="87"/>
      <c r="HV301" s="87"/>
      <c r="HW301" s="87"/>
      <c r="HX301" s="87"/>
      <c r="HY301" s="98"/>
      <c r="HZ301" s="87"/>
      <c r="IA301" s="87"/>
      <c r="IB301" s="87"/>
      <c r="IC301" s="87"/>
      <c r="ID301" s="87"/>
      <c r="IE301" s="87"/>
      <c r="IF301" s="98"/>
      <c r="IG301" s="87"/>
      <c r="IH301" s="87"/>
      <c r="II301" s="87"/>
      <c r="IJ301" s="87"/>
      <c r="IK301" s="87"/>
      <c r="IL301" s="87"/>
      <c r="IM301" s="87"/>
      <c r="IN301" s="87"/>
      <c r="IO301" s="98"/>
      <c r="IP301" s="91"/>
      <c r="IQ301" s="91"/>
      <c r="IR301" s="91"/>
      <c r="IS301" s="91"/>
      <c r="IT301" s="87"/>
      <c r="IU301" s="87"/>
      <c r="IV301" s="91"/>
      <c r="IW301" s="91"/>
      <c r="IX301" s="91"/>
      <c r="IY301" s="91"/>
      <c r="IZ301" s="87"/>
      <c r="JA301" s="87"/>
      <c r="JB301" s="87"/>
      <c r="JC301" s="87"/>
      <c r="JD301" s="87"/>
      <c r="JE301" s="87"/>
      <c r="JF301" s="87"/>
      <c r="JG301" s="87"/>
      <c r="JH301" s="91"/>
      <c r="JI301" s="91"/>
      <c r="JJ301" s="91"/>
      <c r="JK301" s="91"/>
      <c r="JL301" s="98"/>
      <c r="JM301" s="98"/>
      <c r="JN301" s="87"/>
      <c r="JO301" s="87"/>
      <c r="JP301" s="87"/>
      <c r="JQ301" s="87"/>
      <c r="JR301" s="87"/>
      <c r="JS301" s="98"/>
      <c r="JT301" s="87"/>
      <c r="JU301" s="87"/>
      <c r="JV301" s="98"/>
      <c r="JW301" s="87"/>
      <c r="JX301" s="98"/>
      <c r="JY301" s="212"/>
      <c r="JZ301" s="87"/>
      <c r="KA301" s="212"/>
      <c r="KB301" s="87"/>
      <c r="KC301" s="212"/>
      <c r="KD301" s="87"/>
      <c r="KE301" s="44"/>
      <c r="KF301" s="43" t="s">
        <v>310</v>
      </c>
      <c r="KG301" s="43"/>
      <c r="KH301" s="43"/>
      <c r="KI301" s="44"/>
      <c r="KJ301" s="43"/>
      <c r="KK301" s="43"/>
      <c r="KL301" s="43"/>
      <c r="KM301" s="87"/>
      <c r="KN301" s="98"/>
      <c r="KO301" s="99"/>
      <c r="KP301" s="87"/>
      <c r="KQ301" s="87"/>
      <c r="KR301" s="212"/>
      <c r="KS301" s="87"/>
      <c r="KT301" s="98"/>
      <c r="KU301" s="87"/>
      <c r="KV301" s="87"/>
      <c r="KW301" s="87"/>
      <c r="KX301" s="87"/>
      <c r="KY301" s="98"/>
      <c r="KZ301" s="98"/>
      <c r="LA301" s="87"/>
      <c r="LB301" s="87"/>
      <c r="LC301" s="98"/>
      <c r="LD301" s="98"/>
      <c r="LE301" s="87"/>
      <c r="LF301" s="87"/>
      <c r="LG301" s="87"/>
      <c r="LH301" s="87"/>
      <c r="LI301" s="98"/>
      <c r="LJ301" s="92"/>
      <c r="LK301" s="87"/>
      <c r="LL301" s="91"/>
      <c r="LM301" s="91"/>
      <c r="LN301" s="91"/>
      <c r="LO301" s="91"/>
      <c r="LP301" s="87"/>
      <c r="LQ301" s="92"/>
      <c r="LR301" s="91"/>
      <c r="LS301" s="91"/>
      <c r="LT301" s="87"/>
      <c r="LU301" s="92"/>
      <c r="LV301" s="87"/>
      <c r="LW301" s="87"/>
      <c r="LX301" s="98"/>
      <c r="LY301" s="87"/>
      <c r="LZ301" s="87"/>
      <c r="MA301" s="87"/>
      <c r="MB301" s="87"/>
      <c r="MC301" s="87"/>
      <c r="MD301" s="87"/>
      <c r="ME301" s="87"/>
      <c r="MF301" s="87"/>
      <c r="MG301" s="87"/>
      <c r="MH301" s="87"/>
      <c r="MI301" s="87"/>
      <c r="MJ301" s="87"/>
      <c r="MK301" s="87"/>
      <c r="ML301" s="87"/>
      <c r="MM301" s="87"/>
      <c r="MN301" s="87"/>
      <c r="MO301" s="87"/>
      <c r="MP301" s="87"/>
      <c r="MQ301" s="87"/>
      <c r="MR301" s="87"/>
      <c r="MS301" s="87"/>
      <c r="MT301" s="87"/>
      <c r="MU301" s="87"/>
      <c r="MV301" s="87"/>
      <c r="MW301" s="87"/>
      <c r="MX301" s="87"/>
      <c r="MY301" s="87"/>
      <c r="MZ301" s="87"/>
      <c r="NA301" s="87"/>
      <c r="NB301" s="87"/>
      <c r="NC301" s="87"/>
      <c r="ND301" s="87"/>
      <c r="NE301" s="87"/>
    </row>
    <row r="302" spans="1:369" s="96" customFormat="1" ht="16.5" customHeight="1">
      <c r="A302" s="19" t="s">
        <v>831</v>
      </c>
      <c r="B302" s="22" t="s">
        <v>834</v>
      </c>
      <c r="C302" s="97"/>
      <c r="D302" s="87"/>
      <c r="E302" s="87"/>
      <c r="F302" s="87"/>
      <c r="G302" s="87"/>
      <c r="H302" s="87"/>
      <c r="I302" s="87"/>
      <c r="J302" s="87"/>
      <c r="K302" s="87"/>
      <c r="L302" s="87"/>
      <c r="M302" s="98"/>
      <c r="N302" s="87"/>
      <c r="O302" s="87"/>
      <c r="P302" s="98"/>
      <c r="Q302" s="43" t="s">
        <v>310</v>
      </c>
      <c r="R302" s="43"/>
      <c r="S302" s="43"/>
      <c r="T302" s="43" t="s">
        <v>310</v>
      </c>
      <c r="U302" s="98"/>
      <c r="V302" s="98"/>
      <c r="W302" s="87"/>
      <c r="X302" s="87"/>
      <c r="Y302" s="87"/>
      <c r="Z302" s="98"/>
      <c r="AA302" s="87"/>
      <c r="AB302" s="87"/>
      <c r="AC302" s="87"/>
      <c r="AD302" s="87"/>
      <c r="AE302" s="98"/>
      <c r="AF302" s="87"/>
      <c r="AG302" s="87"/>
      <c r="AH302" s="87"/>
      <c r="AI302" s="98"/>
      <c r="AJ302" s="87"/>
      <c r="AK302" s="87"/>
      <c r="AL302" s="87"/>
      <c r="AM302" s="98"/>
      <c r="AN302" s="87"/>
      <c r="AO302" s="87"/>
      <c r="AP302" s="87"/>
      <c r="AQ302" s="98"/>
      <c r="AR302" s="87"/>
      <c r="AS302" s="87"/>
      <c r="AT302" s="98"/>
      <c r="AU302" s="87"/>
      <c r="AV302" s="87"/>
      <c r="AW302" s="98"/>
      <c r="AX302" s="87"/>
      <c r="AY302" s="87"/>
      <c r="AZ302" s="87"/>
      <c r="BA302" s="91"/>
      <c r="BB302" s="87"/>
      <c r="BC302" s="87"/>
      <c r="BD302" s="98"/>
      <c r="BE302" s="87"/>
      <c r="BF302" s="87"/>
      <c r="BG302" s="87"/>
      <c r="BH302" s="87"/>
      <c r="BI302" s="98"/>
      <c r="BJ302" s="98"/>
      <c r="BK302" s="87"/>
      <c r="BL302" s="87"/>
      <c r="BM302" s="87"/>
      <c r="BN302" s="98"/>
      <c r="BO302" s="87"/>
      <c r="BP302" s="87"/>
      <c r="BQ302" s="87"/>
      <c r="BR302" s="87"/>
      <c r="BS302" s="87"/>
      <c r="BT302" s="87"/>
      <c r="BU302" s="87"/>
      <c r="BV302" s="87"/>
      <c r="BW302" s="87"/>
      <c r="BX302" s="88"/>
      <c r="BY302" s="98"/>
      <c r="BZ302" s="87"/>
      <c r="CA302" s="91"/>
      <c r="CB302" s="87"/>
      <c r="CC302" s="87"/>
      <c r="CD302" s="98"/>
      <c r="CE302" s="91"/>
      <c r="CF302" s="91"/>
      <c r="CG302" s="91"/>
      <c r="CH302" s="91"/>
      <c r="CI302" s="91"/>
      <c r="CJ302" s="91"/>
      <c r="CK302" s="91"/>
      <c r="CL302" s="91"/>
      <c r="CM302" s="98"/>
      <c r="CN302" s="87"/>
      <c r="CO302" s="87"/>
      <c r="CP302" s="87"/>
      <c r="CQ302" s="87"/>
      <c r="CR302" s="87"/>
      <c r="CS302" s="87"/>
      <c r="CT302" s="98"/>
      <c r="CU302" s="87"/>
      <c r="CV302" s="87"/>
      <c r="CW302" s="98"/>
      <c r="CX302" s="87"/>
      <c r="CY302" s="87"/>
      <c r="CZ302" s="87"/>
      <c r="DA302" s="87"/>
      <c r="DB302" s="98"/>
      <c r="DC302" s="87"/>
      <c r="DD302" s="43"/>
      <c r="DE302" s="87"/>
      <c r="DF302" s="87"/>
      <c r="DG302" s="87"/>
      <c r="DH302" s="87"/>
      <c r="DI302" s="98"/>
      <c r="DJ302" s="98"/>
      <c r="DK302" s="87"/>
      <c r="DL302" s="87"/>
      <c r="DM302" s="98"/>
      <c r="DN302" s="87"/>
      <c r="DO302" s="87"/>
      <c r="DP302" s="98"/>
      <c r="DQ302" s="98"/>
      <c r="DR302" s="87"/>
      <c r="DS302" s="87"/>
      <c r="DT302" s="98"/>
      <c r="DU302" s="87"/>
      <c r="DV302" s="87"/>
      <c r="DW302" s="87"/>
      <c r="DX302" s="98"/>
      <c r="DY302" s="87"/>
      <c r="DZ302" s="87"/>
      <c r="EA302" s="87"/>
      <c r="EB302" s="87"/>
      <c r="EC302" s="87"/>
      <c r="ED302" s="87"/>
      <c r="EE302" s="98"/>
      <c r="EF302" s="87"/>
      <c r="EG302" s="87"/>
      <c r="EH302" s="87"/>
      <c r="EI302" s="87"/>
      <c r="EJ302" s="87"/>
      <c r="EK302" s="87"/>
      <c r="EL302" s="98"/>
      <c r="EM302" s="87"/>
      <c r="EN302" s="87"/>
      <c r="EO302" s="87"/>
      <c r="EP302" s="98"/>
      <c r="EQ302" s="87"/>
      <c r="ER302" s="87"/>
      <c r="ES302" s="98"/>
      <c r="ET302" s="87"/>
      <c r="EU302" s="87"/>
      <c r="EV302" s="87"/>
      <c r="EW302" s="87"/>
      <c r="EX302" s="87"/>
      <c r="EY302" s="98"/>
      <c r="EZ302" s="87"/>
      <c r="FA302" s="87"/>
      <c r="FB302" s="87"/>
      <c r="FC302" s="87"/>
      <c r="FD302" s="87"/>
      <c r="FE302" s="98"/>
      <c r="FF302" s="98"/>
      <c r="FG302" s="87"/>
      <c r="FH302" s="87"/>
      <c r="FI302" s="87"/>
      <c r="FJ302" s="43"/>
      <c r="FK302" s="87"/>
      <c r="FL302" s="87"/>
      <c r="FM302" s="87"/>
      <c r="FN302" s="87"/>
      <c r="FO302" s="87"/>
      <c r="FP302" s="87"/>
      <c r="FQ302" s="98"/>
      <c r="FR302" s="87"/>
      <c r="FS302" s="87"/>
      <c r="FT302" s="87"/>
      <c r="FU302" s="43"/>
      <c r="FV302" s="87"/>
      <c r="FW302" s="87"/>
      <c r="FX302" s="87"/>
      <c r="FY302" s="87"/>
      <c r="FZ302" s="87"/>
      <c r="GA302" s="87"/>
      <c r="GB302" s="98"/>
      <c r="GC302" s="98"/>
      <c r="GD302" s="87"/>
      <c r="GE302" s="87"/>
      <c r="GF302" s="87"/>
      <c r="GG302" s="87"/>
      <c r="GH302" s="87"/>
      <c r="GI302" s="87"/>
      <c r="GJ302" s="98"/>
      <c r="GK302" s="87"/>
      <c r="GL302" s="87"/>
      <c r="GM302" s="87"/>
      <c r="GN302" s="87"/>
      <c r="GO302" s="87"/>
      <c r="GP302" s="87"/>
      <c r="GQ302" s="87"/>
      <c r="GR302" s="87"/>
      <c r="GS302" s="98"/>
      <c r="GT302" s="92"/>
      <c r="GU302" s="87"/>
      <c r="GV302" s="87"/>
      <c r="GW302" s="91"/>
      <c r="GX302" s="91"/>
      <c r="GY302" s="91"/>
      <c r="GZ302" s="91"/>
      <c r="HA302" s="91"/>
      <c r="HB302" s="91"/>
      <c r="HC302" s="87"/>
      <c r="HD302" s="92"/>
      <c r="HE302" s="91"/>
      <c r="HF302" s="91"/>
      <c r="HG302" s="91"/>
      <c r="HH302" s="91"/>
      <c r="HI302" s="92"/>
      <c r="HJ302" s="87"/>
      <c r="HK302" s="87"/>
      <c r="HL302" s="87"/>
      <c r="HM302" s="87"/>
      <c r="HN302" s="87"/>
      <c r="HO302" s="87"/>
      <c r="HP302" s="87"/>
      <c r="HQ302" s="87"/>
      <c r="HR302" s="98"/>
      <c r="HS302" s="87"/>
      <c r="HT302" s="87"/>
      <c r="HU302" s="87"/>
      <c r="HV302" s="87"/>
      <c r="HW302" s="87"/>
      <c r="HX302" s="87"/>
      <c r="HY302" s="98"/>
      <c r="HZ302" s="87"/>
      <c r="IA302" s="87"/>
      <c r="IB302" s="87"/>
      <c r="IC302" s="87"/>
      <c r="ID302" s="87"/>
      <c r="IE302" s="87"/>
      <c r="IF302" s="98"/>
      <c r="IG302" s="87"/>
      <c r="IH302" s="87"/>
      <c r="II302" s="87"/>
      <c r="IJ302" s="87"/>
      <c r="IK302" s="87"/>
      <c r="IL302" s="87"/>
      <c r="IM302" s="87"/>
      <c r="IN302" s="87"/>
      <c r="IO302" s="98"/>
      <c r="IP302" s="91"/>
      <c r="IQ302" s="91"/>
      <c r="IR302" s="91"/>
      <c r="IS302" s="91"/>
      <c r="IT302" s="87"/>
      <c r="IU302" s="87"/>
      <c r="IV302" s="91"/>
      <c r="IW302" s="91"/>
      <c r="IX302" s="91"/>
      <c r="IY302" s="91"/>
      <c r="IZ302" s="87"/>
      <c r="JA302" s="87"/>
      <c r="JB302" s="87"/>
      <c r="JC302" s="87"/>
      <c r="JD302" s="87"/>
      <c r="JE302" s="87"/>
      <c r="JF302" s="87"/>
      <c r="JG302" s="87"/>
      <c r="JH302" s="91"/>
      <c r="JI302" s="91"/>
      <c r="JJ302" s="91"/>
      <c r="JK302" s="91"/>
      <c r="JL302" s="98"/>
      <c r="JM302" s="98"/>
      <c r="JN302" s="87"/>
      <c r="JO302" s="87"/>
      <c r="JP302" s="87"/>
      <c r="JQ302" s="87"/>
      <c r="JR302" s="87"/>
      <c r="JS302" s="98"/>
      <c r="JT302" s="87"/>
      <c r="JU302" s="87"/>
      <c r="JV302" s="98"/>
      <c r="JW302" s="87"/>
      <c r="JX302" s="98"/>
      <c r="JY302" s="212"/>
      <c r="JZ302" s="87"/>
      <c r="KA302" s="212"/>
      <c r="KB302" s="87"/>
      <c r="KC302" s="212"/>
      <c r="KD302" s="87"/>
      <c r="KE302" s="44"/>
      <c r="KF302" s="43" t="s">
        <v>310</v>
      </c>
      <c r="KG302" s="248"/>
      <c r="KH302" s="43"/>
      <c r="KI302" s="44"/>
      <c r="KJ302" s="43"/>
      <c r="KK302" s="43"/>
      <c r="KL302" s="43" t="s">
        <v>310</v>
      </c>
      <c r="KM302" s="87"/>
      <c r="KN302" s="98"/>
      <c r="KO302" s="43" t="s">
        <v>310</v>
      </c>
      <c r="KP302" s="45"/>
      <c r="KQ302" s="43"/>
      <c r="KR302" s="212"/>
      <c r="KS302" s="87"/>
      <c r="KT302" s="98"/>
      <c r="KU302" s="87"/>
      <c r="KV302" s="87"/>
      <c r="KW302" s="87"/>
      <c r="KX302" s="87"/>
      <c r="KY302" s="98"/>
      <c r="KZ302" s="98"/>
      <c r="LA302" s="87"/>
      <c r="LB302" s="87"/>
      <c r="LC302" s="98"/>
      <c r="LD302" s="98"/>
      <c r="LE302" s="87"/>
      <c r="LF302" s="87"/>
      <c r="LG302" s="87"/>
      <c r="LH302" s="87"/>
      <c r="LI302" s="98"/>
      <c r="LJ302" s="92"/>
      <c r="LK302" s="87"/>
      <c r="LL302" s="91"/>
      <c r="LM302" s="91"/>
      <c r="LN302" s="91"/>
      <c r="LO302" s="91"/>
      <c r="LP302" s="87"/>
      <c r="LQ302" s="92"/>
      <c r="LR302" s="91"/>
      <c r="LS302" s="91"/>
      <c r="LT302" s="87"/>
      <c r="LU302" s="92"/>
      <c r="LV302" s="87"/>
      <c r="LW302" s="87"/>
      <c r="LX302" s="98"/>
      <c r="LY302" s="87"/>
      <c r="LZ302" s="87"/>
      <c r="MA302" s="87"/>
      <c r="MB302" s="87"/>
      <c r="MC302" s="87"/>
      <c r="MD302" s="87"/>
      <c r="ME302" s="87"/>
      <c r="MF302" s="87"/>
      <c r="MG302" s="87"/>
      <c r="MH302" s="87"/>
      <c r="MI302" s="87"/>
      <c r="MJ302" s="87"/>
      <c r="MK302" s="87"/>
      <c r="ML302" s="87"/>
      <c r="MM302" s="87"/>
      <c r="MN302" s="87"/>
      <c r="MO302" s="87"/>
      <c r="MP302" s="87"/>
      <c r="MQ302" s="87"/>
      <c r="MR302" s="87"/>
      <c r="MS302" s="87"/>
      <c r="MT302" s="87"/>
      <c r="MU302" s="87"/>
      <c r="MV302" s="87"/>
      <c r="MW302" s="87"/>
      <c r="MX302" s="87"/>
      <c r="MY302" s="87"/>
      <c r="MZ302" s="87"/>
      <c r="NA302" s="87"/>
      <c r="NB302" s="87"/>
      <c r="NC302" s="87"/>
      <c r="ND302" s="87"/>
      <c r="NE302" s="87"/>
    </row>
    <row r="303" spans="1:369" s="215" customFormat="1" ht="16.5" customHeight="1">
      <c r="A303" s="19" t="s">
        <v>794</v>
      </c>
      <c r="B303" s="22" t="s">
        <v>795</v>
      </c>
      <c r="C303" s="90"/>
      <c r="D303" s="91"/>
      <c r="E303" s="91"/>
      <c r="F303" s="91"/>
      <c r="G303" s="91"/>
      <c r="H303" s="91"/>
      <c r="I303" s="91"/>
      <c r="J303" s="91"/>
      <c r="K303" s="91"/>
      <c r="L303" s="91"/>
      <c r="M303" s="92"/>
      <c r="N303" s="91"/>
      <c r="O303" s="91"/>
      <c r="P303" s="92"/>
      <c r="Q303" s="43"/>
      <c r="R303" s="43"/>
      <c r="S303" s="43"/>
      <c r="T303" s="43" t="s">
        <v>310</v>
      </c>
      <c r="U303" s="92"/>
      <c r="V303" s="92"/>
      <c r="W303" s="91"/>
      <c r="X303" s="91"/>
      <c r="Y303" s="91"/>
      <c r="Z303" s="92"/>
      <c r="AA303" s="91"/>
      <c r="AB303" s="91"/>
      <c r="AC303" s="91"/>
      <c r="AD303" s="91"/>
      <c r="AE303" s="92"/>
      <c r="AF303" s="91"/>
      <c r="AG303" s="91"/>
      <c r="AH303" s="91"/>
      <c r="AI303" s="92"/>
      <c r="AJ303" s="91"/>
      <c r="AK303" s="91"/>
      <c r="AL303" s="91"/>
      <c r="AM303" s="92"/>
      <c r="AN303" s="91"/>
      <c r="AO303" s="91"/>
      <c r="AP303" s="91"/>
      <c r="AQ303" s="92"/>
      <c r="AR303" s="91"/>
      <c r="AS303" s="91"/>
      <c r="AT303" s="92"/>
      <c r="AU303" s="91"/>
      <c r="AV303" s="91"/>
      <c r="AW303" s="92"/>
      <c r="AX303" s="87"/>
      <c r="AY303" s="91"/>
      <c r="AZ303" s="91"/>
      <c r="BA303" s="91"/>
      <c r="BB303" s="91"/>
      <c r="BC303" s="91"/>
      <c r="BD303" s="92"/>
      <c r="BE303" s="91"/>
      <c r="BF303" s="91"/>
      <c r="BG303" s="91"/>
      <c r="BH303" s="91"/>
      <c r="BI303" s="92"/>
      <c r="BJ303" s="92"/>
      <c r="BK303" s="91"/>
      <c r="BL303" s="91"/>
      <c r="BM303" s="91"/>
      <c r="BN303" s="92"/>
      <c r="BO303" s="91"/>
      <c r="BP303" s="91"/>
      <c r="BQ303" s="91"/>
      <c r="BR303" s="91"/>
      <c r="BS303" s="91"/>
      <c r="BT303" s="91"/>
      <c r="BU303" s="91"/>
      <c r="BV303" s="91"/>
      <c r="BW303" s="91"/>
      <c r="BX303" s="88"/>
      <c r="BY303" s="92"/>
      <c r="BZ303" s="91"/>
      <c r="CA303" s="91"/>
      <c r="CB303" s="91"/>
      <c r="CC303" s="91"/>
      <c r="CD303" s="98"/>
      <c r="CE303" s="91"/>
      <c r="CF303" s="91"/>
      <c r="CG303" s="91"/>
      <c r="CH303" s="91"/>
      <c r="CI303" s="91"/>
      <c r="CJ303" s="91"/>
      <c r="CK303" s="91"/>
      <c r="CL303" s="91"/>
      <c r="CM303" s="92"/>
      <c r="CN303" s="91"/>
      <c r="CO303" s="91"/>
      <c r="CP303" s="91"/>
      <c r="CQ303" s="91"/>
      <c r="CR303" s="91"/>
      <c r="CS303" s="91"/>
      <c r="CT303" s="92"/>
      <c r="CU303" s="91"/>
      <c r="CV303" s="91"/>
      <c r="CW303" s="92"/>
      <c r="CX303" s="91"/>
      <c r="CY303" s="91"/>
      <c r="CZ303" s="91"/>
      <c r="DA303" s="91"/>
      <c r="DB303" s="92"/>
      <c r="DC303" s="91"/>
      <c r="DD303" s="43"/>
      <c r="DE303" s="91"/>
      <c r="DF303" s="91"/>
      <c r="DG303" s="91"/>
      <c r="DH303" s="91"/>
      <c r="DI303" s="92"/>
      <c r="DJ303" s="92"/>
      <c r="DK303" s="91"/>
      <c r="DL303" s="91"/>
      <c r="DM303" s="92"/>
      <c r="DN303" s="91"/>
      <c r="DO303" s="91"/>
      <c r="DP303" s="92"/>
      <c r="DQ303" s="92"/>
      <c r="DR303" s="91"/>
      <c r="DS303" s="91"/>
      <c r="DT303" s="92"/>
      <c r="DU303" s="91"/>
      <c r="DV303" s="91"/>
      <c r="DW303" s="91"/>
      <c r="DX303" s="92"/>
      <c r="DY303" s="91"/>
      <c r="DZ303" s="91"/>
      <c r="EA303" s="91"/>
      <c r="EB303" s="91"/>
      <c r="EC303" s="91"/>
      <c r="ED303" s="91"/>
      <c r="EE303" s="92"/>
      <c r="EF303" s="91"/>
      <c r="EG303" s="91"/>
      <c r="EH303" s="91"/>
      <c r="EI303" s="91"/>
      <c r="EJ303" s="91"/>
      <c r="EK303" s="91"/>
      <c r="EL303" s="92"/>
      <c r="EM303" s="91"/>
      <c r="EN303" s="91"/>
      <c r="EO303" s="91"/>
      <c r="EP303" s="92"/>
      <c r="EQ303" s="91"/>
      <c r="ER303" s="91"/>
      <c r="ES303" s="92"/>
      <c r="ET303" s="91"/>
      <c r="EU303" s="91"/>
      <c r="EV303" s="91"/>
      <c r="EW303" s="91"/>
      <c r="EX303" s="91"/>
      <c r="EY303" s="92"/>
      <c r="EZ303" s="91"/>
      <c r="FA303" s="91"/>
      <c r="FB303" s="91"/>
      <c r="FC303" s="91"/>
      <c r="FD303" s="91"/>
      <c r="FE303" s="92"/>
      <c r="FF303" s="92"/>
      <c r="FG303" s="91"/>
      <c r="FH303" s="91"/>
      <c r="FI303" s="91"/>
      <c r="FJ303" s="43"/>
      <c r="FK303" s="91"/>
      <c r="FL303" s="91"/>
      <c r="FM303" s="91"/>
      <c r="FN303" s="91"/>
      <c r="FO303" s="91"/>
      <c r="FP303" s="91"/>
      <c r="FQ303" s="92"/>
      <c r="FR303" s="91"/>
      <c r="FS303" s="91"/>
      <c r="FT303" s="91"/>
      <c r="FU303" s="43"/>
      <c r="FV303" s="91"/>
      <c r="FW303" s="91"/>
      <c r="FX303" s="91"/>
      <c r="FY303" s="91"/>
      <c r="FZ303" s="91"/>
      <c r="GA303" s="91"/>
      <c r="GB303" s="92"/>
      <c r="GC303" s="92"/>
      <c r="GD303" s="91"/>
      <c r="GE303" s="91"/>
      <c r="GF303" s="91"/>
      <c r="GG303" s="91"/>
      <c r="GH303" s="91"/>
      <c r="GI303" s="91"/>
      <c r="GJ303" s="92"/>
      <c r="GK303" s="91"/>
      <c r="GL303" s="91"/>
      <c r="GM303" s="91"/>
      <c r="GN303" s="91"/>
      <c r="GO303" s="91"/>
      <c r="GP303" s="91"/>
      <c r="GQ303" s="91"/>
      <c r="GR303" s="91"/>
      <c r="GS303" s="92"/>
      <c r="GT303" s="92"/>
      <c r="GU303" s="91"/>
      <c r="GV303" s="91"/>
      <c r="GW303" s="91"/>
      <c r="GX303" s="91"/>
      <c r="GY303" s="91"/>
      <c r="GZ303" s="91"/>
      <c r="HA303" s="91"/>
      <c r="HB303" s="91"/>
      <c r="HC303" s="91"/>
      <c r="HD303" s="92"/>
      <c r="HE303" s="91"/>
      <c r="HF303" s="91"/>
      <c r="HG303" s="91"/>
      <c r="HH303" s="91"/>
      <c r="HI303" s="92"/>
      <c r="HJ303" s="91"/>
      <c r="HK303" s="91"/>
      <c r="HL303" s="91"/>
      <c r="HM303" s="91"/>
      <c r="HN303" s="91"/>
      <c r="HO303" s="91"/>
      <c r="HP303" s="91"/>
      <c r="HQ303" s="91"/>
      <c r="HR303" s="92"/>
      <c r="HS303" s="91"/>
      <c r="HT303" s="91"/>
      <c r="HU303" s="91"/>
      <c r="HV303" s="91"/>
      <c r="HW303" s="91"/>
      <c r="HX303" s="91"/>
      <c r="HY303" s="92"/>
      <c r="HZ303" s="91"/>
      <c r="IA303" s="91"/>
      <c r="IB303" s="91"/>
      <c r="IC303" s="91"/>
      <c r="ID303" s="91"/>
      <c r="IE303" s="91"/>
      <c r="IF303" s="92"/>
      <c r="IG303" s="91"/>
      <c r="IH303" s="91"/>
      <c r="II303" s="91"/>
      <c r="IJ303" s="91"/>
      <c r="IK303" s="91"/>
      <c r="IL303" s="91"/>
      <c r="IM303" s="91"/>
      <c r="IN303" s="91"/>
      <c r="IO303" s="92"/>
      <c r="IP303" s="91"/>
      <c r="IQ303" s="91"/>
      <c r="IR303" s="91"/>
      <c r="IS303" s="91"/>
      <c r="IT303" s="91"/>
      <c r="IU303" s="91"/>
      <c r="IV303" s="91"/>
      <c r="IW303" s="91"/>
      <c r="IX303" s="91"/>
      <c r="IY303" s="91"/>
      <c r="IZ303" s="91"/>
      <c r="JA303" s="91"/>
      <c r="JB303" s="91"/>
      <c r="JC303" s="91"/>
      <c r="JD303" s="91"/>
      <c r="JE303" s="91"/>
      <c r="JF303" s="91"/>
      <c r="JG303" s="91"/>
      <c r="JH303" s="91"/>
      <c r="JI303" s="91"/>
      <c r="JJ303" s="91"/>
      <c r="JK303" s="91"/>
      <c r="JL303" s="92"/>
      <c r="JM303" s="92"/>
      <c r="JN303" s="91"/>
      <c r="JO303" s="91"/>
      <c r="JP303" s="91"/>
      <c r="JQ303" s="91"/>
      <c r="JR303" s="91"/>
      <c r="JS303" s="92"/>
      <c r="JT303" s="91"/>
      <c r="JU303" s="91"/>
      <c r="JV303" s="92"/>
      <c r="JW303" s="91"/>
      <c r="JX303" s="92"/>
      <c r="JY303" s="212"/>
      <c r="JZ303" s="91"/>
      <c r="KA303" s="212"/>
      <c r="KB303" s="91"/>
      <c r="KC303" s="212"/>
      <c r="KD303" s="87"/>
      <c r="KE303" s="44"/>
      <c r="KF303" s="43"/>
      <c r="KG303" s="43"/>
      <c r="KH303" s="43"/>
      <c r="KI303" s="44"/>
      <c r="KJ303" s="43"/>
      <c r="KK303" s="43"/>
      <c r="KL303" s="43"/>
      <c r="KM303" s="87"/>
      <c r="KN303" s="92"/>
      <c r="KO303" s="43" t="s">
        <v>310</v>
      </c>
      <c r="KP303" s="43" t="s">
        <v>310</v>
      </c>
      <c r="KQ303" s="45"/>
      <c r="KR303" s="212"/>
      <c r="KS303" s="91"/>
      <c r="KT303" s="92"/>
      <c r="KU303" s="91"/>
      <c r="KV303" s="91"/>
      <c r="KW303" s="91"/>
      <c r="KX303" s="91"/>
      <c r="KY303" s="92"/>
      <c r="KZ303" s="92"/>
      <c r="LA303" s="91"/>
      <c r="LB303" s="91"/>
      <c r="LC303" s="92"/>
      <c r="LD303" s="92"/>
      <c r="LE303" s="91"/>
      <c r="LF303" s="91"/>
      <c r="LG303" s="91"/>
      <c r="LH303" s="91"/>
      <c r="LI303" s="92"/>
      <c r="LJ303" s="92"/>
      <c r="LK303" s="91"/>
      <c r="LL303" s="91"/>
      <c r="LM303" s="91"/>
      <c r="LN303" s="91"/>
      <c r="LO303" s="91"/>
      <c r="LP303" s="91"/>
      <c r="LQ303" s="92"/>
      <c r="LR303" s="91"/>
      <c r="LS303" s="91"/>
      <c r="LT303" s="91"/>
      <c r="LU303" s="92"/>
      <c r="LV303" s="91"/>
      <c r="LW303" s="91"/>
      <c r="LX303" s="92"/>
      <c r="LY303" s="91"/>
      <c r="LZ303" s="91"/>
      <c r="MA303" s="91"/>
      <c r="MB303" s="91"/>
      <c r="MC303" s="91"/>
      <c r="MD303" s="91"/>
      <c r="ME303" s="91"/>
      <c r="MF303" s="91"/>
      <c r="MG303" s="91"/>
      <c r="MH303" s="91"/>
      <c r="MI303" s="91"/>
      <c r="MJ303" s="91"/>
      <c r="MK303" s="91"/>
      <c r="ML303" s="91"/>
      <c r="MM303" s="91"/>
      <c r="MN303" s="91"/>
      <c r="MO303" s="91"/>
      <c r="MP303" s="91"/>
      <c r="MQ303" s="91"/>
      <c r="MR303" s="91"/>
      <c r="MS303" s="91"/>
      <c r="MT303" s="91"/>
      <c r="MU303" s="91"/>
      <c r="MV303" s="91"/>
      <c r="MW303" s="91"/>
      <c r="MX303" s="91"/>
      <c r="MY303" s="91"/>
      <c r="MZ303" s="91"/>
      <c r="NA303" s="91"/>
      <c r="NB303" s="91"/>
      <c r="NC303" s="91"/>
      <c r="ND303" s="91"/>
      <c r="NE303" s="91"/>
    </row>
    <row r="304" spans="1:369" s="6" customFormat="1" ht="16.5" customHeight="1">
      <c r="A304" s="19" t="s">
        <v>303</v>
      </c>
      <c r="B304" s="22" t="s">
        <v>454</v>
      </c>
      <c r="C304" s="211"/>
      <c r="D304" s="212"/>
      <c r="E304" s="212"/>
      <c r="F304" s="212"/>
      <c r="G304" s="212"/>
      <c r="H304" s="212"/>
      <c r="I304" s="212"/>
      <c r="J304" s="212"/>
      <c r="K304" s="212"/>
      <c r="L304" s="212"/>
      <c r="M304" s="213"/>
      <c r="N304" s="212"/>
      <c r="O304" s="212"/>
      <c r="P304" s="213"/>
      <c r="Q304" s="43" t="s">
        <v>310</v>
      </c>
      <c r="R304" s="43"/>
      <c r="S304" s="43"/>
      <c r="T304" s="43" t="s">
        <v>310</v>
      </c>
      <c r="U304" s="213"/>
      <c r="V304" s="213"/>
      <c r="W304" s="212"/>
      <c r="X304" s="212"/>
      <c r="Y304" s="212"/>
      <c r="Z304" s="213"/>
      <c r="AA304" s="212"/>
      <c r="AB304" s="212"/>
      <c r="AC304" s="212"/>
      <c r="AD304" s="212"/>
      <c r="AE304" s="213"/>
      <c r="AF304" s="212"/>
      <c r="AG304" s="212"/>
      <c r="AH304" s="212"/>
      <c r="AI304" s="213"/>
      <c r="AJ304" s="212"/>
      <c r="AK304" s="212"/>
      <c r="AL304" s="212"/>
      <c r="AM304" s="213"/>
      <c r="AN304" s="212"/>
      <c r="AO304" s="212"/>
      <c r="AP304" s="212"/>
      <c r="AQ304" s="213"/>
      <c r="AR304" s="212"/>
      <c r="AS304" s="212"/>
      <c r="AT304" s="213"/>
      <c r="AU304" s="212"/>
      <c r="AV304" s="212"/>
      <c r="AW304" s="213"/>
      <c r="AX304" s="87"/>
      <c r="AY304" s="212"/>
      <c r="AZ304" s="212"/>
      <c r="BA304" s="91"/>
      <c r="BB304" s="212"/>
      <c r="BC304" s="212"/>
      <c r="BD304" s="213"/>
      <c r="BE304" s="212"/>
      <c r="BF304" s="212"/>
      <c r="BG304" s="212"/>
      <c r="BH304" s="212"/>
      <c r="BI304" s="213"/>
      <c r="BJ304" s="213"/>
      <c r="BK304" s="212"/>
      <c r="BL304" s="212"/>
      <c r="BM304" s="212"/>
      <c r="BN304" s="213"/>
      <c r="BO304" s="212"/>
      <c r="BP304" s="212"/>
      <c r="BQ304" s="212"/>
      <c r="BR304" s="212"/>
      <c r="BS304" s="212"/>
      <c r="BT304" s="212"/>
      <c r="BU304" s="212"/>
      <c r="BV304" s="212"/>
      <c r="BW304" s="212"/>
      <c r="BX304" s="433"/>
      <c r="BY304" s="213"/>
      <c r="BZ304" s="212"/>
      <c r="CA304" s="91"/>
      <c r="CB304" s="212"/>
      <c r="CC304" s="212"/>
      <c r="CD304" s="284"/>
      <c r="CE304" s="216"/>
      <c r="CF304" s="216"/>
      <c r="CG304" s="216"/>
      <c r="CH304" s="216"/>
      <c r="CI304" s="216"/>
      <c r="CJ304" s="216"/>
      <c r="CK304" s="216"/>
      <c r="CL304" s="216"/>
      <c r="CM304" s="213"/>
      <c r="CN304" s="212"/>
      <c r="CO304" s="212"/>
      <c r="CP304" s="212"/>
      <c r="CQ304" s="212"/>
      <c r="CR304" s="212"/>
      <c r="CS304" s="212"/>
      <c r="CT304" s="213"/>
      <c r="CU304" s="212"/>
      <c r="CV304" s="212"/>
      <c r="CW304" s="213"/>
      <c r="CX304" s="212"/>
      <c r="CY304" s="212"/>
      <c r="CZ304" s="212"/>
      <c r="DA304" s="212"/>
      <c r="DB304" s="213"/>
      <c r="DC304" s="212"/>
      <c r="DD304" s="43"/>
      <c r="DE304" s="212"/>
      <c r="DF304" s="212"/>
      <c r="DG304" s="212"/>
      <c r="DH304" s="212"/>
      <c r="DI304" s="213"/>
      <c r="DJ304" s="213"/>
      <c r="DK304" s="212"/>
      <c r="DL304" s="212"/>
      <c r="DM304" s="213"/>
      <c r="DN304" s="212"/>
      <c r="DO304" s="212"/>
      <c r="DP304" s="213"/>
      <c r="DQ304" s="213"/>
      <c r="DR304" s="212"/>
      <c r="DS304" s="212"/>
      <c r="DT304" s="213"/>
      <c r="DU304" s="212"/>
      <c r="DV304" s="212"/>
      <c r="DW304" s="212"/>
      <c r="DX304" s="213"/>
      <c r="DY304" s="212"/>
      <c r="DZ304" s="212"/>
      <c r="EA304" s="212"/>
      <c r="EB304" s="212"/>
      <c r="EC304" s="212"/>
      <c r="ED304" s="212"/>
      <c r="EE304" s="213"/>
      <c r="EF304" s="212"/>
      <c r="EG304" s="212"/>
      <c r="EH304" s="212"/>
      <c r="EI304" s="212"/>
      <c r="EJ304" s="212"/>
      <c r="EK304" s="212"/>
      <c r="EL304" s="213"/>
      <c r="EM304" s="212"/>
      <c r="EN304" s="212"/>
      <c r="EO304" s="212"/>
      <c r="EP304" s="213"/>
      <c r="EQ304" s="212"/>
      <c r="ER304" s="212"/>
      <c r="ES304" s="213"/>
      <c r="ET304" s="212"/>
      <c r="EU304" s="212"/>
      <c r="EV304" s="212"/>
      <c r="EW304" s="212"/>
      <c r="EX304" s="212"/>
      <c r="EY304" s="213"/>
      <c r="EZ304" s="212"/>
      <c r="FA304" s="212"/>
      <c r="FB304" s="212"/>
      <c r="FC304" s="212"/>
      <c r="FD304" s="212"/>
      <c r="FE304" s="213"/>
      <c r="FF304" s="213"/>
      <c r="FG304" s="212"/>
      <c r="FH304" s="212"/>
      <c r="FI304" s="212"/>
      <c r="FJ304" s="43"/>
      <c r="FK304" s="212"/>
      <c r="FL304" s="212"/>
      <c r="FM304" s="212"/>
      <c r="FN304" s="212"/>
      <c r="FO304" s="212"/>
      <c r="FP304" s="212"/>
      <c r="FQ304" s="213"/>
      <c r="FR304" s="212"/>
      <c r="FS304" s="212"/>
      <c r="FT304" s="212"/>
      <c r="FU304" s="43"/>
      <c r="FV304" s="212"/>
      <c r="FW304" s="212"/>
      <c r="FX304" s="212"/>
      <c r="FY304" s="212"/>
      <c r="FZ304" s="212"/>
      <c r="GA304" s="212"/>
      <c r="GB304" s="213"/>
      <c r="GC304" s="213"/>
      <c r="GD304" s="212"/>
      <c r="GE304" s="212"/>
      <c r="GF304" s="212"/>
      <c r="GG304" s="212"/>
      <c r="GH304" s="212"/>
      <c r="GI304" s="212"/>
      <c r="GJ304" s="213"/>
      <c r="GK304" s="212"/>
      <c r="GL304" s="212"/>
      <c r="GM304" s="212"/>
      <c r="GN304" s="212"/>
      <c r="GO304" s="212"/>
      <c r="GP304" s="212"/>
      <c r="GQ304" s="212"/>
      <c r="GR304" s="212"/>
      <c r="GS304" s="213"/>
      <c r="GT304" s="369"/>
      <c r="GU304" s="212"/>
      <c r="GV304" s="212"/>
      <c r="GW304" s="91"/>
      <c r="GX304" s="91"/>
      <c r="GY304" s="91"/>
      <c r="GZ304" s="91"/>
      <c r="HA304" s="91"/>
      <c r="HB304" s="91"/>
      <c r="HC304" s="212"/>
      <c r="HD304" s="369"/>
      <c r="HE304" s="91"/>
      <c r="HF304" s="91"/>
      <c r="HG304" s="91"/>
      <c r="HH304" s="216"/>
      <c r="HI304" s="369"/>
      <c r="HJ304" s="212"/>
      <c r="HK304" s="212"/>
      <c r="HL304" s="212"/>
      <c r="HM304" s="212"/>
      <c r="HN304" s="212"/>
      <c r="HO304" s="212"/>
      <c r="HP304" s="212"/>
      <c r="HQ304" s="212"/>
      <c r="HR304" s="213"/>
      <c r="HS304" s="212"/>
      <c r="HT304" s="212"/>
      <c r="HU304" s="212"/>
      <c r="HV304" s="212"/>
      <c r="HW304" s="212"/>
      <c r="HX304" s="212"/>
      <c r="HY304" s="213"/>
      <c r="HZ304" s="212"/>
      <c r="IA304" s="212"/>
      <c r="IB304" s="212"/>
      <c r="IC304" s="212"/>
      <c r="ID304" s="212"/>
      <c r="IE304" s="212"/>
      <c r="IF304" s="213"/>
      <c r="IG304" s="212"/>
      <c r="IH304" s="212"/>
      <c r="II304" s="212"/>
      <c r="IJ304" s="212"/>
      <c r="IK304" s="212"/>
      <c r="IL304" s="212"/>
      <c r="IM304" s="212"/>
      <c r="IN304" s="212"/>
      <c r="IO304" s="213"/>
      <c r="IP304" s="91"/>
      <c r="IQ304" s="91"/>
      <c r="IR304" s="91"/>
      <c r="IS304" s="91"/>
      <c r="IT304" s="212"/>
      <c r="IU304" s="212"/>
      <c r="IV304" s="91"/>
      <c r="IW304" s="91"/>
      <c r="IX304" s="91"/>
      <c r="IY304" s="91"/>
      <c r="IZ304" s="212"/>
      <c r="JA304" s="212"/>
      <c r="JB304" s="212"/>
      <c r="JC304" s="212"/>
      <c r="JD304" s="212"/>
      <c r="JE304" s="212"/>
      <c r="JF304" s="212"/>
      <c r="JG304" s="212"/>
      <c r="JH304" s="91"/>
      <c r="JI304" s="91"/>
      <c r="JJ304" s="91"/>
      <c r="JK304" s="91"/>
      <c r="JL304" s="213"/>
      <c r="JM304" s="213"/>
      <c r="JN304" s="212"/>
      <c r="JO304" s="212"/>
      <c r="JP304" s="212"/>
      <c r="JQ304" s="212"/>
      <c r="JR304" s="212"/>
      <c r="JS304" s="213"/>
      <c r="JT304" s="212"/>
      <c r="JU304" s="212"/>
      <c r="JV304" s="213"/>
      <c r="JW304" s="212"/>
      <c r="JX304" s="213"/>
      <c r="JY304" s="212"/>
      <c r="JZ304" s="212"/>
      <c r="KA304" s="212"/>
      <c r="KB304" s="212"/>
      <c r="KC304" s="212"/>
      <c r="KD304" s="212"/>
      <c r="KE304" s="213"/>
      <c r="KF304" s="43" t="s">
        <v>310</v>
      </c>
      <c r="KG304" s="43" t="s">
        <v>310</v>
      </c>
      <c r="KH304" s="212"/>
      <c r="KI304" s="213"/>
      <c r="KJ304" s="43" t="s">
        <v>310</v>
      </c>
      <c r="KK304" s="248"/>
      <c r="KL304" s="212"/>
      <c r="KM304" s="212"/>
      <c r="KN304" s="213"/>
      <c r="KO304" s="43" t="s">
        <v>310</v>
      </c>
      <c r="KP304" s="43" t="s">
        <v>310</v>
      </c>
      <c r="KQ304" s="43" t="s">
        <v>310</v>
      </c>
      <c r="KR304" s="214"/>
      <c r="KS304" s="212"/>
      <c r="KT304" s="213"/>
      <c r="KU304" s="212"/>
      <c r="KV304" s="212"/>
      <c r="KW304" s="212"/>
      <c r="KX304" s="212"/>
      <c r="KY304" s="213"/>
      <c r="KZ304" s="213"/>
      <c r="LA304" s="212"/>
      <c r="LB304" s="212"/>
      <c r="LC304" s="213"/>
      <c r="LD304" s="213"/>
      <c r="LE304" s="212"/>
      <c r="LF304" s="212"/>
      <c r="LG304" s="212"/>
      <c r="LH304" s="212"/>
      <c r="LI304" s="213"/>
      <c r="LJ304" s="369"/>
      <c r="LK304" s="212"/>
      <c r="LL304" s="91"/>
      <c r="LM304" s="91"/>
      <c r="LN304" s="91"/>
      <c r="LO304" s="91"/>
      <c r="LP304" s="212"/>
      <c r="LQ304" s="369"/>
      <c r="LR304" s="91"/>
      <c r="LS304" s="91"/>
      <c r="LT304" s="212"/>
      <c r="LU304" s="369"/>
      <c r="LV304" s="212"/>
      <c r="LW304" s="212"/>
      <c r="LX304" s="213"/>
      <c r="LY304" s="212"/>
      <c r="LZ304" s="212"/>
      <c r="MA304" s="212"/>
      <c r="MB304" s="212"/>
      <c r="MC304" s="212"/>
      <c r="MD304" s="212"/>
      <c r="ME304" s="212"/>
      <c r="MF304" s="212"/>
      <c r="MG304" s="212"/>
      <c r="MH304" s="212"/>
      <c r="MI304" s="212"/>
      <c r="MJ304" s="212"/>
      <c r="MK304" s="212"/>
      <c r="ML304" s="212"/>
      <c r="MM304" s="212"/>
      <c r="MN304" s="212"/>
      <c r="MO304" s="212"/>
      <c r="MP304" s="212"/>
      <c r="MQ304" s="212"/>
      <c r="MR304" s="212"/>
      <c r="MS304" s="212"/>
      <c r="MT304" s="212"/>
      <c r="MU304" s="212"/>
      <c r="MV304" s="212"/>
      <c r="MW304" s="212"/>
      <c r="MX304" s="212"/>
      <c r="MY304" s="212"/>
      <c r="MZ304" s="212"/>
      <c r="NA304" s="212"/>
      <c r="NB304" s="212"/>
      <c r="NC304" s="212"/>
      <c r="ND304" s="212"/>
      <c r="NE304" s="212"/>
    </row>
    <row r="305" spans="1:369" ht="16.5" customHeight="1">
      <c r="A305" s="41" t="s">
        <v>776</v>
      </c>
      <c r="B305" s="64" t="s">
        <v>730</v>
      </c>
      <c r="C305" s="40"/>
      <c r="D305" s="43"/>
      <c r="E305" s="43"/>
      <c r="F305" s="43"/>
      <c r="G305" s="43"/>
      <c r="H305" s="43"/>
      <c r="I305" s="43"/>
      <c r="J305" s="43"/>
      <c r="K305" s="43"/>
      <c r="L305" s="43"/>
      <c r="M305" s="44"/>
      <c r="N305" s="43"/>
      <c r="O305" s="43"/>
      <c r="P305" s="44"/>
      <c r="Q305" s="43" t="s">
        <v>310</v>
      </c>
      <c r="R305" s="43" t="s">
        <v>310</v>
      </c>
      <c r="S305" s="43" t="s">
        <v>310</v>
      </c>
      <c r="T305" s="43"/>
      <c r="U305" s="44"/>
      <c r="V305" s="44"/>
      <c r="W305" s="43"/>
      <c r="X305" s="43"/>
      <c r="Y305" s="43"/>
      <c r="Z305" s="44"/>
      <c r="AA305" s="43"/>
      <c r="AB305" s="43"/>
      <c r="AC305" s="43"/>
      <c r="AD305" s="43"/>
      <c r="AE305" s="44"/>
      <c r="AF305" s="43"/>
      <c r="AG305" s="43"/>
      <c r="AH305" s="43"/>
      <c r="AI305" s="44"/>
      <c r="AJ305" s="43"/>
      <c r="AK305" s="43"/>
      <c r="AL305" s="43"/>
      <c r="AM305" s="44"/>
      <c r="AN305" s="43"/>
      <c r="AO305" s="43"/>
      <c r="AP305" s="43"/>
      <c r="AQ305" s="44"/>
      <c r="AR305" s="43"/>
      <c r="AS305" s="43"/>
      <c r="AT305" s="44"/>
      <c r="AU305" s="43"/>
      <c r="AV305" s="43"/>
      <c r="AW305" s="44"/>
      <c r="AX305" s="87"/>
      <c r="AY305" s="43"/>
      <c r="AZ305" s="43"/>
      <c r="BA305" s="91"/>
      <c r="BB305" s="43"/>
      <c r="BC305" s="43"/>
      <c r="BD305" s="44"/>
      <c r="BE305" s="43"/>
      <c r="BF305" s="43"/>
      <c r="BG305" s="43"/>
      <c r="BH305" s="43"/>
      <c r="BI305" s="44"/>
      <c r="BJ305" s="44"/>
      <c r="BK305" s="43"/>
      <c r="BL305" s="43"/>
      <c r="BM305" s="43"/>
      <c r="BN305" s="44"/>
      <c r="BO305" s="43"/>
      <c r="BP305" s="43"/>
      <c r="BQ305" s="43"/>
      <c r="BR305" s="43"/>
      <c r="BS305" s="43"/>
      <c r="BT305" s="43"/>
      <c r="BU305" s="43"/>
      <c r="BV305" s="43"/>
      <c r="BW305" s="43"/>
      <c r="BX305" s="88"/>
      <c r="BY305" s="44"/>
      <c r="BZ305" s="43"/>
      <c r="CA305" s="91"/>
      <c r="CB305" s="43"/>
      <c r="CC305" s="43"/>
      <c r="CD305" s="98"/>
      <c r="CE305" s="91"/>
      <c r="CF305" s="91"/>
      <c r="CG305" s="91"/>
      <c r="CH305" s="91"/>
      <c r="CI305" s="91"/>
      <c r="CJ305" s="91"/>
      <c r="CK305" s="91"/>
      <c r="CL305" s="91"/>
      <c r="CM305" s="44"/>
      <c r="CN305" s="43"/>
      <c r="CO305" s="43"/>
      <c r="CP305" s="43"/>
      <c r="CQ305" s="43"/>
      <c r="CR305" s="43"/>
      <c r="CS305" s="43"/>
      <c r="CT305" s="44"/>
      <c r="CU305" s="43"/>
      <c r="CV305" s="43"/>
      <c r="CW305" s="44"/>
      <c r="CX305" s="43"/>
      <c r="CY305" s="43"/>
      <c r="CZ305" s="43"/>
      <c r="DA305" s="43"/>
      <c r="DB305" s="44"/>
      <c r="DC305" s="43"/>
      <c r="DD305" s="43"/>
      <c r="DE305" s="43"/>
      <c r="DF305" s="43"/>
      <c r="DG305" s="43"/>
      <c r="DH305" s="43"/>
      <c r="DI305" s="44"/>
      <c r="DJ305" s="44"/>
      <c r="DK305" s="43"/>
      <c r="DL305" s="43"/>
      <c r="DM305" s="44"/>
      <c r="DN305" s="43"/>
      <c r="DO305" s="43"/>
      <c r="DP305" s="44"/>
      <c r="DQ305" s="44"/>
      <c r="DR305" s="43"/>
      <c r="DS305" s="43"/>
      <c r="DT305" s="44"/>
      <c r="DU305" s="43"/>
      <c r="DV305" s="43"/>
      <c r="DW305" s="91"/>
      <c r="DX305" s="44"/>
      <c r="DY305" s="43"/>
      <c r="DZ305" s="43"/>
      <c r="EA305" s="43"/>
      <c r="EB305" s="43"/>
      <c r="EC305" s="43"/>
      <c r="ED305" s="43"/>
      <c r="EE305" s="44"/>
      <c r="EF305" s="43"/>
      <c r="EG305" s="43"/>
      <c r="EH305" s="43"/>
      <c r="EI305" s="43"/>
      <c r="EJ305" s="43"/>
      <c r="EK305" s="43"/>
      <c r="EL305" s="44"/>
      <c r="EM305" s="43"/>
      <c r="EN305" s="43"/>
      <c r="EO305" s="43"/>
      <c r="EP305" s="44"/>
      <c r="EQ305" s="43"/>
      <c r="ER305" s="43"/>
      <c r="ES305" s="44"/>
      <c r="ET305" s="43"/>
      <c r="EU305" s="43"/>
      <c r="EV305" s="43"/>
      <c r="EW305" s="43"/>
      <c r="EX305" s="43"/>
      <c r="EY305" s="44"/>
      <c r="EZ305" s="43"/>
      <c r="FA305" s="43"/>
      <c r="FB305" s="43"/>
      <c r="FC305" s="43"/>
      <c r="FD305" s="43"/>
      <c r="FE305" s="44"/>
      <c r="FF305" s="44"/>
      <c r="FG305" s="43"/>
      <c r="FH305" s="91"/>
      <c r="FI305" s="43"/>
      <c r="FJ305" s="43"/>
      <c r="FK305" s="43"/>
      <c r="FL305" s="43"/>
      <c r="FM305" s="43"/>
      <c r="FN305" s="43"/>
      <c r="FO305" s="43"/>
      <c r="FP305" s="43"/>
      <c r="FQ305" s="44"/>
      <c r="FR305" s="43"/>
      <c r="FS305" s="91"/>
      <c r="FT305" s="43"/>
      <c r="FU305" s="43"/>
      <c r="FV305" s="43"/>
      <c r="FW305" s="43"/>
      <c r="FX305" s="43"/>
      <c r="FY305" s="43"/>
      <c r="FZ305" s="43"/>
      <c r="GA305" s="43"/>
      <c r="GB305" s="44"/>
      <c r="GC305" s="44"/>
      <c r="GD305" s="43"/>
      <c r="GE305" s="43"/>
      <c r="GF305" s="43"/>
      <c r="GG305" s="43"/>
      <c r="GH305" s="43"/>
      <c r="GI305" s="43"/>
      <c r="GJ305" s="44"/>
      <c r="GK305" s="43"/>
      <c r="GL305" s="43"/>
      <c r="GM305" s="43"/>
      <c r="GN305" s="43"/>
      <c r="GO305" s="43"/>
      <c r="GP305" s="43"/>
      <c r="GQ305" s="43"/>
      <c r="GR305" s="43"/>
      <c r="GS305" s="44"/>
      <c r="GT305" s="92"/>
      <c r="GU305" s="43"/>
      <c r="GV305" s="43"/>
      <c r="GW305" s="91"/>
      <c r="GX305" s="91"/>
      <c r="GY305" s="91"/>
      <c r="GZ305" s="91"/>
      <c r="HA305" s="91"/>
      <c r="HB305" s="91"/>
      <c r="HC305" s="43"/>
      <c r="HD305" s="92"/>
      <c r="HE305" s="91"/>
      <c r="HF305" s="91"/>
      <c r="HG305" s="91"/>
      <c r="HH305" s="91"/>
      <c r="HI305" s="92"/>
      <c r="HJ305" s="43"/>
      <c r="HK305" s="43"/>
      <c r="HL305" s="43"/>
      <c r="HM305" s="43"/>
      <c r="HN305" s="43"/>
      <c r="HO305" s="43"/>
      <c r="HP305" s="43"/>
      <c r="HQ305" s="43"/>
      <c r="HR305" s="44"/>
      <c r="HS305" s="43"/>
      <c r="HT305" s="43"/>
      <c r="HU305" s="43"/>
      <c r="HV305" s="43"/>
      <c r="HW305" s="43"/>
      <c r="HX305" s="43"/>
      <c r="HY305" s="44"/>
      <c r="HZ305" s="43"/>
      <c r="IA305" s="43"/>
      <c r="IB305" s="43"/>
      <c r="IC305" s="43"/>
      <c r="ID305" s="43"/>
      <c r="IE305" s="43"/>
      <c r="IF305" s="44"/>
      <c r="IG305" s="43"/>
      <c r="IH305" s="43"/>
      <c r="II305" s="43"/>
      <c r="IJ305" s="43"/>
      <c r="IK305" s="43"/>
      <c r="IL305" s="43"/>
      <c r="IM305" s="43"/>
      <c r="IN305" s="43"/>
      <c r="IO305" s="44"/>
      <c r="IP305" s="91"/>
      <c r="IQ305" s="91"/>
      <c r="IR305" s="91"/>
      <c r="IS305" s="91"/>
      <c r="IT305" s="43"/>
      <c r="IU305" s="43"/>
      <c r="IV305" s="91"/>
      <c r="IW305" s="91"/>
      <c r="IX305" s="91"/>
      <c r="IY305" s="91"/>
      <c r="IZ305" s="43"/>
      <c r="JA305" s="43"/>
      <c r="JB305" s="43"/>
      <c r="JC305" s="43"/>
      <c r="JD305" s="43"/>
      <c r="JE305" s="43"/>
      <c r="JF305" s="43"/>
      <c r="JG305" s="43"/>
      <c r="JH305" s="91"/>
      <c r="JI305" s="91"/>
      <c r="JJ305" s="91"/>
      <c r="JK305" s="91"/>
      <c r="JL305" s="44"/>
      <c r="JM305" s="44"/>
      <c r="JN305" s="43"/>
      <c r="JO305" s="43"/>
      <c r="JP305" s="43"/>
      <c r="JQ305" s="43"/>
      <c r="JR305" s="43"/>
      <c r="JS305" s="44"/>
      <c r="JT305" s="43"/>
      <c r="JU305" s="43"/>
      <c r="JV305" s="44"/>
      <c r="JW305" s="43"/>
      <c r="JX305" s="44"/>
      <c r="JY305" s="212"/>
      <c r="JZ305" s="91"/>
      <c r="KA305" s="212"/>
      <c r="KB305" s="91"/>
      <c r="KC305" s="212"/>
      <c r="KD305" s="87"/>
      <c r="KE305" s="44"/>
      <c r="KF305" s="248"/>
      <c r="KG305" s="43"/>
      <c r="KH305" s="43"/>
      <c r="KI305" s="44"/>
      <c r="KJ305" s="43"/>
      <c r="KK305" s="43"/>
      <c r="KL305" s="43"/>
      <c r="KM305" s="87"/>
      <c r="KN305" s="44"/>
      <c r="KO305" s="43" t="s">
        <v>310</v>
      </c>
      <c r="KP305" s="43" t="s">
        <v>310</v>
      </c>
      <c r="KQ305" s="43" t="s">
        <v>310</v>
      </c>
      <c r="KR305" s="43" t="s">
        <v>310</v>
      </c>
      <c r="KS305" s="45"/>
      <c r="KT305" s="44"/>
      <c r="KU305" s="43"/>
      <c r="KV305" s="43"/>
      <c r="KW305" s="43"/>
      <c r="KX305" s="43"/>
      <c r="KY305" s="44"/>
      <c r="KZ305" s="44"/>
      <c r="LA305" s="43"/>
      <c r="LB305" s="43"/>
      <c r="LC305" s="44"/>
      <c r="LD305" s="44"/>
      <c r="LE305" s="43"/>
      <c r="LF305" s="43"/>
      <c r="LG305" s="43"/>
      <c r="LH305" s="43"/>
      <c r="LI305" s="44"/>
      <c r="LJ305" s="92"/>
      <c r="LK305" s="43"/>
      <c r="LL305" s="91"/>
      <c r="LM305" s="91"/>
      <c r="LN305" s="91"/>
      <c r="LO305" s="91"/>
      <c r="LP305" s="43"/>
      <c r="LQ305" s="92"/>
      <c r="LR305" s="91"/>
      <c r="LS305" s="91"/>
      <c r="LT305" s="43"/>
      <c r="LU305" s="92"/>
      <c r="LV305" s="43"/>
      <c r="LW305" s="43"/>
      <c r="LX305" s="44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91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</row>
    <row r="306" spans="1:369" ht="16.5" customHeight="1">
      <c r="A306" s="39" t="s">
        <v>138</v>
      </c>
      <c r="B306" s="65"/>
      <c r="C306" s="40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98"/>
      <c r="AY306" s="44"/>
      <c r="AZ306" s="44"/>
      <c r="BA306" s="92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31"/>
      <c r="BY306" s="44"/>
      <c r="BZ306" s="44"/>
      <c r="CA306" s="92"/>
      <c r="CB306" s="44"/>
      <c r="CC306" s="44"/>
      <c r="CD306" s="98"/>
      <c r="CE306" s="92"/>
      <c r="CF306" s="92"/>
      <c r="CG306" s="92"/>
      <c r="CH306" s="92"/>
      <c r="CI306" s="92"/>
      <c r="CJ306" s="92"/>
      <c r="CK306" s="92"/>
      <c r="CL306" s="92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92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92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92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92"/>
      <c r="GU306" s="44"/>
      <c r="GV306" s="44"/>
      <c r="GW306" s="92"/>
      <c r="GX306" s="92"/>
      <c r="GY306" s="92"/>
      <c r="GZ306" s="92"/>
      <c r="HA306" s="92"/>
      <c r="HB306" s="92"/>
      <c r="HC306" s="44"/>
      <c r="HD306" s="92"/>
      <c r="HE306" s="92"/>
      <c r="HF306" s="92"/>
      <c r="HG306" s="92"/>
      <c r="HH306" s="92"/>
      <c r="HI306" s="92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92"/>
      <c r="IQ306" s="92"/>
      <c r="IR306" s="92"/>
      <c r="IS306" s="92"/>
      <c r="IT306" s="44"/>
      <c r="IU306" s="44"/>
      <c r="IV306" s="92"/>
      <c r="IW306" s="92"/>
      <c r="IX306" s="92"/>
      <c r="IY306" s="92"/>
      <c r="IZ306" s="44"/>
      <c r="JA306" s="44"/>
      <c r="JB306" s="44"/>
      <c r="JC306" s="44"/>
      <c r="JD306" s="44"/>
      <c r="JE306" s="44"/>
      <c r="JF306" s="44"/>
      <c r="JG306" s="44"/>
      <c r="JH306" s="92"/>
      <c r="JI306" s="92"/>
      <c r="JJ306" s="92"/>
      <c r="JK306" s="92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213"/>
      <c r="JZ306" s="92"/>
      <c r="KA306" s="213"/>
      <c r="KB306" s="92"/>
      <c r="KC306" s="213"/>
      <c r="KD306" s="98"/>
      <c r="KE306" s="44"/>
      <c r="KF306" s="44"/>
      <c r="KG306" s="44"/>
      <c r="KH306" s="44"/>
      <c r="KI306" s="44"/>
      <c r="KJ306" s="44"/>
      <c r="KK306" s="44"/>
      <c r="KL306" s="44"/>
      <c r="KM306" s="98"/>
      <c r="KN306" s="44"/>
      <c r="KO306" s="98"/>
      <c r="KP306" s="98"/>
      <c r="KQ306" s="44"/>
      <c r="KR306" s="213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92"/>
      <c r="LK306" s="44"/>
      <c r="LL306" s="92"/>
      <c r="LM306" s="92"/>
      <c r="LN306" s="92"/>
      <c r="LO306" s="92"/>
      <c r="LP306" s="44"/>
      <c r="LQ306" s="92"/>
      <c r="LR306" s="92"/>
      <c r="LS306" s="92"/>
      <c r="LT306" s="44"/>
      <c r="LU306" s="92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92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</row>
    <row r="307" spans="1:369" ht="16.5" customHeight="1">
      <c r="A307" s="19" t="s">
        <v>139</v>
      </c>
      <c r="B307" s="22" t="s">
        <v>455</v>
      </c>
      <c r="C307" s="40"/>
      <c r="D307" s="43"/>
      <c r="E307" s="43"/>
      <c r="F307" s="43"/>
      <c r="G307" s="43"/>
      <c r="H307" s="43"/>
      <c r="I307" s="43"/>
      <c r="J307" s="43"/>
      <c r="K307" s="43"/>
      <c r="L307" s="43"/>
      <c r="M307" s="44"/>
      <c r="N307" s="43"/>
      <c r="O307" s="43"/>
      <c r="P307" s="44"/>
      <c r="Q307" s="43" t="s">
        <v>310</v>
      </c>
      <c r="R307" s="43"/>
      <c r="S307" s="43"/>
      <c r="T307" s="43" t="s">
        <v>310</v>
      </c>
      <c r="U307" s="44"/>
      <c r="V307" s="44"/>
      <c r="W307" s="43"/>
      <c r="X307" s="43"/>
      <c r="Y307" s="43"/>
      <c r="Z307" s="44"/>
      <c r="AA307" s="43"/>
      <c r="AB307" s="43"/>
      <c r="AC307" s="43"/>
      <c r="AD307" s="43"/>
      <c r="AE307" s="44"/>
      <c r="AF307" s="43"/>
      <c r="AG307" s="43"/>
      <c r="AH307" s="43"/>
      <c r="AI307" s="44"/>
      <c r="AJ307" s="43"/>
      <c r="AK307" s="43"/>
      <c r="AL307" s="43"/>
      <c r="AM307" s="44"/>
      <c r="AN307" s="43"/>
      <c r="AO307" s="43"/>
      <c r="AP307" s="43"/>
      <c r="AQ307" s="44"/>
      <c r="AR307" s="43"/>
      <c r="AS307" s="43"/>
      <c r="AT307" s="44"/>
      <c r="AU307" s="43"/>
      <c r="AV307" s="43"/>
      <c r="AW307" s="44"/>
      <c r="AX307" s="87"/>
      <c r="AY307" s="43"/>
      <c r="AZ307" s="43"/>
      <c r="BA307" s="91"/>
      <c r="BB307" s="43"/>
      <c r="BC307" s="43"/>
      <c r="BD307" s="44"/>
      <c r="BE307" s="43"/>
      <c r="BF307" s="43"/>
      <c r="BG307" s="43"/>
      <c r="BH307" s="43"/>
      <c r="BI307" s="44"/>
      <c r="BJ307" s="44"/>
      <c r="BK307" s="43"/>
      <c r="BL307" s="43"/>
      <c r="BM307" s="43"/>
      <c r="BN307" s="44"/>
      <c r="BO307" s="43"/>
      <c r="BP307" s="43"/>
      <c r="BQ307" s="43"/>
      <c r="BR307" s="43"/>
      <c r="BS307" s="43"/>
      <c r="BT307" s="43"/>
      <c r="BU307" s="43"/>
      <c r="BV307" s="43"/>
      <c r="BW307" s="43"/>
      <c r="BX307" s="88"/>
      <c r="BY307" s="44"/>
      <c r="BZ307" s="43"/>
      <c r="CA307" s="91"/>
      <c r="CB307" s="43"/>
      <c r="CC307" s="43"/>
      <c r="CD307" s="98"/>
      <c r="CE307" s="91"/>
      <c r="CF307" s="91"/>
      <c r="CG307" s="91"/>
      <c r="CH307" s="91"/>
      <c r="CI307" s="91"/>
      <c r="CJ307" s="91"/>
      <c r="CK307" s="91"/>
      <c r="CL307" s="91"/>
      <c r="CM307" s="44"/>
      <c r="CN307" s="43"/>
      <c r="CO307" s="43"/>
      <c r="CP307" s="43"/>
      <c r="CQ307" s="43"/>
      <c r="CR307" s="43"/>
      <c r="CS307" s="43"/>
      <c r="CT307" s="44"/>
      <c r="CU307" s="43"/>
      <c r="CV307" s="43"/>
      <c r="CW307" s="44"/>
      <c r="CX307" s="43"/>
      <c r="CY307" s="43"/>
      <c r="CZ307" s="43"/>
      <c r="DA307" s="43"/>
      <c r="DB307" s="44"/>
      <c r="DC307" s="43"/>
      <c r="DD307" s="43"/>
      <c r="DE307" s="43"/>
      <c r="DF307" s="43"/>
      <c r="DG307" s="43"/>
      <c r="DH307" s="43"/>
      <c r="DI307" s="44"/>
      <c r="DJ307" s="44"/>
      <c r="DK307" s="43"/>
      <c r="DL307" s="43"/>
      <c r="DM307" s="44"/>
      <c r="DN307" s="43"/>
      <c r="DO307" s="43"/>
      <c r="DP307" s="44"/>
      <c r="DQ307" s="44"/>
      <c r="DR307" s="43"/>
      <c r="DS307" s="43"/>
      <c r="DT307" s="44"/>
      <c r="DU307" s="43"/>
      <c r="DV307" s="43"/>
      <c r="DW307" s="91"/>
      <c r="DX307" s="44"/>
      <c r="DY307" s="43"/>
      <c r="DZ307" s="43"/>
      <c r="EA307" s="43"/>
      <c r="EB307" s="43"/>
      <c r="EC307" s="43"/>
      <c r="ED307" s="43"/>
      <c r="EE307" s="44"/>
      <c r="EF307" s="43"/>
      <c r="EG307" s="43"/>
      <c r="EH307" s="43"/>
      <c r="EI307" s="43"/>
      <c r="EJ307" s="43"/>
      <c r="EK307" s="43"/>
      <c r="EL307" s="44"/>
      <c r="EM307" s="43"/>
      <c r="EN307" s="43"/>
      <c r="EO307" s="43"/>
      <c r="EP307" s="44"/>
      <c r="EQ307" s="43"/>
      <c r="ER307" s="43"/>
      <c r="ES307" s="44"/>
      <c r="ET307" s="43"/>
      <c r="EU307" s="43"/>
      <c r="EV307" s="43"/>
      <c r="EW307" s="43"/>
      <c r="EX307" s="43"/>
      <c r="EY307" s="44"/>
      <c r="EZ307" s="43"/>
      <c r="FA307" s="43"/>
      <c r="FB307" s="43"/>
      <c r="FC307" s="43"/>
      <c r="FD307" s="43"/>
      <c r="FE307" s="44"/>
      <c r="FF307" s="44"/>
      <c r="FG307" s="43"/>
      <c r="FH307" s="91"/>
      <c r="FI307" s="43"/>
      <c r="FJ307" s="43"/>
      <c r="FK307" s="43"/>
      <c r="FL307" s="43"/>
      <c r="FM307" s="43"/>
      <c r="FN307" s="43"/>
      <c r="FO307" s="43"/>
      <c r="FP307" s="43"/>
      <c r="FQ307" s="44"/>
      <c r="FR307" s="43"/>
      <c r="FS307" s="91"/>
      <c r="FT307" s="43"/>
      <c r="FU307" s="43"/>
      <c r="FV307" s="43"/>
      <c r="FW307" s="43"/>
      <c r="FX307" s="43"/>
      <c r="FY307" s="43"/>
      <c r="FZ307" s="43"/>
      <c r="GA307" s="43"/>
      <c r="GB307" s="44"/>
      <c r="GC307" s="44"/>
      <c r="GD307" s="43"/>
      <c r="GE307" s="43"/>
      <c r="GF307" s="43"/>
      <c r="GG307" s="43"/>
      <c r="GH307" s="43"/>
      <c r="GI307" s="43"/>
      <c r="GJ307" s="44"/>
      <c r="GK307" s="43"/>
      <c r="GL307" s="43"/>
      <c r="GM307" s="43"/>
      <c r="GN307" s="43"/>
      <c r="GO307" s="43"/>
      <c r="GP307" s="43"/>
      <c r="GQ307" s="43"/>
      <c r="GR307" s="43"/>
      <c r="GS307" s="44"/>
      <c r="GT307" s="92"/>
      <c r="GU307" s="43"/>
      <c r="GV307" s="43"/>
      <c r="GW307" s="91"/>
      <c r="GX307" s="91"/>
      <c r="GY307" s="91"/>
      <c r="GZ307" s="91"/>
      <c r="HA307" s="91"/>
      <c r="HB307" s="91"/>
      <c r="HC307" s="43"/>
      <c r="HD307" s="92"/>
      <c r="HE307" s="91"/>
      <c r="HF307" s="91"/>
      <c r="HG307" s="91"/>
      <c r="HH307" s="91"/>
      <c r="HI307" s="92"/>
      <c r="HJ307" s="43"/>
      <c r="HK307" s="43"/>
      <c r="HL307" s="43"/>
      <c r="HM307" s="43"/>
      <c r="HN307" s="43"/>
      <c r="HO307" s="43"/>
      <c r="HP307" s="43"/>
      <c r="HQ307" s="43"/>
      <c r="HR307" s="44"/>
      <c r="HS307" s="43"/>
      <c r="HT307" s="43"/>
      <c r="HU307" s="43"/>
      <c r="HV307" s="43"/>
      <c r="HW307" s="43"/>
      <c r="HX307" s="43"/>
      <c r="HY307" s="44"/>
      <c r="HZ307" s="43"/>
      <c r="IA307" s="43"/>
      <c r="IB307" s="43"/>
      <c r="IC307" s="43"/>
      <c r="ID307" s="43"/>
      <c r="IE307" s="43"/>
      <c r="IF307" s="44"/>
      <c r="IG307" s="43"/>
      <c r="IH307" s="43"/>
      <c r="II307" s="43"/>
      <c r="IJ307" s="43"/>
      <c r="IK307" s="43"/>
      <c r="IL307" s="43"/>
      <c r="IM307" s="43"/>
      <c r="IN307" s="43"/>
      <c r="IO307" s="44"/>
      <c r="IP307" s="91"/>
      <c r="IQ307" s="91"/>
      <c r="IR307" s="91"/>
      <c r="IS307" s="91"/>
      <c r="IT307" s="43"/>
      <c r="IU307" s="43"/>
      <c r="IV307" s="91"/>
      <c r="IW307" s="91"/>
      <c r="IX307" s="91"/>
      <c r="IY307" s="91"/>
      <c r="IZ307" s="43"/>
      <c r="JA307" s="43"/>
      <c r="JB307" s="43"/>
      <c r="JC307" s="43"/>
      <c r="JD307" s="43"/>
      <c r="JE307" s="43"/>
      <c r="JF307" s="43"/>
      <c r="JG307" s="43"/>
      <c r="JH307" s="91"/>
      <c r="JI307" s="91"/>
      <c r="JJ307" s="91"/>
      <c r="JK307" s="91"/>
      <c r="JL307" s="44"/>
      <c r="JM307" s="44"/>
      <c r="JN307" s="43"/>
      <c r="JO307" s="43"/>
      <c r="JP307" s="43"/>
      <c r="JQ307" s="43"/>
      <c r="JR307" s="43"/>
      <c r="JS307" s="44"/>
      <c r="JT307" s="43"/>
      <c r="JU307" s="43"/>
      <c r="JV307" s="44"/>
      <c r="JW307" s="43"/>
      <c r="JX307" s="44"/>
      <c r="JY307" s="212"/>
      <c r="JZ307" s="91"/>
      <c r="KA307" s="212"/>
      <c r="KB307" s="91"/>
      <c r="KC307" s="212"/>
      <c r="KD307" s="87"/>
      <c r="KE307" s="44"/>
      <c r="KF307" s="43" t="s">
        <v>310</v>
      </c>
      <c r="KG307" s="43"/>
      <c r="KH307" s="43"/>
      <c r="KI307" s="44"/>
      <c r="KJ307" s="43"/>
      <c r="KK307" s="43"/>
      <c r="KL307" s="43"/>
      <c r="KM307" s="87"/>
      <c r="KN307" s="44"/>
      <c r="KO307" s="87"/>
      <c r="KP307" s="87"/>
      <c r="KQ307" s="43"/>
      <c r="KR307" s="43" t="s">
        <v>310</v>
      </c>
      <c r="KS307" s="43"/>
      <c r="KT307" s="44"/>
      <c r="KU307" s="45"/>
      <c r="KV307" s="43"/>
      <c r="KW307" s="43"/>
      <c r="KX307" s="43"/>
      <c r="KY307" s="44"/>
      <c r="KZ307" s="44"/>
      <c r="LA307" s="43"/>
      <c r="LB307" s="43"/>
      <c r="LC307" s="44"/>
      <c r="LD307" s="44"/>
      <c r="LE307" s="43"/>
      <c r="LF307" s="43"/>
      <c r="LG307" s="43"/>
      <c r="LH307" s="43"/>
      <c r="LI307" s="44"/>
      <c r="LJ307" s="92"/>
      <c r="LK307" s="43"/>
      <c r="LL307" s="91"/>
      <c r="LM307" s="91"/>
      <c r="LN307" s="91"/>
      <c r="LO307" s="91"/>
      <c r="LP307" s="43"/>
      <c r="LQ307" s="92"/>
      <c r="LR307" s="91"/>
      <c r="LS307" s="91"/>
      <c r="LT307" s="43"/>
      <c r="LU307" s="92"/>
      <c r="LV307" s="43"/>
      <c r="LW307" s="43"/>
      <c r="LX307" s="44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91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</row>
    <row r="308" spans="1:369" ht="16.5" customHeight="1">
      <c r="A308" s="19" t="s">
        <v>304</v>
      </c>
      <c r="B308" s="22" t="s">
        <v>456</v>
      </c>
      <c r="C308" s="40"/>
      <c r="D308" s="43"/>
      <c r="E308" s="43"/>
      <c r="F308" s="43"/>
      <c r="G308" s="43"/>
      <c r="H308" s="43"/>
      <c r="I308" s="43"/>
      <c r="J308" s="43"/>
      <c r="K308" s="43"/>
      <c r="L308" s="43"/>
      <c r="M308" s="44"/>
      <c r="N308" s="43"/>
      <c r="O308" s="43"/>
      <c r="P308" s="44"/>
      <c r="Q308" s="43" t="s">
        <v>310</v>
      </c>
      <c r="R308" s="43"/>
      <c r="S308" s="43"/>
      <c r="T308" s="43" t="s">
        <v>310</v>
      </c>
      <c r="U308" s="44"/>
      <c r="V308" s="44"/>
      <c r="W308" s="43"/>
      <c r="X308" s="43"/>
      <c r="Y308" s="43"/>
      <c r="Z308" s="44"/>
      <c r="AA308" s="43"/>
      <c r="AB308" s="43"/>
      <c r="AC308" s="43"/>
      <c r="AD308" s="43"/>
      <c r="AE308" s="44"/>
      <c r="AF308" s="43"/>
      <c r="AG308" s="43"/>
      <c r="AH308" s="43"/>
      <c r="AI308" s="44"/>
      <c r="AJ308" s="43"/>
      <c r="AK308" s="43"/>
      <c r="AL308" s="43"/>
      <c r="AM308" s="44"/>
      <c r="AN308" s="43"/>
      <c r="AO308" s="43"/>
      <c r="AP308" s="43"/>
      <c r="AQ308" s="44"/>
      <c r="AR308" s="43"/>
      <c r="AS308" s="43"/>
      <c r="AT308" s="44"/>
      <c r="AU308" s="43"/>
      <c r="AV308" s="43"/>
      <c r="AW308" s="44"/>
      <c r="AX308" s="87"/>
      <c r="AY308" s="43"/>
      <c r="AZ308" s="43"/>
      <c r="BA308" s="91"/>
      <c r="BB308" s="43"/>
      <c r="BC308" s="43"/>
      <c r="BD308" s="44"/>
      <c r="BE308" s="43"/>
      <c r="BF308" s="43"/>
      <c r="BG308" s="43"/>
      <c r="BH308" s="43"/>
      <c r="BI308" s="44"/>
      <c r="BJ308" s="44"/>
      <c r="BK308" s="43"/>
      <c r="BL308" s="43"/>
      <c r="BM308" s="43"/>
      <c r="BN308" s="44"/>
      <c r="BO308" s="43"/>
      <c r="BP308" s="43"/>
      <c r="BQ308" s="43"/>
      <c r="BR308" s="43"/>
      <c r="BS308" s="43"/>
      <c r="BT308" s="43"/>
      <c r="BU308" s="43"/>
      <c r="BV308" s="43"/>
      <c r="BW308" s="43"/>
      <c r="BX308" s="88"/>
      <c r="BY308" s="44"/>
      <c r="BZ308" s="43"/>
      <c r="CA308" s="91"/>
      <c r="CB308" s="43"/>
      <c r="CC308" s="43"/>
      <c r="CD308" s="98"/>
      <c r="CE308" s="91"/>
      <c r="CF308" s="91"/>
      <c r="CG308" s="91"/>
      <c r="CH308" s="91"/>
      <c r="CI308" s="91"/>
      <c r="CJ308" s="91"/>
      <c r="CK308" s="91"/>
      <c r="CL308" s="91"/>
      <c r="CM308" s="44"/>
      <c r="CN308" s="43"/>
      <c r="CO308" s="43"/>
      <c r="CP308" s="43"/>
      <c r="CQ308" s="43"/>
      <c r="CR308" s="43"/>
      <c r="CS308" s="43"/>
      <c r="CT308" s="44"/>
      <c r="CU308" s="43"/>
      <c r="CV308" s="43"/>
      <c r="CW308" s="44"/>
      <c r="CX308" s="43"/>
      <c r="CY308" s="43"/>
      <c r="CZ308" s="43"/>
      <c r="DA308" s="43"/>
      <c r="DB308" s="44"/>
      <c r="DC308" s="43"/>
      <c r="DD308" s="43"/>
      <c r="DE308" s="43"/>
      <c r="DF308" s="43"/>
      <c r="DG308" s="43"/>
      <c r="DH308" s="43"/>
      <c r="DI308" s="44"/>
      <c r="DJ308" s="44"/>
      <c r="DK308" s="43"/>
      <c r="DL308" s="43"/>
      <c r="DM308" s="44"/>
      <c r="DN308" s="43"/>
      <c r="DO308" s="43"/>
      <c r="DP308" s="44"/>
      <c r="DQ308" s="44"/>
      <c r="DR308" s="43"/>
      <c r="DS308" s="43"/>
      <c r="DT308" s="44"/>
      <c r="DU308" s="43"/>
      <c r="DV308" s="43"/>
      <c r="DW308" s="91"/>
      <c r="DX308" s="44"/>
      <c r="DY308" s="43"/>
      <c r="DZ308" s="43"/>
      <c r="EA308" s="43"/>
      <c r="EB308" s="43"/>
      <c r="EC308" s="43"/>
      <c r="ED308" s="43"/>
      <c r="EE308" s="44"/>
      <c r="EF308" s="43"/>
      <c r="EG308" s="43"/>
      <c r="EH308" s="43"/>
      <c r="EI308" s="43"/>
      <c r="EJ308" s="43"/>
      <c r="EK308" s="43"/>
      <c r="EL308" s="44"/>
      <c r="EM308" s="43"/>
      <c r="EN308" s="43"/>
      <c r="EO308" s="43"/>
      <c r="EP308" s="44"/>
      <c r="EQ308" s="43"/>
      <c r="ER308" s="43"/>
      <c r="ES308" s="44"/>
      <c r="ET308" s="43"/>
      <c r="EU308" s="43"/>
      <c r="EV308" s="43"/>
      <c r="EW308" s="43"/>
      <c r="EX308" s="43"/>
      <c r="EY308" s="44"/>
      <c r="EZ308" s="43"/>
      <c r="FA308" s="43"/>
      <c r="FB308" s="43"/>
      <c r="FC308" s="43"/>
      <c r="FD308" s="43"/>
      <c r="FE308" s="44"/>
      <c r="FF308" s="44"/>
      <c r="FG308" s="43"/>
      <c r="FH308" s="91"/>
      <c r="FI308" s="43"/>
      <c r="FJ308" s="43"/>
      <c r="FK308" s="43"/>
      <c r="FL308" s="43"/>
      <c r="FM308" s="43"/>
      <c r="FN308" s="43"/>
      <c r="FO308" s="43"/>
      <c r="FP308" s="43"/>
      <c r="FQ308" s="44"/>
      <c r="FR308" s="43"/>
      <c r="FS308" s="91"/>
      <c r="FT308" s="43"/>
      <c r="FU308" s="43"/>
      <c r="FV308" s="43"/>
      <c r="FW308" s="43"/>
      <c r="FX308" s="43"/>
      <c r="FY308" s="43"/>
      <c r="FZ308" s="43"/>
      <c r="GA308" s="43"/>
      <c r="GB308" s="44"/>
      <c r="GC308" s="44"/>
      <c r="GD308" s="43"/>
      <c r="GE308" s="43"/>
      <c r="GF308" s="43"/>
      <c r="GG308" s="43"/>
      <c r="GH308" s="43"/>
      <c r="GI308" s="43"/>
      <c r="GJ308" s="44"/>
      <c r="GK308" s="43"/>
      <c r="GL308" s="43"/>
      <c r="GM308" s="43"/>
      <c r="GN308" s="43"/>
      <c r="GO308" s="43"/>
      <c r="GP308" s="43"/>
      <c r="GQ308" s="43"/>
      <c r="GR308" s="43"/>
      <c r="GS308" s="44"/>
      <c r="GT308" s="92"/>
      <c r="GU308" s="43"/>
      <c r="GV308" s="43"/>
      <c r="GW308" s="91"/>
      <c r="GX308" s="91"/>
      <c r="GY308" s="91"/>
      <c r="GZ308" s="91"/>
      <c r="HA308" s="91"/>
      <c r="HB308" s="91"/>
      <c r="HC308" s="43"/>
      <c r="HD308" s="92"/>
      <c r="HE308" s="91"/>
      <c r="HF308" s="91"/>
      <c r="HG308" s="91"/>
      <c r="HH308" s="91"/>
      <c r="HI308" s="92"/>
      <c r="HJ308" s="43"/>
      <c r="HK308" s="43"/>
      <c r="HL308" s="43"/>
      <c r="HM308" s="43"/>
      <c r="HN308" s="43"/>
      <c r="HO308" s="43"/>
      <c r="HP308" s="43"/>
      <c r="HQ308" s="43"/>
      <c r="HR308" s="44"/>
      <c r="HS308" s="43"/>
      <c r="HT308" s="43"/>
      <c r="HU308" s="43"/>
      <c r="HV308" s="43"/>
      <c r="HW308" s="43"/>
      <c r="HX308" s="43"/>
      <c r="HY308" s="44"/>
      <c r="HZ308" s="43"/>
      <c r="IA308" s="43"/>
      <c r="IB308" s="43"/>
      <c r="IC308" s="43"/>
      <c r="ID308" s="43"/>
      <c r="IE308" s="43"/>
      <c r="IF308" s="44"/>
      <c r="IG308" s="43"/>
      <c r="IH308" s="43"/>
      <c r="II308" s="43"/>
      <c r="IJ308" s="43"/>
      <c r="IK308" s="43"/>
      <c r="IL308" s="43"/>
      <c r="IM308" s="43"/>
      <c r="IN308" s="43"/>
      <c r="IO308" s="44"/>
      <c r="IP308" s="91"/>
      <c r="IQ308" s="91"/>
      <c r="IR308" s="91"/>
      <c r="IS308" s="91"/>
      <c r="IT308" s="43"/>
      <c r="IU308" s="43"/>
      <c r="IV308" s="91"/>
      <c r="IW308" s="91"/>
      <c r="IX308" s="91"/>
      <c r="IY308" s="91"/>
      <c r="IZ308" s="43"/>
      <c r="JA308" s="43"/>
      <c r="JB308" s="43"/>
      <c r="JC308" s="43"/>
      <c r="JD308" s="43"/>
      <c r="JE308" s="43"/>
      <c r="JF308" s="43"/>
      <c r="JG308" s="43"/>
      <c r="JH308" s="91"/>
      <c r="JI308" s="91"/>
      <c r="JJ308" s="91"/>
      <c r="JK308" s="91"/>
      <c r="JL308" s="44"/>
      <c r="JM308" s="44"/>
      <c r="JN308" s="43"/>
      <c r="JO308" s="43"/>
      <c r="JP308" s="43"/>
      <c r="JQ308" s="43"/>
      <c r="JR308" s="43"/>
      <c r="JS308" s="44"/>
      <c r="JT308" s="43"/>
      <c r="JU308" s="43"/>
      <c r="JV308" s="44"/>
      <c r="JW308" s="43"/>
      <c r="JX308" s="44"/>
      <c r="JY308" s="212"/>
      <c r="JZ308" s="91"/>
      <c r="KA308" s="212"/>
      <c r="KB308" s="91"/>
      <c r="KC308" s="212"/>
      <c r="KD308" s="87"/>
      <c r="KE308" s="44"/>
      <c r="KF308" s="43" t="s">
        <v>310</v>
      </c>
      <c r="KG308" s="248"/>
      <c r="KH308" s="43"/>
      <c r="KI308" s="44"/>
      <c r="KJ308" s="43" t="s">
        <v>310</v>
      </c>
      <c r="KK308" s="43"/>
      <c r="KL308" s="43"/>
      <c r="KM308" s="87"/>
      <c r="KN308" s="44"/>
      <c r="KO308" s="87"/>
      <c r="KP308" s="87"/>
      <c r="KQ308" s="212"/>
      <c r="KR308" s="212"/>
      <c r="KS308" s="43"/>
      <c r="KT308" s="44"/>
      <c r="KU308" s="43" t="s">
        <v>310</v>
      </c>
      <c r="KV308" s="45"/>
      <c r="KW308" s="43"/>
      <c r="KX308" s="43"/>
      <c r="KY308" s="44"/>
      <c r="KZ308" s="44"/>
      <c r="LA308" s="43"/>
      <c r="LB308" s="43"/>
      <c r="LC308" s="44"/>
      <c r="LD308" s="44"/>
      <c r="LE308" s="43"/>
      <c r="LF308" s="43"/>
      <c r="LG308" s="43"/>
      <c r="LH308" s="43"/>
      <c r="LI308" s="44"/>
      <c r="LJ308" s="92"/>
      <c r="LK308" s="43"/>
      <c r="LL308" s="91"/>
      <c r="LM308" s="91"/>
      <c r="LN308" s="91"/>
      <c r="LO308" s="91"/>
      <c r="LP308" s="43"/>
      <c r="LQ308" s="92"/>
      <c r="LR308" s="91"/>
      <c r="LS308" s="91"/>
      <c r="LT308" s="43"/>
      <c r="LU308" s="92"/>
      <c r="LV308" s="43"/>
      <c r="LW308" s="43"/>
      <c r="LX308" s="44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91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</row>
    <row r="309" spans="1:369" ht="16.5" customHeight="1">
      <c r="A309" s="19" t="s">
        <v>140</v>
      </c>
      <c r="B309" s="22" t="s">
        <v>457</v>
      </c>
      <c r="C309" s="40"/>
      <c r="D309" s="43"/>
      <c r="E309" s="43"/>
      <c r="F309" s="43"/>
      <c r="G309" s="43"/>
      <c r="H309" s="43"/>
      <c r="I309" s="43"/>
      <c r="J309" s="43"/>
      <c r="K309" s="43"/>
      <c r="L309" s="43"/>
      <c r="M309" s="44"/>
      <c r="N309" s="43"/>
      <c r="O309" s="43"/>
      <c r="P309" s="44"/>
      <c r="Q309" s="43" t="s">
        <v>310</v>
      </c>
      <c r="R309" s="43"/>
      <c r="S309" s="43"/>
      <c r="T309" s="43" t="s">
        <v>310</v>
      </c>
      <c r="U309" s="44"/>
      <c r="V309" s="44"/>
      <c r="W309" s="43"/>
      <c r="X309" s="43"/>
      <c r="Y309" s="43"/>
      <c r="Z309" s="44"/>
      <c r="AA309" s="43"/>
      <c r="AB309" s="43"/>
      <c r="AC309" s="43"/>
      <c r="AD309" s="43"/>
      <c r="AE309" s="44"/>
      <c r="AF309" s="43"/>
      <c r="AG309" s="43"/>
      <c r="AH309" s="43"/>
      <c r="AI309" s="44"/>
      <c r="AJ309" s="43"/>
      <c r="AK309" s="43"/>
      <c r="AL309" s="43"/>
      <c r="AM309" s="44"/>
      <c r="AN309" s="43"/>
      <c r="AO309" s="43"/>
      <c r="AP309" s="43"/>
      <c r="AQ309" s="44"/>
      <c r="AR309" s="43"/>
      <c r="AS309" s="43"/>
      <c r="AT309" s="44"/>
      <c r="AU309" s="43"/>
      <c r="AV309" s="43"/>
      <c r="AW309" s="44"/>
      <c r="AX309" s="87"/>
      <c r="AY309" s="43"/>
      <c r="AZ309" s="43"/>
      <c r="BA309" s="91"/>
      <c r="BB309" s="43"/>
      <c r="BC309" s="43"/>
      <c r="BD309" s="44"/>
      <c r="BE309" s="43"/>
      <c r="BF309" s="43"/>
      <c r="BG309" s="43"/>
      <c r="BH309" s="43"/>
      <c r="BI309" s="44"/>
      <c r="BJ309" s="44"/>
      <c r="BK309" s="43"/>
      <c r="BL309" s="43"/>
      <c r="BM309" s="43"/>
      <c r="BN309" s="44"/>
      <c r="BO309" s="43"/>
      <c r="BP309" s="43"/>
      <c r="BQ309" s="43"/>
      <c r="BR309" s="43"/>
      <c r="BS309" s="43"/>
      <c r="BT309" s="43"/>
      <c r="BU309" s="43"/>
      <c r="BV309" s="43"/>
      <c r="BW309" s="43"/>
      <c r="BX309" s="88"/>
      <c r="BY309" s="44"/>
      <c r="BZ309" s="43"/>
      <c r="CA309" s="91"/>
      <c r="CB309" s="43"/>
      <c r="CC309" s="43"/>
      <c r="CD309" s="98"/>
      <c r="CE309" s="91"/>
      <c r="CF309" s="91"/>
      <c r="CG309" s="91"/>
      <c r="CH309" s="91"/>
      <c r="CI309" s="91"/>
      <c r="CJ309" s="91"/>
      <c r="CK309" s="91"/>
      <c r="CL309" s="91"/>
      <c r="CM309" s="44"/>
      <c r="CN309" s="43"/>
      <c r="CO309" s="43"/>
      <c r="CP309" s="43"/>
      <c r="CQ309" s="43"/>
      <c r="CR309" s="43"/>
      <c r="CS309" s="43"/>
      <c r="CT309" s="44"/>
      <c r="CU309" s="43"/>
      <c r="CV309" s="43"/>
      <c r="CW309" s="44"/>
      <c r="CX309" s="43"/>
      <c r="CY309" s="43"/>
      <c r="CZ309" s="43"/>
      <c r="DA309" s="43"/>
      <c r="DB309" s="44"/>
      <c r="DC309" s="43"/>
      <c r="DD309" s="43"/>
      <c r="DE309" s="43"/>
      <c r="DF309" s="43"/>
      <c r="DG309" s="43"/>
      <c r="DH309" s="43"/>
      <c r="DI309" s="44"/>
      <c r="DJ309" s="44"/>
      <c r="DK309" s="43"/>
      <c r="DL309" s="43"/>
      <c r="DM309" s="44"/>
      <c r="DN309" s="43"/>
      <c r="DO309" s="43"/>
      <c r="DP309" s="44"/>
      <c r="DQ309" s="44"/>
      <c r="DR309" s="43"/>
      <c r="DS309" s="43"/>
      <c r="DT309" s="44"/>
      <c r="DU309" s="43"/>
      <c r="DV309" s="43"/>
      <c r="DW309" s="91"/>
      <c r="DX309" s="44"/>
      <c r="DY309" s="43"/>
      <c r="DZ309" s="43"/>
      <c r="EA309" s="43"/>
      <c r="EB309" s="43"/>
      <c r="EC309" s="43"/>
      <c r="ED309" s="43"/>
      <c r="EE309" s="44"/>
      <c r="EF309" s="43"/>
      <c r="EG309" s="43"/>
      <c r="EH309" s="43"/>
      <c r="EI309" s="43"/>
      <c r="EJ309" s="43"/>
      <c r="EK309" s="43"/>
      <c r="EL309" s="44"/>
      <c r="EM309" s="43"/>
      <c r="EN309" s="43"/>
      <c r="EO309" s="43"/>
      <c r="EP309" s="44"/>
      <c r="EQ309" s="43"/>
      <c r="ER309" s="43"/>
      <c r="ES309" s="44"/>
      <c r="ET309" s="43"/>
      <c r="EU309" s="43"/>
      <c r="EV309" s="43"/>
      <c r="EW309" s="43"/>
      <c r="EX309" s="43"/>
      <c r="EY309" s="44"/>
      <c r="EZ309" s="43"/>
      <c r="FA309" s="43"/>
      <c r="FB309" s="43"/>
      <c r="FC309" s="43"/>
      <c r="FD309" s="43"/>
      <c r="FE309" s="44"/>
      <c r="FF309" s="44"/>
      <c r="FG309" s="43"/>
      <c r="FH309" s="91"/>
      <c r="FI309" s="43"/>
      <c r="FJ309" s="43"/>
      <c r="FK309" s="43"/>
      <c r="FL309" s="43"/>
      <c r="FM309" s="43"/>
      <c r="FN309" s="43"/>
      <c r="FO309" s="43"/>
      <c r="FP309" s="43"/>
      <c r="FQ309" s="44"/>
      <c r="FR309" s="43"/>
      <c r="FS309" s="91"/>
      <c r="FT309" s="43"/>
      <c r="FU309" s="43"/>
      <c r="FV309" s="43"/>
      <c r="FW309" s="43"/>
      <c r="FX309" s="43"/>
      <c r="FY309" s="43"/>
      <c r="FZ309" s="43"/>
      <c r="GA309" s="43"/>
      <c r="GB309" s="44"/>
      <c r="GC309" s="44"/>
      <c r="GD309" s="43"/>
      <c r="GE309" s="43"/>
      <c r="GF309" s="43"/>
      <c r="GG309" s="43"/>
      <c r="GH309" s="43"/>
      <c r="GI309" s="43"/>
      <c r="GJ309" s="44"/>
      <c r="GK309" s="43"/>
      <c r="GL309" s="43"/>
      <c r="GM309" s="43"/>
      <c r="GN309" s="43"/>
      <c r="GO309" s="43"/>
      <c r="GP309" s="43"/>
      <c r="GQ309" s="43"/>
      <c r="GR309" s="43"/>
      <c r="GS309" s="44"/>
      <c r="GT309" s="92"/>
      <c r="GU309" s="43"/>
      <c r="GV309" s="43"/>
      <c r="GW309" s="91"/>
      <c r="GX309" s="91"/>
      <c r="GY309" s="91"/>
      <c r="GZ309" s="91"/>
      <c r="HA309" s="91"/>
      <c r="HB309" s="91"/>
      <c r="HC309" s="43"/>
      <c r="HD309" s="92"/>
      <c r="HE309" s="91"/>
      <c r="HF309" s="91"/>
      <c r="HG309" s="91"/>
      <c r="HH309" s="91"/>
      <c r="HI309" s="92"/>
      <c r="HJ309" s="43"/>
      <c r="HK309" s="43"/>
      <c r="HL309" s="43"/>
      <c r="HM309" s="43"/>
      <c r="HN309" s="43"/>
      <c r="HO309" s="43"/>
      <c r="HP309" s="43"/>
      <c r="HQ309" s="43"/>
      <c r="HR309" s="44"/>
      <c r="HS309" s="43"/>
      <c r="HT309" s="43"/>
      <c r="HU309" s="43"/>
      <c r="HV309" s="43"/>
      <c r="HW309" s="43"/>
      <c r="HX309" s="43"/>
      <c r="HY309" s="44"/>
      <c r="HZ309" s="43"/>
      <c r="IA309" s="43"/>
      <c r="IB309" s="43"/>
      <c r="IC309" s="43"/>
      <c r="ID309" s="43"/>
      <c r="IE309" s="43"/>
      <c r="IF309" s="44"/>
      <c r="IG309" s="43"/>
      <c r="IH309" s="43"/>
      <c r="II309" s="43"/>
      <c r="IJ309" s="43"/>
      <c r="IK309" s="43"/>
      <c r="IL309" s="43"/>
      <c r="IM309" s="43"/>
      <c r="IN309" s="43"/>
      <c r="IO309" s="44"/>
      <c r="IP309" s="91"/>
      <c r="IQ309" s="91"/>
      <c r="IR309" s="91"/>
      <c r="IS309" s="91"/>
      <c r="IT309" s="43"/>
      <c r="IU309" s="43"/>
      <c r="IV309" s="91"/>
      <c r="IW309" s="91"/>
      <c r="IX309" s="91"/>
      <c r="IY309" s="91"/>
      <c r="IZ309" s="43"/>
      <c r="JA309" s="43"/>
      <c r="JB309" s="43"/>
      <c r="JC309" s="43"/>
      <c r="JD309" s="43"/>
      <c r="JE309" s="43"/>
      <c r="JF309" s="43"/>
      <c r="JG309" s="43"/>
      <c r="JH309" s="91"/>
      <c r="JI309" s="91"/>
      <c r="JJ309" s="91"/>
      <c r="JK309" s="91"/>
      <c r="JL309" s="44"/>
      <c r="JM309" s="44"/>
      <c r="JN309" s="43"/>
      <c r="JO309" s="43"/>
      <c r="JP309" s="43"/>
      <c r="JQ309" s="43"/>
      <c r="JR309" s="43"/>
      <c r="JS309" s="44"/>
      <c r="JT309" s="43"/>
      <c r="JU309" s="43"/>
      <c r="JV309" s="44"/>
      <c r="JW309" s="43"/>
      <c r="JX309" s="44"/>
      <c r="JY309" s="212"/>
      <c r="JZ309" s="91"/>
      <c r="KA309" s="212"/>
      <c r="KB309" s="91"/>
      <c r="KC309" s="212"/>
      <c r="KD309" s="87"/>
      <c r="KE309" s="44"/>
      <c r="KF309" s="43" t="s">
        <v>310</v>
      </c>
      <c r="KG309" s="248"/>
      <c r="KH309" s="43"/>
      <c r="KI309" s="44"/>
      <c r="KJ309" s="43" t="s">
        <v>310</v>
      </c>
      <c r="KK309" s="43"/>
      <c r="KL309" s="43"/>
      <c r="KM309" s="87"/>
      <c r="KN309" s="44"/>
      <c r="KO309" s="87"/>
      <c r="KP309" s="87"/>
      <c r="KQ309" s="91"/>
      <c r="KR309" s="43" t="s">
        <v>310</v>
      </c>
      <c r="KS309" s="43"/>
      <c r="KT309" s="44"/>
      <c r="KU309" s="43" t="s">
        <v>310</v>
      </c>
      <c r="KV309" s="43" t="s">
        <v>310</v>
      </c>
      <c r="KW309" s="45"/>
      <c r="KX309" s="43"/>
      <c r="KY309" s="44"/>
      <c r="KZ309" s="44"/>
      <c r="LA309" s="43"/>
      <c r="LB309" s="43"/>
      <c r="LC309" s="44"/>
      <c r="LD309" s="44"/>
      <c r="LE309" s="43"/>
      <c r="LF309" s="43"/>
      <c r="LG309" s="43"/>
      <c r="LH309" s="43"/>
      <c r="LI309" s="44"/>
      <c r="LJ309" s="92"/>
      <c r="LK309" s="43"/>
      <c r="LL309" s="91"/>
      <c r="LM309" s="91"/>
      <c r="LN309" s="91"/>
      <c r="LO309" s="91"/>
      <c r="LP309" s="43"/>
      <c r="LQ309" s="92"/>
      <c r="LR309" s="91"/>
      <c r="LS309" s="91"/>
      <c r="LT309" s="43"/>
      <c r="LU309" s="92"/>
      <c r="LV309" s="43"/>
      <c r="LW309" s="43"/>
      <c r="LX309" s="44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91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</row>
    <row r="310" spans="1:369" ht="16.5" customHeight="1">
      <c r="A310" s="41" t="s">
        <v>776</v>
      </c>
      <c r="B310" s="64" t="s">
        <v>731</v>
      </c>
      <c r="C310" s="40"/>
      <c r="D310" s="43"/>
      <c r="E310" s="43"/>
      <c r="F310" s="43"/>
      <c r="G310" s="43"/>
      <c r="H310" s="43"/>
      <c r="I310" s="43"/>
      <c r="J310" s="43"/>
      <c r="K310" s="43"/>
      <c r="L310" s="43"/>
      <c r="M310" s="44"/>
      <c r="N310" s="43"/>
      <c r="O310" s="43"/>
      <c r="P310" s="44"/>
      <c r="Q310" s="43"/>
      <c r="R310" s="43" t="s">
        <v>310</v>
      </c>
      <c r="S310" s="43" t="s">
        <v>310</v>
      </c>
      <c r="T310" s="43"/>
      <c r="U310" s="44"/>
      <c r="V310" s="44"/>
      <c r="W310" s="43"/>
      <c r="X310" s="43"/>
      <c r="Y310" s="43"/>
      <c r="Z310" s="44"/>
      <c r="AA310" s="43"/>
      <c r="AB310" s="43"/>
      <c r="AC310" s="43"/>
      <c r="AD310" s="43"/>
      <c r="AE310" s="44"/>
      <c r="AF310" s="43"/>
      <c r="AG310" s="43"/>
      <c r="AH310" s="43"/>
      <c r="AI310" s="44"/>
      <c r="AJ310" s="43"/>
      <c r="AK310" s="43"/>
      <c r="AL310" s="43"/>
      <c r="AM310" s="44"/>
      <c r="AN310" s="43"/>
      <c r="AO310" s="43"/>
      <c r="AP310" s="43"/>
      <c r="AQ310" s="44"/>
      <c r="AR310" s="43"/>
      <c r="AS310" s="43"/>
      <c r="AT310" s="44"/>
      <c r="AU310" s="43"/>
      <c r="AV310" s="43"/>
      <c r="AW310" s="44"/>
      <c r="AX310" s="87"/>
      <c r="AY310" s="43"/>
      <c r="AZ310" s="43"/>
      <c r="BA310" s="91"/>
      <c r="BB310" s="43"/>
      <c r="BC310" s="43"/>
      <c r="BD310" s="44"/>
      <c r="BE310" s="43"/>
      <c r="BF310" s="43"/>
      <c r="BG310" s="43"/>
      <c r="BH310" s="43"/>
      <c r="BI310" s="44"/>
      <c r="BJ310" s="44"/>
      <c r="BK310" s="43"/>
      <c r="BL310" s="43"/>
      <c r="BM310" s="43"/>
      <c r="BN310" s="44"/>
      <c r="BO310" s="43"/>
      <c r="BP310" s="43"/>
      <c r="BQ310" s="43"/>
      <c r="BR310" s="43"/>
      <c r="BS310" s="43"/>
      <c r="BT310" s="43"/>
      <c r="BU310" s="43"/>
      <c r="BV310" s="43"/>
      <c r="BW310" s="43"/>
      <c r="BX310" s="88"/>
      <c r="BY310" s="44"/>
      <c r="BZ310" s="43"/>
      <c r="CA310" s="91"/>
      <c r="CB310" s="43"/>
      <c r="CC310" s="43"/>
      <c r="CD310" s="98"/>
      <c r="CE310" s="91"/>
      <c r="CF310" s="91"/>
      <c r="CG310" s="91"/>
      <c r="CH310" s="91"/>
      <c r="CI310" s="91"/>
      <c r="CJ310" s="91"/>
      <c r="CK310" s="91"/>
      <c r="CL310" s="91"/>
      <c r="CM310" s="44"/>
      <c r="CN310" s="43"/>
      <c r="CO310" s="43"/>
      <c r="CP310" s="43"/>
      <c r="CQ310" s="43"/>
      <c r="CR310" s="43"/>
      <c r="CS310" s="43"/>
      <c r="CT310" s="44"/>
      <c r="CU310" s="43"/>
      <c r="CV310" s="43"/>
      <c r="CW310" s="44"/>
      <c r="CX310" s="43"/>
      <c r="CY310" s="43"/>
      <c r="CZ310" s="43"/>
      <c r="DA310" s="43"/>
      <c r="DB310" s="44"/>
      <c r="DC310" s="43"/>
      <c r="DD310" s="43"/>
      <c r="DE310" s="43"/>
      <c r="DF310" s="43"/>
      <c r="DG310" s="43"/>
      <c r="DH310" s="43"/>
      <c r="DI310" s="44"/>
      <c r="DJ310" s="44"/>
      <c r="DK310" s="43"/>
      <c r="DL310" s="43"/>
      <c r="DM310" s="44"/>
      <c r="DN310" s="43"/>
      <c r="DO310" s="43"/>
      <c r="DP310" s="44"/>
      <c r="DQ310" s="44"/>
      <c r="DR310" s="43"/>
      <c r="DS310" s="43"/>
      <c r="DT310" s="44"/>
      <c r="DU310" s="43"/>
      <c r="DV310" s="43"/>
      <c r="DW310" s="91"/>
      <c r="DX310" s="44"/>
      <c r="DY310" s="43"/>
      <c r="DZ310" s="43"/>
      <c r="EA310" s="43"/>
      <c r="EB310" s="43"/>
      <c r="EC310" s="43"/>
      <c r="ED310" s="43"/>
      <c r="EE310" s="44"/>
      <c r="EF310" s="43"/>
      <c r="EG310" s="43"/>
      <c r="EH310" s="43"/>
      <c r="EI310" s="43"/>
      <c r="EJ310" s="43"/>
      <c r="EK310" s="43"/>
      <c r="EL310" s="44"/>
      <c r="EM310" s="43"/>
      <c r="EN310" s="43"/>
      <c r="EO310" s="43"/>
      <c r="EP310" s="44"/>
      <c r="EQ310" s="43"/>
      <c r="ER310" s="43"/>
      <c r="ES310" s="44"/>
      <c r="ET310" s="43"/>
      <c r="EU310" s="43"/>
      <c r="EV310" s="43"/>
      <c r="EW310" s="43"/>
      <c r="EX310" s="43"/>
      <c r="EY310" s="44"/>
      <c r="EZ310" s="43"/>
      <c r="FA310" s="43"/>
      <c r="FB310" s="43"/>
      <c r="FC310" s="43"/>
      <c r="FD310" s="43"/>
      <c r="FE310" s="44"/>
      <c r="FF310" s="44"/>
      <c r="FG310" s="43"/>
      <c r="FH310" s="91"/>
      <c r="FI310" s="43"/>
      <c r="FJ310" s="43"/>
      <c r="FK310" s="43"/>
      <c r="FL310" s="43"/>
      <c r="FM310" s="43"/>
      <c r="FN310" s="43"/>
      <c r="FO310" s="43"/>
      <c r="FP310" s="43"/>
      <c r="FQ310" s="44"/>
      <c r="FR310" s="43"/>
      <c r="FS310" s="91"/>
      <c r="FT310" s="43"/>
      <c r="FU310" s="43"/>
      <c r="FV310" s="43"/>
      <c r="FW310" s="43"/>
      <c r="FX310" s="43"/>
      <c r="FY310" s="43"/>
      <c r="FZ310" s="43"/>
      <c r="GA310" s="43"/>
      <c r="GB310" s="44"/>
      <c r="GC310" s="44"/>
      <c r="GD310" s="43"/>
      <c r="GE310" s="43"/>
      <c r="GF310" s="43"/>
      <c r="GG310" s="43"/>
      <c r="GH310" s="43"/>
      <c r="GI310" s="43"/>
      <c r="GJ310" s="44"/>
      <c r="GK310" s="43"/>
      <c r="GL310" s="43"/>
      <c r="GM310" s="43"/>
      <c r="GN310" s="43"/>
      <c r="GO310" s="43"/>
      <c r="GP310" s="43"/>
      <c r="GQ310" s="43"/>
      <c r="GR310" s="43"/>
      <c r="GS310" s="44"/>
      <c r="GT310" s="92"/>
      <c r="GU310" s="43"/>
      <c r="GV310" s="43"/>
      <c r="GW310" s="91"/>
      <c r="GX310" s="91"/>
      <c r="GY310" s="91"/>
      <c r="GZ310" s="91"/>
      <c r="HA310" s="91"/>
      <c r="HB310" s="91"/>
      <c r="HC310" s="43"/>
      <c r="HD310" s="92"/>
      <c r="HE310" s="91"/>
      <c r="HF310" s="91"/>
      <c r="HG310" s="91"/>
      <c r="HH310" s="91"/>
      <c r="HI310" s="92"/>
      <c r="HJ310" s="43"/>
      <c r="HK310" s="43"/>
      <c r="HL310" s="43"/>
      <c r="HM310" s="43"/>
      <c r="HN310" s="43"/>
      <c r="HO310" s="43"/>
      <c r="HP310" s="43"/>
      <c r="HQ310" s="43"/>
      <c r="HR310" s="44"/>
      <c r="HS310" s="43"/>
      <c r="HT310" s="43"/>
      <c r="HU310" s="43"/>
      <c r="HV310" s="43"/>
      <c r="HW310" s="43"/>
      <c r="HX310" s="43"/>
      <c r="HY310" s="44"/>
      <c r="HZ310" s="43"/>
      <c r="IA310" s="43"/>
      <c r="IB310" s="43"/>
      <c r="IC310" s="43"/>
      <c r="ID310" s="43"/>
      <c r="IE310" s="43"/>
      <c r="IF310" s="44"/>
      <c r="IG310" s="43"/>
      <c r="IH310" s="43"/>
      <c r="II310" s="43"/>
      <c r="IJ310" s="43"/>
      <c r="IK310" s="43"/>
      <c r="IL310" s="43"/>
      <c r="IM310" s="43"/>
      <c r="IN310" s="43"/>
      <c r="IO310" s="44"/>
      <c r="IP310" s="91"/>
      <c r="IQ310" s="91"/>
      <c r="IR310" s="91"/>
      <c r="IS310" s="91"/>
      <c r="IT310" s="43"/>
      <c r="IU310" s="43"/>
      <c r="IV310" s="91"/>
      <c r="IW310" s="91"/>
      <c r="IX310" s="91"/>
      <c r="IY310" s="91"/>
      <c r="IZ310" s="43"/>
      <c r="JA310" s="43"/>
      <c r="JB310" s="43"/>
      <c r="JC310" s="43"/>
      <c r="JD310" s="43"/>
      <c r="JE310" s="43"/>
      <c r="JF310" s="43"/>
      <c r="JG310" s="43"/>
      <c r="JH310" s="91"/>
      <c r="JI310" s="91"/>
      <c r="JJ310" s="91"/>
      <c r="JK310" s="91"/>
      <c r="JL310" s="44"/>
      <c r="JM310" s="44"/>
      <c r="JN310" s="43"/>
      <c r="JO310" s="43"/>
      <c r="JP310" s="43"/>
      <c r="JQ310" s="43"/>
      <c r="JR310" s="43"/>
      <c r="JS310" s="44"/>
      <c r="JT310" s="43"/>
      <c r="JU310" s="43"/>
      <c r="JV310" s="44"/>
      <c r="JW310" s="43"/>
      <c r="JX310" s="44"/>
      <c r="JY310" s="212"/>
      <c r="JZ310" s="91"/>
      <c r="KA310" s="212"/>
      <c r="KB310" s="91"/>
      <c r="KC310" s="212"/>
      <c r="KD310" s="87"/>
      <c r="KE310" s="44"/>
      <c r="KF310" s="43"/>
      <c r="KG310" s="43"/>
      <c r="KH310" s="43"/>
      <c r="KI310" s="44"/>
      <c r="KJ310" s="43"/>
      <c r="KK310" s="43"/>
      <c r="KL310" s="43"/>
      <c r="KM310" s="87"/>
      <c r="KN310" s="44"/>
      <c r="KO310" s="87"/>
      <c r="KP310" s="87"/>
      <c r="KQ310" s="91"/>
      <c r="KR310" s="212"/>
      <c r="KS310" s="43"/>
      <c r="KT310" s="44"/>
      <c r="KU310" s="43" t="s">
        <v>310</v>
      </c>
      <c r="KV310" s="43" t="s">
        <v>310</v>
      </c>
      <c r="KW310" s="43" t="s">
        <v>310</v>
      </c>
      <c r="KX310" s="45"/>
      <c r="KY310" s="44"/>
      <c r="KZ310" s="44"/>
      <c r="LA310" s="43"/>
      <c r="LB310" s="43"/>
      <c r="LC310" s="44"/>
      <c r="LD310" s="44"/>
      <c r="LE310" s="43"/>
      <c r="LF310" s="43"/>
      <c r="LG310" s="43"/>
      <c r="LH310" s="43"/>
      <c r="LI310" s="44"/>
      <c r="LJ310" s="92"/>
      <c r="LK310" s="43"/>
      <c r="LL310" s="91"/>
      <c r="LM310" s="91"/>
      <c r="LN310" s="91"/>
      <c r="LO310" s="91"/>
      <c r="LP310" s="43"/>
      <c r="LQ310" s="92"/>
      <c r="LR310" s="91"/>
      <c r="LS310" s="91"/>
      <c r="LT310" s="43"/>
      <c r="LU310" s="92"/>
      <c r="LV310" s="43"/>
      <c r="LW310" s="43"/>
      <c r="LX310" s="44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91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</row>
    <row r="311" spans="1:369" ht="16.5" customHeight="1">
      <c r="A311" s="39" t="s">
        <v>141</v>
      </c>
      <c r="B311" s="65"/>
      <c r="C311" s="40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98"/>
      <c r="AY311" s="44"/>
      <c r="AZ311" s="44"/>
      <c r="BA311" s="92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31"/>
      <c r="BY311" s="44"/>
      <c r="BZ311" s="44"/>
      <c r="CA311" s="92"/>
      <c r="CB311" s="44"/>
      <c r="CC311" s="44"/>
      <c r="CD311" s="98"/>
      <c r="CE311" s="92"/>
      <c r="CF311" s="92"/>
      <c r="CG311" s="92"/>
      <c r="CH311" s="92"/>
      <c r="CI311" s="92"/>
      <c r="CJ311" s="92"/>
      <c r="CK311" s="92"/>
      <c r="CL311" s="92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92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92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92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92"/>
      <c r="GU311" s="44"/>
      <c r="GV311" s="44"/>
      <c r="GW311" s="92"/>
      <c r="GX311" s="92"/>
      <c r="GY311" s="92"/>
      <c r="GZ311" s="92"/>
      <c r="HA311" s="92"/>
      <c r="HB311" s="92"/>
      <c r="HC311" s="44"/>
      <c r="HD311" s="92"/>
      <c r="HE311" s="92"/>
      <c r="HF311" s="92"/>
      <c r="HG311" s="92"/>
      <c r="HH311" s="92"/>
      <c r="HI311" s="92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92"/>
      <c r="IQ311" s="92"/>
      <c r="IR311" s="92"/>
      <c r="IS311" s="92"/>
      <c r="IT311" s="44"/>
      <c r="IU311" s="44"/>
      <c r="IV311" s="92"/>
      <c r="IW311" s="92"/>
      <c r="IX311" s="92"/>
      <c r="IY311" s="92"/>
      <c r="IZ311" s="44"/>
      <c r="JA311" s="44"/>
      <c r="JB311" s="44"/>
      <c r="JC311" s="44"/>
      <c r="JD311" s="44"/>
      <c r="JE311" s="44"/>
      <c r="JF311" s="44"/>
      <c r="JG311" s="44"/>
      <c r="JH311" s="92"/>
      <c r="JI311" s="92"/>
      <c r="JJ311" s="92"/>
      <c r="JK311" s="92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213"/>
      <c r="JZ311" s="92"/>
      <c r="KA311" s="213"/>
      <c r="KB311" s="92"/>
      <c r="KC311" s="213"/>
      <c r="KD311" s="98"/>
      <c r="KE311" s="44"/>
      <c r="KF311" s="44"/>
      <c r="KG311" s="44"/>
      <c r="KH311" s="44"/>
      <c r="KI311" s="44"/>
      <c r="KJ311" s="44"/>
      <c r="KK311" s="44"/>
      <c r="KL311" s="44"/>
      <c r="KM311" s="98"/>
      <c r="KN311" s="44"/>
      <c r="KO311" s="98"/>
      <c r="KP311" s="98"/>
      <c r="KQ311" s="92"/>
      <c r="KR311" s="213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92"/>
      <c r="LK311" s="44"/>
      <c r="LL311" s="92"/>
      <c r="LM311" s="92"/>
      <c r="LN311" s="92"/>
      <c r="LO311" s="92"/>
      <c r="LP311" s="44"/>
      <c r="LQ311" s="92"/>
      <c r="LR311" s="92"/>
      <c r="LS311" s="92"/>
      <c r="LT311" s="44"/>
      <c r="LU311" s="92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92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</row>
    <row r="312" spans="1:369" ht="16.5" customHeight="1">
      <c r="A312" s="39" t="s">
        <v>142</v>
      </c>
      <c r="B312" s="65"/>
      <c r="C312" s="40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98"/>
      <c r="AY312" s="44"/>
      <c r="AZ312" s="44"/>
      <c r="BA312" s="92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31"/>
      <c r="BY312" s="44"/>
      <c r="BZ312" s="44"/>
      <c r="CA312" s="92"/>
      <c r="CB312" s="44"/>
      <c r="CC312" s="44"/>
      <c r="CD312" s="98"/>
      <c r="CE312" s="92"/>
      <c r="CF312" s="92"/>
      <c r="CG312" s="92"/>
      <c r="CH312" s="92"/>
      <c r="CI312" s="92"/>
      <c r="CJ312" s="92"/>
      <c r="CK312" s="92"/>
      <c r="CL312" s="92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92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92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92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92"/>
      <c r="GU312" s="44"/>
      <c r="GV312" s="44"/>
      <c r="GW312" s="92"/>
      <c r="GX312" s="92"/>
      <c r="GY312" s="92"/>
      <c r="GZ312" s="92"/>
      <c r="HA312" s="92"/>
      <c r="HB312" s="92"/>
      <c r="HC312" s="44"/>
      <c r="HD312" s="92"/>
      <c r="HE312" s="92"/>
      <c r="HF312" s="92"/>
      <c r="HG312" s="92"/>
      <c r="HH312" s="92"/>
      <c r="HI312" s="92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92"/>
      <c r="IQ312" s="92"/>
      <c r="IR312" s="92"/>
      <c r="IS312" s="92"/>
      <c r="IT312" s="44"/>
      <c r="IU312" s="44"/>
      <c r="IV312" s="92"/>
      <c r="IW312" s="92"/>
      <c r="IX312" s="92"/>
      <c r="IY312" s="92"/>
      <c r="IZ312" s="44"/>
      <c r="JA312" s="44"/>
      <c r="JB312" s="44"/>
      <c r="JC312" s="44"/>
      <c r="JD312" s="44"/>
      <c r="JE312" s="44"/>
      <c r="JF312" s="44"/>
      <c r="JG312" s="44"/>
      <c r="JH312" s="92"/>
      <c r="JI312" s="92"/>
      <c r="JJ312" s="92"/>
      <c r="JK312" s="92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213"/>
      <c r="JZ312" s="92"/>
      <c r="KA312" s="213"/>
      <c r="KB312" s="92"/>
      <c r="KC312" s="213"/>
      <c r="KD312" s="98"/>
      <c r="KE312" s="44"/>
      <c r="KF312" s="44"/>
      <c r="KG312" s="44"/>
      <c r="KH312" s="44"/>
      <c r="KI312" s="44"/>
      <c r="KJ312" s="44"/>
      <c r="KK312" s="44"/>
      <c r="KL312" s="44"/>
      <c r="KM312" s="98"/>
      <c r="KN312" s="44"/>
      <c r="KO312" s="98"/>
      <c r="KP312" s="98"/>
      <c r="KQ312" s="92"/>
      <c r="KR312" s="213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92"/>
      <c r="LK312" s="44"/>
      <c r="LL312" s="92"/>
      <c r="LM312" s="92"/>
      <c r="LN312" s="92"/>
      <c r="LO312" s="92"/>
      <c r="LP312" s="44"/>
      <c r="LQ312" s="92"/>
      <c r="LR312" s="92"/>
      <c r="LS312" s="92"/>
      <c r="LT312" s="44"/>
      <c r="LU312" s="92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92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</row>
    <row r="313" spans="1:369" ht="16.5" customHeight="1">
      <c r="A313" s="19" t="s">
        <v>143</v>
      </c>
      <c r="B313" s="22" t="s">
        <v>458</v>
      </c>
      <c r="C313" s="40"/>
      <c r="D313" s="43"/>
      <c r="E313" s="43"/>
      <c r="F313" s="43"/>
      <c r="G313" s="43"/>
      <c r="H313" s="43"/>
      <c r="I313" s="43"/>
      <c r="J313" s="43"/>
      <c r="K313" s="43"/>
      <c r="L313" s="43"/>
      <c r="M313" s="44"/>
      <c r="N313" s="43"/>
      <c r="O313" s="43"/>
      <c r="P313" s="44"/>
      <c r="Q313" s="43" t="s">
        <v>310</v>
      </c>
      <c r="R313" s="43"/>
      <c r="S313" s="43"/>
      <c r="T313" s="43" t="s">
        <v>310</v>
      </c>
      <c r="U313" s="44"/>
      <c r="V313" s="44"/>
      <c r="W313" s="43"/>
      <c r="X313" s="43"/>
      <c r="Y313" s="43"/>
      <c r="Z313" s="44"/>
      <c r="AA313" s="43"/>
      <c r="AB313" s="43"/>
      <c r="AC313" s="43"/>
      <c r="AD313" s="43"/>
      <c r="AE313" s="44"/>
      <c r="AF313" s="43"/>
      <c r="AG313" s="43"/>
      <c r="AH313" s="43"/>
      <c r="AI313" s="44"/>
      <c r="AJ313" s="43"/>
      <c r="AK313" s="43"/>
      <c r="AL313" s="43"/>
      <c r="AM313" s="44"/>
      <c r="AN313" s="43"/>
      <c r="AO313" s="43"/>
      <c r="AP313" s="43"/>
      <c r="AQ313" s="44"/>
      <c r="AR313" s="43"/>
      <c r="AS313" s="43"/>
      <c r="AT313" s="44"/>
      <c r="AU313" s="43"/>
      <c r="AV313" s="43"/>
      <c r="AW313" s="44"/>
      <c r="AX313" s="87"/>
      <c r="AY313" s="43"/>
      <c r="AZ313" s="43"/>
      <c r="BA313" s="91"/>
      <c r="BB313" s="43"/>
      <c r="BC313" s="43"/>
      <c r="BD313" s="44"/>
      <c r="BE313" s="43"/>
      <c r="BF313" s="43"/>
      <c r="BG313" s="43"/>
      <c r="BH313" s="43"/>
      <c r="BI313" s="44"/>
      <c r="BJ313" s="44"/>
      <c r="BK313" s="43"/>
      <c r="BL313" s="43"/>
      <c r="BM313" s="43"/>
      <c r="BN313" s="44"/>
      <c r="BO313" s="43"/>
      <c r="BP313" s="43"/>
      <c r="BQ313" s="43"/>
      <c r="BR313" s="43"/>
      <c r="BS313" s="43"/>
      <c r="BT313" s="43"/>
      <c r="BU313" s="43"/>
      <c r="BV313" s="43"/>
      <c r="BW313" s="43"/>
      <c r="BX313" s="88"/>
      <c r="BY313" s="44"/>
      <c r="BZ313" s="43"/>
      <c r="CA313" s="91"/>
      <c r="CB313" s="43"/>
      <c r="CC313" s="43"/>
      <c r="CD313" s="98"/>
      <c r="CE313" s="91"/>
      <c r="CF313" s="91"/>
      <c r="CG313" s="91"/>
      <c r="CH313" s="91"/>
      <c r="CI313" s="91"/>
      <c r="CJ313" s="91"/>
      <c r="CK313" s="91"/>
      <c r="CL313" s="91"/>
      <c r="CM313" s="44"/>
      <c r="CN313" s="43"/>
      <c r="CO313" s="43"/>
      <c r="CP313" s="43"/>
      <c r="CQ313" s="43"/>
      <c r="CR313" s="43"/>
      <c r="CS313" s="43"/>
      <c r="CT313" s="44"/>
      <c r="CU313" s="43"/>
      <c r="CV313" s="43"/>
      <c r="CW313" s="44"/>
      <c r="CX313" s="43"/>
      <c r="CY313" s="43"/>
      <c r="CZ313" s="43"/>
      <c r="DA313" s="43"/>
      <c r="DB313" s="44"/>
      <c r="DC313" s="43"/>
      <c r="DD313" s="43"/>
      <c r="DE313" s="43"/>
      <c r="DF313" s="43"/>
      <c r="DG313" s="43"/>
      <c r="DH313" s="43"/>
      <c r="DI313" s="44"/>
      <c r="DJ313" s="44"/>
      <c r="DK313" s="43"/>
      <c r="DL313" s="43"/>
      <c r="DM313" s="44"/>
      <c r="DN313" s="43"/>
      <c r="DO313" s="43"/>
      <c r="DP313" s="44"/>
      <c r="DQ313" s="44"/>
      <c r="DR313" s="43"/>
      <c r="DS313" s="43"/>
      <c r="DT313" s="44"/>
      <c r="DU313" s="43"/>
      <c r="DV313" s="43"/>
      <c r="DW313" s="91"/>
      <c r="DX313" s="44"/>
      <c r="DY313" s="43"/>
      <c r="DZ313" s="43"/>
      <c r="EA313" s="43"/>
      <c r="EB313" s="43"/>
      <c r="EC313" s="43"/>
      <c r="ED313" s="43"/>
      <c r="EE313" s="44"/>
      <c r="EF313" s="43"/>
      <c r="EG313" s="43"/>
      <c r="EH313" s="43"/>
      <c r="EI313" s="43"/>
      <c r="EJ313" s="43"/>
      <c r="EK313" s="43"/>
      <c r="EL313" s="44"/>
      <c r="EM313" s="43"/>
      <c r="EN313" s="43"/>
      <c r="EO313" s="43"/>
      <c r="EP313" s="44"/>
      <c r="EQ313" s="43"/>
      <c r="ER313" s="43"/>
      <c r="ES313" s="44"/>
      <c r="ET313" s="43"/>
      <c r="EU313" s="43"/>
      <c r="EV313" s="43"/>
      <c r="EW313" s="43"/>
      <c r="EX313" s="43"/>
      <c r="EY313" s="44"/>
      <c r="EZ313" s="43"/>
      <c r="FA313" s="43"/>
      <c r="FB313" s="43"/>
      <c r="FC313" s="43"/>
      <c r="FD313" s="43"/>
      <c r="FE313" s="44"/>
      <c r="FF313" s="44"/>
      <c r="FG313" s="43"/>
      <c r="FH313" s="91"/>
      <c r="FI313" s="43"/>
      <c r="FJ313" s="43"/>
      <c r="FK313" s="43"/>
      <c r="FL313" s="43"/>
      <c r="FM313" s="43"/>
      <c r="FN313" s="43"/>
      <c r="FO313" s="43"/>
      <c r="FP313" s="43"/>
      <c r="FQ313" s="44"/>
      <c r="FR313" s="43"/>
      <c r="FS313" s="91"/>
      <c r="FT313" s="43"/>
      <c r="FU313" s="43"/>
      <c r="FV313" s="43"/>
      <c r="FW313" s="43"/>
      <c r="FX313" s="43"/>
      <c r="FY313" s="43"/>
      <c r="FZ313" s="43"/>
      <c r="GA313" s="43"/>
      <c r="GB313" s="44"/>
      <c r="GC313" s="44"/>
      <c r="GD313" s="43"/>
      <c r="GE313" s="43"/>
      <c r="GF313" s="43"/>
      <c r="GG313" s="43"/>
      <c r="GH313" s="43"/>
      <c r="GI313" s="43"/>
      <c r="GJ313" s="44"/>
      <c r="GK313" s="43"/>
      <c r="GL313" s="43"/>
      <c r="GM313" s="43"/>
      <c r="GN313" s="43"/>
      <c r="GO313" s="43"/>
      <c r="GP313" s="43"/>
      <c r="GQ313" s="43"/>
      <c r="GR313" s="43"/>
      <c r="GS313" s="44"/>
      <c r="GT313" s="92"/>
      <c r="GU313" s="43"/>
      <c r="GV313" s="43"/>
      <c r="GW313" s="91"/>
      <c r="GX313" s="91"/>
      <c r="GY313" s="91"/>
      <c r="GZ313" s="91"/>
      <c r="HA313" s="91"/>
      <c r="HB313" s="91"/>
      <c r="HC313" s="43"/>
      <c r="HD313" s="92"/>
      <c r="HE313" s="91"/>
      <c r="HF313" s="91"/>
      <c r="HG313" s="91"/>
      <c r="HH313" s="91"/>
      <c r="HI313" s="92"/>
      <c r="HJ313" s="43"/>
      <c r="HK313" s="43"/>
      <c r="HL313" s="43"/>
      <c r="HM313" s="43"/>
      <c r="HN313" s="43"/>
      <c r="HO313" s="43"/>
      <c r="HP313" s="43"/>
      <c r="HQ313" s="43"/>
      <c r="HR313" s="44"/>
      <c r="HS313" s="43"/>
      <c r="HT313" s="43"/>
      <c r="HU313" s="43"/>
      <c r="HV313" s="43"/>
      <c r="HW313" s="43"/>
      <c r="HX313" s="43"/>
      <c r="HY313" s="44"/>
      <c r="HZ313" s="43"/>
      <c r="IA313" s="43"/>
      <c r="IB313" s="43"/>
      <c r="IC313" s="43"/>
      <c r="ID313" s="43"/>
      <c r="IE313" s="43"/>
      <c r="IF313" s="44"/>
      <c r="IG313" s="43"/>
      <c r="IH313" s="43"/>
      <c r="II313" s="43"/>
      <c r="IJ313" s="43"/>
      <c r="IK313" s="43"/>
      <c r="IL313" s="43"/>
      <c r="IM313" s="43"/>
      <c r="IN313" s="43"/>
      <c r="IO313" s="44"/>
      <c r="IP313" s="91"/>
      <c r="IQ313" s="91"/>
      <c r="IR313" s="91"/>
      <c r="IS313" s="91"/>
      <c r="IT313" s="43"/>
      <c r="IU313" s="43"/>
      <c r="IV313" s="91"/>
      <c r="IW313" s="91"/>
      <c r="IX313" s="91"/>
      <c r="IY313" s="91"/>
      <c r="IZ313" s="43"/>
      <c r="JA313" s="43"/>
      <c r="JB313" s="43"/>
      <c r="JC313" s="43"/>
      <c r="JD313" s="43"/>
      <c r="JE313" s="43"/>
      <c r="JF313" s="43"/>
      <c r="JG313" s="43"/>
      <c r="JH313" s="91"/>
      <c r="JI313" s="91"/>
      <c r="JJ313" s="91"/>
      <c r="JK313" s="91"/>
      <c r="JL313" s="44"/>
      <c r="JM313" s="44"/>
      <c r="JN313" s="43"/>
      <c r="JO313" s="43"/>
      <c r="JP313" s="43"/>
      <c r="JQ313" s="43"/>
      <c r="JR313" s="43"/>
      <c r="JS313" s="44"/>
      <c r="JT313" s="43"/>
      <c r="JU313" s="43"/>
      <c r="JV313" s="44"/>
      <c r="JW313" s="43"/>
      <c r="JX313" s="44"/>
      <c r="JY313" s="212"/>
      <c r="JZ313" s="91"/>
      <c r="KA313" s="212"/>
      <c r="KB313" s="91"/>
      <c r="KC313" s="212"/>
      <c r="KD313" s="87"/>
      <c r="KE313" s="44"/>
      <c r="KF313" s="43" t="s">
        <v>310</v>
      </c>
      <c r="KG313" s="43"/>
      <c r="KH313" s="43"/>
      <c r="KI313" s="44"/>
      <c r="KJ313" s="43"/>
      <c r="KK313" s="43"/>
      <c r="KL313" s="43"/>
      <c r="KM313" s="87"/>
      <c r="KN313" s="44"/>
      <c r="KO313" s="87"/>
      <c r="KP313" s="87"/>
      <c r="KQ313" s="91"/>
      <c r="KR313" s="212"/>
      <c r="KS313" s="43"/>
      <c r="KT313" s="44"/>
      <c r="KU313" s="43"/>
      <c r="KV313" s="43"/>
      <c r="KW313" s="43"/>
      <c r="KX313" s="43"/>
      <c r="KY313" s="44"/>
      <c r="KZ313" s="44"/>
      <c r="LA313" s="45"/>
      <c r="LB313" s="43"/>
      <c r="LC313" s="44"/>
      <c r="LD313" s="44"/>
      <c r="LE313" s="43"/>
      <c r="LF313" s="43"/>
      <c r="LG313" s="43"/>
      <c r="LH313" s="43"/>
      <c r="LI313" s="44"/>
      <c r="LJ313" s="92"/>
      <c r="LK313" s="43"/>
      <c r="LL313" s="91"/>
      <c r="LM313" s="91"/>
      <c r="LN313" s="91"/>
      <c r="LO313" s="91"/>
      <c r="LP313" s="43"/>
      <c r="LQ313" s="92"/>
      <c r="LR313" s="91"/>
      <c r="LS313" s="91"/>
      <c r="LT313" s="43"/>
      <c r="LU313" s="92"/>
      <c r="LV313" s="43"/>
      <c r="LW313" s="43"/>
      <c r="LX313" s="44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91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</row>
    <row r="314" spans="1:369" ht="16.5" customHeight="1">
      <c r="A314" s="41" t="s">
        <v>776</v>
      </c>
      <c r="B314" s="64" t="s">
        <v>732</v>
      </c>
      <c r="C314" s="40"/>
      <c r="D314" s="43"/>
      <c r="E314" s="43"/>
      <c r="F314" s="43"/>
      <c r="G314" s="43"/>
      <c r="H314" s="43"/>
      <c r="I314" s="43"/>
      <c r="J314" s="43"/>
      <c r="K314" s="43"/>
      <c r="L314" s="43"/>
      <c r="M314" s="44"/>
      <c r="N314" s="43"/>
      <c r="O314" s="43"/>
      <c r="P314" s="44"/>
      <c r="Q314" s="43"/>
      <c r="R314" s="43"/>
      <c r="S314" s="43"/>
      <c r="T314" s="43"/>
      <c r="U314" s="44"/>
      <c r="V314" s="44"/>
      <c r="W314" s="43"/>
      <c r="X314" s="43"/>
      <c r="Y314" s="43"/>
      <c r="Z314" s="44"/>
      <c r="AA314" s="43"/>
      <c r="AB314" s="43"/>
      <c r="AC314" s="43"/>
      <c r="AD314" s="43"/>
      <c r="AE314" s="44"/>
      <c r="AF314" s="43"/>
      <c r="AG314" s="43"/>
      <c r="AH314" s="43"/>
      <c r="AI314" s="44"/>
      <c r="AJ314" s="43"/>
      <c r="AK314" s="43"/>
      <c r="AL314" s="43"/>
      <c r="AM314" s="44"/>
      <c r="AN314" s="43"/>
      <c r="AO314" s="43"/>
      <c r="AP314" s="43"/>
      <c r="AQ314" s="44"/>
      <c r="AR314" s="43"/>
      <c r="AS314" s="43"/>
      <c r="AT314" s="44"/>
      <c r="AU314" s="43"/>
      <c r="AV314" s="43"/>
      <c r="AW314" s="44"/>
      <c r="AX314" s="87"/>
      <c r="AY314" s="43"/>
      <c r="AZ314" s="43"/>
      <c r="BA314" s="91"/>
      <c r="BB314" s="43"/>
      <c r="BC314" s="43"/>
      <c r="BD314" s="44"/>
      <c r="BE314" s="43"/>
      <c r="BF314" s="43"/>
      <c r="BG314" s="43"/>
      <c r="BH314" s="43"/>
      <c r="BI314" s="44"/>
      <c r="BJ314" s="44"/>
      <c r="BK314" s="43"/>
      <c r="BL314" s="43"/>
      <c r="BM314" s="43"/>
      <c r="BN314" s="44"/>
      <c r="BO314" s="43"/>
      <c r="BP314" s="43"/>
      <c r="BQ314" s="43"/>
      <c r="BR314" s="43"/>
      <c r="BS314" s="43"/>
      <c r="BT314" s="43"/>
      <c r="BU314" s="43"/>
      <c r="BV314" s="43"/>
      <c r="BW314" s="43"/>
      <c r="BX314" s="88"/>
      <c r="BY314" s="44"/>
      <c r="BZ314" s="43"/>
      <c r="CA314" s="91"/>
      <c r="CB314" s="43"/>
      <c r="CC314" s="43"/>
      <c r="CD314" s="98"/>
      <c r="CE314" s="91"/>
      <c r="CF314" s="91"/>
      <c r="CG314" s="91"/>
      <c r="CH314" s="91"/>
      <c r="CI314" s="91"/>
      <c r="CJ314" s="91"/>
      <c r="CK314" s="91"/>
      <c r="CL314" s="91"/>
      <c r="CM314" s="44"/>
      <c r="CN314" s="43"/>
      <c r="CO314" s="43"/>
      <c r="CP314" s="43"/>
      <c r="CQ314" s="43"/>
      <c r="CR314" s="43"/>
      <c r="CS314" s="43"/>
      <c r="CT314" s="44"/>
      <c r="CU314" s="43"/>
      <c r="CV314" s="43"/>
      <c r="CW314" s="44"/>
      <c r="CX314" s="43"/>
      <c r="CY314" s="43"/>
      <c r="CZ314" s="43"/>
      <c r="DA314" s="43"/>
      <c r="DB314" s="44"/>
      <c r="DC314" s="43"/>
      <c r="DD314" s="43"/>
      <c r="DE314" s="43"/>
      <c r="DF314" s="43"/>
      <c r="DG314" s="43"/>
      <c r="DH314" s="43"/>
      <c r="DI314" s="44"/>
      <c r="DJ314" s="44"/>
      <c r="DK314" s="43"/>
      <c r="DL314" s="43"/>
      <c r="DM314" s="44"/>
      <c r="DN314" s="43"/>
      <c r="DO314" s="43"/>
      <c r="DP314" s="44"/>
      <c r="DQ314" s="44"/>
      <c r="DR314" s="43"/>
      <c r="DS314" s="43"/>
      <c r="DT314" s="44"/>
      <c r="DU314" s="43"/>
      <c r="DV314" s="43"/>
      <c r="DW314" s="91"/>
      <c r="DX314" s="44"/>
      <c r="DY314" s="43"/>
      <c r="DZ314" s="43"/>
      <c r="EA314" s="43"/>
      <c r="EB314" s="43"/>
      <c r="EC314" s="43"/>
      <c r="ED314" s="43"/>
      <c r="EE314" s="44"/>
      <c r="EF314" s="43"/>
      <c r="EG314" s="43"/>
      <c r="EH314" s="43"/>
      <c r="EI314" s="43"/>
      <c r="EJ314" s="43"/>
      <c r="EK314" s="43"/>
      <c r="EL314" s="44"/>
      <c r="EM314" s="43"/>
      <c r="EN314" s="43"/>
      <c r="EO314" s="43"/>
      <c r="EP314" s="44"/>
      <c r="EQ314" s="43"/>
      <c r="ER314" s="43"/>
      <c r="ES314" s="44"/>
      <c r="ET314" s="43"/>
      <c r="EU314" s="43"/>
      <c r="EV314" s="43"/>
      <c r="EW314" s="43"/>
      <c r="EX314" s="43"/>
      <c r="EY314" s="44"/>
      <c r="EZ314" s="43"/>
      <c r="FA314" s="43"/>
      <c r="FB314" s="43"/>
      <c r="FC314" s="43"/>
      <c r="FD314" s="43"/>
      <c r="FE314" s="44"/>
      <c r="FF314" s="44"/>
      <c r="FG314" s="43"/>
      <c r="FH314" s="91"/>
      <c r="FI314" s="43"/>
      <c r="FJ314" s="43"/>
      <c r="FK314" s="43"/>
      <c r="FL314" s="43"/>
      <c r="FM314" s="43"/>
      <c r="FN314" s="43"/>
      <c r="FO314" s="43"/>
      <c r="FP314" s="43"/>
      <c r="FQ314" s="44"/>
      <c r="FR314" s="43"/>
      <c r="FS314" s="91"/>
      <c r="FT314" s="43"/>
      <c r="FU314" s="43"/>
      <c r="FV314" s="43"/>
      <c r="FW314" s="43"/>
      <c r="FX314" s="43"/>
      <c r="FY314" s="43"/>
      <c r="FZ314" s="43"/>
      <c r="GA314" s="43"/>
      <c r="GB314" s="44"/>
      <c r="GC314" s="44"/>
      <c r="GD314" s="43"/>
      <c r="GE314" s="43"/>
      <c r="GF314" s="43"/>
      <c r="GG314" s="43"/>
      <c r="GH314" s="43"/>
      <c r="GI314" s="43"/>
      <c r="GJ314" s="44"/>
      <c r="GK314" s="43"/>
      <c r="GL314" s="43"/>
      <c r="GM314" s="43"/>
      <c r="GN314" s="43"/>
      <c r="GO314" s="43"/>
      <c r="GP314" s="43"/>
      <c r="GQ314" s="43"/>
      <c r="GR314" s="43"/>
      <c r="GS314" s="44"/>
      <c r="GT314" s="92"/>
      <c r="GU314" s="43"/>
      <c r="GV314" s="43"/>
      <c r="GW314" s="91"/>
      <c r="GX314" s="91"/>
      <c r="GY314" s="91"/>
      <c r="GZ314" s="91"/>
      <c r="HA314" s="91"/>
      <c r="HB314" s="91"/>
      <c r="HC314" s="43"/>
      <c r="HD314" s="92"/>
      <c r="HE314" s="91"/>
      <c r="HF314" s="91"/>
      <c r="HG314" s="91"/>
      <c r="HH314" s="91"/>
      <c r="HI314" s="92"/>
      <c r="HJ314" s="43"/>
      <c r="HK314" s="43"/>
      <c r="HL314" s="43"/>
      <c r="HM314" s="43"/>
      <c r="HN314" s="43"/>
      <c r="HO314" s="43"/>
      <c r="HP314" s="43"/>
      <c r="HQ314" s="43"/>
      <c r="HR314" s="44"/>
      <c r="HS314" s="43"/>
      <c r="HT314" s="43"/>
      <c r="HU314" s="43"/>
      <c r="HV314" s="43"/>
      <c r="HW314" s="43"/>
      <c r="HX314" s="43"/>
      <c r="HY314" s="44"/>
      <c r="HZ314" s="43"/>
      <c r="IA314" s="43"/>
      <c r="IB314" s="43"/>
      <c r="IC314" s="43"/>
      <c r="ID314" s="43"/>
      <c r="IE314" s="43"/>
      <c r="IF314" s="44"/>
      <c r="IG314" s="43"/>
      <c r="IH314" s="43"/>
      <c r="II314" s="43"/>
      <c r="IJ314" s="43"/>
      <c r="IK314" s="43"/>
      <c r="IL314" s="43"/>
      <c r="IM314" s="43"/>
      <c r="IN314" s="43"/>
      <c r="IO314" s="44"/>
      <c r="IP314" s="91"/>
      <c r="IQ314" s="91"/>
      <c r="IR314" s="91"/>
      <c r="IS314" s="91"/>
      <c r="IT314" s="43"/>
      <c r="IU314" s="43"/>
      <c r="IV314" s="91"/>
      <c r="IW314" s="91"/>
      <c r="IX314" s="91"/>
      <c r="IY314" s="91"/>
      <c r="IZ314" s="43"/>
      <c r="JA314" s="43"/>
      <c r="JB314" s="43"/>
      <c r="JC314" s="43"/>
      <c r="JD314" s="43"/>
      <c r="JE314" s="43"/>
      <c r="JF314" s="43"/>
      <c r="JG314" s="43"/>
      <c r="JH314" s="91"/>
      <c r="JI314" s="91"/>
      <c r="JJ314" s="91"/>
      <c r="JK314" s="91"/>
      <c r="JL314" s="44"/>
      <c r="JM314" s="44"/>
      <c r="JN314" s="43"/>
      <c r="JO314" s="43"/>
      <c r="JP314" s="43"/>
      <c r="JQ314" s="43"/>
      <c r="JR314" s="43"/>
      <c r="JS314" s="44"/>
      <c r="JT314" s="43"/>
      <c r="JU314" s="43"/>
      <c r="JV314" s="44"/>
      <c r="JW314" s="43"/>
      <c r="JX314" s="44"/>
      <c r="JY314" s="212"/>
      <c r="JZ314" s="91"/>
      <c r="KA314" s="212"/>
      <c r="KB314" s="91"/>
      <c r="KC314" s="212"/>
      <c r="KD314" s="87"/>
      <c r="KE314" s="44"/>
      <c r="KF314" s="43"/>
      <c r="KG314" s="43"/>
      <c r="KH314" s="43"/>
      <c r="KI314" s="44"/>
      <c r="KJ314" s="43"/>
      <c r="KK314" s="43"/>
      <c r="KL314" s="43"/>
      <c r="KM314" s="87"/>
      <c r="KN314" s="44"/>
      <c r="KO314" s="87"/>
      <c r="KP314" s="87"/>
      <c r="KQ314" s="91"/>
      <c r="KR314" s="212"/>
      <c r="KS314" s="43"/>
      <c r="KT314" s="44"/>
      <c r="KU314" s="43"/>
      <c r="KV314" s="43"/>
      <c r="KW314" s="43"/>
      <c r="KX314" s="43"/>
      <c r="KY314" s="44"/>
      <c r="KZ314" s="44"/>
      <c r="LA314" s="43" t="s">
        <v>310</v>
      </c>
      <c r="LB314" s="45"/>
      <c r="LC314" s="44"/>
      <c r="LD314" s="44"/>
      <c r="LE314" s="43"/>
      <c r="LF314" s="43"/>
      <c r="LG314" s="43"/>
      <c r="LH314" s="43"/>
      <c r="LI314" s="44"/>
      <c r="LJ314" s="92"/>
      <c r="LK314" s="43"/>
      <c r="LL314" s="91"/>
      <c r="LM314" s="91"/>
      <c r="LN314" s="91"/>
      <c r="LO314" s="91"/>
      <c r="LP314" s="43"/>
      <c r="LQ314" s="92"/>
      <c r="LR314" s="91"/>
      <c r="LS314" s="91"/>
      <c r="LT314" s="43"/>
      <c r="LU314" s="92"/>
      <c r="LV314" s="43"/>
      <c r="LW314" s="43"/>
      <c r="LX314" s="44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91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</row>
    <row r="315" spans="1:369" ht="16.5" customHeight="1">
      <c r="A315" s="39" t="s">
        <v>144</v>
      </c>
      <c r="B315" s="65"/>
      <c r="C315" s="40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98"/>
      <c r="AY315" s="44"/>
      <c r="AZ315" s="44"/>
      <c r="BA315" s="92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31"/>
      <c r="BY315" s="44"/>
      <c r="BZ315" s="44"/>
      <c r="CA315" s="92"/>
      <c r="CB315" s="44"/>
      <c r="CC315" s="44"/>
      <c r="CD315" s="98"/>
      <c r="CE315" s="92"/>
      <c r="CF315" s="92"/>
      <c r="CG315" s="92"/>
      <c r="CH315" s="92"/>
      <c r="CI315" s="92"/>
      <c r="CJ315" s="92"/>
      <c r="CK315" s="92"/>
      <c r="CL315" s="92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92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92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92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92"/>
      <c r="GU315" s="44"/>
      <c r="GV315" s="44"/>
      <c r="GW315" s="92"/>
      <c r="GX315" s="92"/>
      <c r="GY315" s="92"/>
      <c r="GZ315" s="92"/>
      <c r="HA315" s="92"/>
      <c r="HB315" s="92"/>
      <c r="HC315" s="44"/>
      <c r="HD315" s="92"/>
      <c r="HE315" s="92"/>
      <c r="HF315" s="92"/>
      <c r="HG315" s="92"/>
      <c r="HH315" s="92"/>
      <c r="HI315" s="92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92"/>
      <c r="IQ315" s="92"/>
      <c r="IR315" s="92"/>
      <c r="IS315" s="92"/>
      <c r="IT315" s="44"/>
      <c r="IU315" s="44"/>
      <c r="IV315" s="92"/>
      <c r="IW315" s="92"/>
      <c r="IX315" s="92"/>
      <c r="IY315" s="92"/>
      <c r="IZ315" s="44"/>
      <c r="JA315" s="44"/>
      <c r="JB315" s="44"/>
      <c r="JC315" s="44"/>
      <c r="JD315" s="44"/>
      <c r="JE315" s="44"/>
      <c r="JF315" s="44"/>
      <c r="JG315" s="44"/>
      <c r="JH315" s="92"/>
      <c r="JI315" s="92"/>
      <c r="JJ315" s="92"/>
      <c r="JK315" s="92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213"/>
      <c r="JZ315" s="92"/>
      <c r="KA315" s="213"/>
      <c r="KB315" s="92"/>
      <c r="KC315" s="213"/>
      <c r="KD315" s="98"/>
      <c r="KE315" s="44"/>
      <c r="KF315" s="44"/>
      <c r="KG315" s="44"/>
      <c r="KH315" s="44"/>
      <c r="KI315" s="44"/>
      <c r="KJ315" s="44"/>
      <c r="KK315" s="44"/>
      <c r="KL315" s="44"/>
      <c r="KM315" s="98"/>
      <c r="KN315" s="44"/>
      <c r="KO315" s="98"/>
      <c r="KP315" s="98"/>
      <c r="KQ315" s="92"/>
      <c r="KR315" s="213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92"/>
      <c r="LK315" s="44"/>
      <c r="LL315" s="92"/>
      <c r="LM315" s="92"/>
      <c r="LN315" s="92"/>
      <c r="LO315" s="92"/>
      <c r="LP315" s="44"/>
      <c r="LQ315" s="92"/>
      <c r="LR315" s="92"/>
      <c r="LS315" s="92"/>
      <c r="LT315" s="44"/>
      <c r="LU315" s="92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92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</row>
    <row r="316" spans="1:369" ht="16.5" customHeight="1">
      <c r="A316" s="39" t="s">
        <v>145</v>
      </c>
      <c r="B316" s="65"/>
      <c r="C316" s="40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98"/>
      <c r="AY316" s="44"/>
      <c r="AZ316" s="44"/>
      <c r="BA316" s="92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31"/>
      <c r="BY316" s="44"/>
      <c r="BZ316" s="44"/>
      <c r="CA316" s="92"/>
      <c r="CB316" s="44"/>
      <c r="CC316" s="44"/>
      <c r="CD316" s="98"/>
      <c r="CE316" s="92"/>
      <c r="CF316" s="92"/>
      <c r="CG316" s="92"/>
      <c r="CH316" s="92"/>
      <c r="CI316" s="92"/>
      <c r="CJ316" s="92"/>
      <c r="CK316" s="92"/>
      <c r="CL316" s="92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92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92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92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92"/>
      <c r="GU316" s="44"/>
      <c r="GV316" s="44"/>
      <c r="GW316" s="92"/>
      <c r="GX316" s="92"/>
      <c r="GY316" s="92"/>
      <c r="GZ316" s="92"/>
      <c r="HA316" s="92"/>
      <c r="HB316" s="92"/>
      <c r="HC316" s="44"/>
      <c r="HD316" s="92"/>
      <c r="HE316" s="92"/>
      <c r="HF316" s="92"/>
      <c r="HG316" s="92"/>
      <c r="HH316" s="92"/>
      <c r="HI316" s="92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92"/>
      <c r="IQ316" s="92"/>
      <c r="IR316" s="92"/>
      <c r="IS316" s="92"/>
      <c r="IT316" s="44"/>
      <c r="IU316" s="44"/>
      <c r="IV316" s="92"/>
      <c r="IW316" s="92"/>
      <c r="IX316" s="92"/>
      <c r="IY316" s="92"/>
      <c r="IZ316" s="44"/>
      <c r="JA316" s="44"/>
      <c r="JB316" s="44"/>
      <c r="JC316" s="44"/>
      <c r="JD316" s="44"/>
      <c r="JE316" s="44"/>
      <c r="JF316" s="44"/>
      <c r="JG316" s="44"/>
      <c r="JH316" s="92"/>
      <c r="JI316" s="92"/>
      <c r="JJ316" s="92"/>
      <c r="JK316" s="92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213"/>
      <c r="JZ316" s="92"/>
      <c r="KA316" s="213"/>
      <c r="KB316" s="92"/>
      <c r="KC316" s="213"/>
      <c r="KD316" s="98"/>
      <c r="KE316" s="44"/>
      <c r="KF316" s="44"/>
      <c r="KG316" s="44"/>
      <c r="KH316" s="44"/>
      <c r="KI316" s="44"/>
      <c r="KJ316" s="44"/>
      <c r="KK316" s="44"/>
      <c r="KL316" s="44"/>
      <c r="KM316" s="98"/>
      <c r="KN316" s="44"/>
      <c r="KO316" s="98"/>
      <c r="KP316" s="98"/>
      <c r="KQ316" s="92"/>
      <c r="KR316" s="213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92"/>
      <c r="LK316" s="44"/>
      <c r="LL316" s="92"/>
      <c r="LM316" s="92"/>
      <c r="LN316" s="92"/>
      <c r="LO316" s="92"/>
      <c r="LP316" s="44"/>
      <c r="LQ316" s="92"/>
      <c r="LR316" s="92"/>
      <c r="LS316" s="92"/>
      <c r="LT316" s="44"/>
      <c r="LU316" s="92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92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</row>
    <row r="317" spans="1:369" ht="16.5" customHeight="1">
      <c r="A317" s="19" t="s">
        <v>146</v>
      </c>
      <c r="B317" s="22" t="s">
        <v>459</v>
      </c>
      <c r="C317" s="40"/>
      <c r="D317" s="43"/>
      <c r="E317" s="43"/>
      <c r="F317" s="43"/>
      <c r="G317" s="43"/>
      <c r="H317" s="43"/>
      <c r="I317" s="43"/>
      <c r="J317" s="43"/>
      <c r="K317" s="43"/>
      <c r="L317" s="43"/>
      <c r="M317" s="44"/>
      <c r="N317" s="43"/>
      <c r="O317" s="43"/>
      <c r="P317" s="44"/>
      <c r="Q317" s="43"/>
      <c r="R317" s="43"/>
      <c r="S317" s="43"/>
      <c r="T317" s="43"/>
      <c r="U317" s="44"/>
      <c r="V317" s="44"/>
      <c r="W317" s="43"/>
      <c r="X317" s="43"/>
      <c r="Y317" s="43"/>
      <c r="Z317" s="44"/>
      <c r="AA317" s="43"/>
      <c r="AB317" s="43"/>
      <c r="AC317" s="43"/>
      <c r="AD317" s="43"/>
      <c r="AE317" s="44"/>
      <c r="AF317" s="43"/>
      <c r="AG317" s="43"/>
      <c r="AH317" s="43"/>
      <c r="AI317" s="44"/>
      <c r="AJ317" s="43"/>
      <c r="AK317" s="43"/>
      <c r="AL317" s="43"/>
      <c r="AM317" s="44"/>
      <c r="AN317" s="43"/>
      <c r="AO317" s="43"/>
      <c r="AP317" s="43"/>
      <c r="AQ317" s="44"/>
      <c r="AR317" s="43"/>
      <c r="AS317" s="43"/>
      <c r="AT317" s="44"/>
      <c r="AU317" s="43"/>
      <c r="AV317" s="43"/>
      <c r="AW317" s="44"/>
      <c r="AX317" s="87"/>
      <c r="AY317" s="43"/>
      <c r="AZ317" s="43"/>
      <c r="BA317" s="91"/>
      <c r="BB317" s="43"/>
      <c r="BC317" s="43"/>
      <c r="BD317" s="44"/>
      <c r="BE317" s="43"/>
      <c r="BF317" s="43"/>
      <c r="BG317" s="43"/>
      <c r="BH317" s="43"/>
      <c r="BI317" s="44"/>
      <c r="BJ317" s="44"/>
      <c r="BK317" s="43"/>
      <c r="BL317" s="43"/>
      <c r="BM317" s="43"/>
      <c r="BN317" s="44"/>
      <c r="BO317" s="43"/>
      <c r="BP317" s="43"/>
      <c r="BQ317" s="43"/>
      <c r="BR317" s="43"/>
      <c r="BS317" s="43"/>
      <c r="BT317" s="43"/>
      <c r="BU317" s="43"/>
      <c r="BV317" s="43"/>
      <c r="BW317" s="43"/>
      <c r="BX317" s="88"/>
      <c r="BY317" s="44"/>
      <c r="BZ317" s="43"/>
      <c r="CA317" s="91"/>
      <c r="CB317" s="43"/>
      <c r="CC317" s="43"/>
      <c r="CD317" s="98"/>
      <c r="CE317" s="91"/>
      <c r="CF317" s="91"/>
      <c r="CG317" s="91"/>
      <c r="CH317" s="91"/>
      <c r="CI317" s="91"/>
      <c r="CJ317" s="91"/>
      <c r="CK317" s="91"/>
      <c r="CL317" s="91"/>
      <c r="CM317" s="44"/>
      <c r="CN317" s="43"/>
      <c r="CO317" s="43"/>
      <c r="CP317" s="43"/>
      <c r="CQ317" s="43"/>
      <c r="CR317" s="43"/>
      <c r="CS317" s="43"/>
      <c r="CT317" s="44"/>
      <c r="CU317" s="43"/>
      <c r="CV317" s="43"/>
      <c r="CW317" s="44"/>
      <c r="CX317" s="43"/>
      <c r="CY317" s="43"/>
      <c r="CZ317" s="43"/>
      <c r="DA317" s="43"/>
      <c r="DB317" s="44"/>
      <c r="DC317" s="43"/>
      <c r="DD317" s="43"/>
      <c r="DE317" s="43"/>
      <c r="DF317" s="43"/>
      <c r="DG317" s="43"/>
      <c r="DH317" s="43"/>
      <c r="DI317" s="44"/>
      <c r="DJ317" s="44"/>
      <c r="DK317" s="43"/>
      <c r="DL317" s="43"/>
      <c r="DM317" s="44"/>
      <c r="DN317" s="43"/>
      <c r="DO317" s="43"/>
      <c r="DP317" s="44"/>
      <c r="DQ317" s="44"/>
      <c r="DR317" s="43"/>
      <c r="DS317" s="43"/>
      <c r="DT317" s="44"/>
      <c r="DU317" s="43"/>
      <c r="DV317" s="43"/>
      <c r="DW317" s="91"/>
      <c r="DX317" s="44"/>
      <c r="DY317" s="43"/>
      <c r="DZ317" s="43"/>
      <c r="EA317" s="43"/>
      <c r="EB317" s="43"/>
      <c r="EC317" s="43"/>
      <c r="ED317" s="43"/>
      <c r="EE317" s="44"/>
      <c r="EF317" s="43"/>
      <c r="EG317" s="43"/>
      <c r="EH317" s="43"/>
      <c r="EI317" s="43"/>
      <c r="EJ317" s="43"/>
      <c r="EK317" s="43"/>
      <c r="EL317" s="44"/>
      <c r="EM317" s="43"/>
      <c r="EN317" s="43"/>
      <c r="EO317" s="43"/>
      <c r="EP317" s="44"/>
      <c r="EQ317" s="43"/>
      <c r="ER317" s="43"/>
      <c r="ES317" s="44"/>
      <c r="ET317" s="43"/>
      <c r="EU317" s="43"/>
      <c r="EV317" s="43"/>
      <c r="EW317" s="43"/>
      <c r="EX317" s="43"/>
      <c r="EY317" s="44"/>
      <c r="EZ317" s="43"/>
      <c r="FA317" s="43"/>
      <c r="FB317" s="43"/>
      <c r="FC317" s="43"/>
      <c r="FD317" s="43"/>
      <c r="FE317" s="44"/>
      <c r="FF317" s="44"/>
      <c r="FG317" s="43"/>
      <c r="FH317" s="91"/>
      <c r="FI317" s="43"/>
      <c r="FJ317" s="43"/>
      <c r="FK317" s="43"/>
      <c r="FL317" s="43"/>
      <c r="FM317" s="43"/>
      <c r="FN317" s="43"/>
      <c r="FO317" s="43"/>
      <c r="FP317" s="43"/>
      <c r="FQ317" s="44"/>
      <c r="FR317" s="43"/>
      <c r="FS317" s="91"/>
      <c r="FT317" s="43"/>
      <c r="FU317" s="43"/>
      <c r="FV317" s="43"/>
      <c r="FW317" s="43"/>
      <c r="FX317" s="43"/>
      <c r="FY317" s="43"/>
      <c r="FZ317" s="43"/>
      <c r="GA317" s="43"/>
      <c r="GB317" s="44"/>
      <c r="GC317" s="44"/>
      <c r="GD317" s="43"/>
      <c r="GE317" s="43"/>
      <c r="GF317" s="43"/>
      <c r="GG317" s="43"/>
      <c r="GH317" s="43"/>
      <c r="GI317" s="43"/>
      <c r="GJ317" s="44"/>
      <c r="GK317" s="43"/>
      <c r="GL317" s="43"/>
      <c r="GM317" s="43"/>
      <c r="GN317" s="43"/>
      <c r="GO317" s="43"/>
      <c r="GP317" s="43"/>
      <c r="GQ317" s="43"/>
      <c r="GR317" s="43"/>
      <c r="GS317" s="44"/>
      <c r="GT317" s="92"/>
      <c r="GU317" s="43"/>
      <c r="GV317" s="43"/>
      <c r="GW317" s="91"/>
      <c r="GX317" s="91"/>
      <c r="GY317" s="91"/>
      <c r="GZ317" s="91"/>
      <c r="HA317" s="91"/>
      <c r="HB317" s="91"/>
      <c r="HC317" s="43"/>
      <c r="HD317" s="92"/>
      <c r="HE317" s="91"/>
      <c r="HF317" s="91"/>
      <c r="HG317" s="91"/>
      <c r="HH317" s="91"/>
      <c r="HI317" s="92"/>
      <c r="HJ317" s="43"/>
      <c r="HK317" s="43"/>
      <c r="HL317" s="43"/>
      <c r="HM317" s="43"/>
      <c r="HN317" s="43"/>
      <c r="HO317" s="43"/>
      <c r="HP317" s="43"/>
      <c r="HQ317" s="43"/>
      <c r="HR317" s="44"/>
      <c r="HS317" s="43"/>
      <c r="HT317" s="43"/>
      <c r="HU317" s="43"/>
      <c r="HV317" s="43"/>
      <c r="HW317" s="43"/>
      <c r="HX317" s="43"/>
      <c r="HY317" s="44"/>
      <c r="HZ317" s="43"/>
      <c r="IA317" s="43"/>
      <c r="IB317" s="43"/>
      <c r="IC317" s="43"/>
      <c r="ID317" s="43"/>
      <c r="IE317" s="43"/>
      <c r="IF317" s="44"/>
      <c r="IG317" s="43"/>
      <c r="IH317" s="43"/>
      <c r="II317" s="43"/>
      <c r="IJ317" s="43"/>
      <c r="IK317" s="43"/>
      <c r="IL317" s="43"/>
      <c r="IM317" s="43"/>
      <c r="IN317" s="43"/>
      <c r="IO317" s="44"/>
      <c r="IP317" s="91"/>
      <c r="IQ317" s="91"/>
      <c r="IR317" s="91"/>
      <c r="IS317" s="91"/>
      <c r="IT317" s="43"/>
      <c r="IU317" s="43"/>
      <c r="IV317" s="91"/>
      <c r="IW317" s="91"/>
      <c r="IX317" s="91"/>
      <c r="IY317" s="91"/>
      <c r="IZ317" s="43"/>
      <c r="JA317" s="43"/>
      <c r="JB317" s="43"/>
      <c r="JC317" s="43"/>
      <c r="JD317" s="43"/>
      <c r="JE317" s="43"/>
      <c r="JF317" s="43"/>
      <c r="JG317" s="43"/>
      <c r="JH317" s="91"/>
      <c r="JI317" s="91"/>
      <c r="JJ317" s="91"/>
      <c r="JK317" s="91"/>
      <c r="JL317" s="44"/>
      <c r="JM317" s="44"/>
      <c r="JN317" s="43"/>
      <c r="JO317" s="43"/>
      <c r="JP317" s="43"/>
      <c r="JQ317" s="43"/>
      <c r="JR317" s="43"/>
      <c r="JS317" s="44"/>
      <c r="JT317" s="43"/>
      <c r="JU317" s="43"/>
      <c r="JV317" s="44"/>
      <c r="JW317" s="43"/>
      <c r="JX317" s="44"/>
      <c r="JY317" s="212"/>
      <c r="JZ317" s="91"/>
      <c r="KA317" s="212"/>
      <c r="KB317" s="91"/>
      <c r="KC317" s="212"/>
      <c r="KD317" s="87"/>
      <c r="KE317" s="44"/>
      <c r="KF317" s="43"/>
      <c r="KG317" s="43"/>
      <c r="KH317" s="43"/>
      <c r="KI317" s="44"/>
      <c r="KJ317" s="43"/>
      <c r="KK317" s="43"/>
      <c r="KL317" s="43"/>
      <c r="KM317" s="87"/>
      <c r="KN317" s="44"/>
      <c r="KO317" s="87"/>
      <c r="KP317" s="87"/>
      <c r="KQ317" s="91"/>
      <c r="KR317" s="212"/>
      <c r="KS317" s="43"/>
      <c r="KT317" s="44"/>
      <c r="KU317" s="43"/>
      <c r="KV317" s="43"/>
      <c r="KW317" s="43"/>
      <c r="KX317" s="43"/>
      <c r="KY317" s="44"/>
      <c r="KZ317" s="44"/>
      <c r="LA317" s="43"/>
      <c r="LB317" s="43"/>
      <c r="LC317" s="44"/>
      <c r="LD317" s="44"/>
      <c r="LE317" s="45"/>
      <c r="LF317" s="43"/>
      <c r="LG317" s="43"/>
      <c r="LH317" s="43"/>
      <c r="LI317" s="44"/>
      <c r="LJ317" s="92"/>
      <c r="LK317" s="43"/>
      <c r="LL317" s="91"/>
      <c r="LM317" s="91"/>
      <c r="LN317" s="91"/>
      <c r="LO317" s="91"/>
      <c r="LP317" s="43"/>
      <c r="LQ317" s="92"/>
      <c r="LR317" s="91"/>
      <c r="LS317" s="91"/>
      <c r="LT317" s="43"/>
      <c r="LU317" s="92"/>
      <c r="LV317" s="43"/>
      <c r="LW317" s="43"/>
      <c r="LX317" s="44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91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</row>
    <row r="318" spans="1:369" ht="16.5" customHeight="1">
      <c r="A318" s="19" t="s">
        <v>289</v>
      </c>
      <c r="B318" s="22" t="s">
        <v>460</v>
      </c>
      <c r="C318" s="40"/>
      <c r="D318" s="43"/>
      <c r="E318" s="43" t="s">
        <v>310</v>
      </c>
      <c r="F318" s="43" t="s">
        <v>310</v>
      </c>
      <c r="G318" s="43" t="s">
        <v>310</v>
      </c>
      <c r="H318" s="43"/>
      <c r="I318" s="43"/>
      <c r="J318" s="43" t="s">
        <v>310</v>
      </c>
      <c r="K318" s="43"/>
      <c r="L318" s="43" t="s">
        <v>310</v>
      </c>
      <c r="M318" s="44"/>
      <c r="N318" s="43"/>
      <c r="O318" s="43"/>
      <c r="P318" s="44"/>
      <c r="Q318" s="43" t="s">
        <v>310</v>
      </c>
      <c r="R318" s="43"/>
      <c r="S318" s="43"/>
      <c r="T318" s="43"/>
      <c r="U318" s="44"/>
      <c r="V318" s="44"/>
      <c r="W318" s="43"/>
      <c r="X318" s="43"/>
      <c r="Y318" s="43"/>
      <c r="Z318" s="44"/>
      <c r="AA318" s="43" t="s">
        <v>310</v>
      </c>
      <c r="AB318" s="43"/>
      <c r="AC318" s="43"/>
      <c r="AD318" s="43"/>
      <c r="AE318" s="44"/>
      <c r="AF318" s="88"/>
      <c r="AG318" s="43" t="s">
        <v>310</v>
      </c>
      <c r="AH318" s="43"/>
      <c r="AI318" s="44"/>
      <c r="AJ318" s="43"/>
      <c r="AK318" s="43"/>
      <c r="AL318" s="43"/>
      <c r="AM318" s="44"/>
      <c r="AN318" s="43"/>
      <c r="AO318" s="43"/>
      <c r="AP318" s="43"/>
      <c r="AQ318" s="44"/>
      <c r="AR318" s="43"/>
      <c r="AS318" s="43"/>
      <c r="AT318" s="44"/>
      <c r="AU318" s="43"/>
      <c r="AV318" s="43"/>
      <c r="AW318" s="44"/>
      <c r="AX318" s="87"/>
      <c r="AY318" s="43"/>
      <c r="AZ318" s="43"/>
      <c r="BA318" s="91"/>
      <c r="BB318" s="43"/>
      <c r="BC318" s="43"/>
      <c r="BD318" s="44"/>
      <c r="BE318" s="43"/>
      <c r="BF318" s="43"/>
      <c r="BG318" s="43"/>
      <c r="BH318" s="43"/>
      <c r="BI318" s="44"/>
      <c r="BJ318" s="44"/>
      <c r="BK318" s="43"/>
      <c r="BL318" s="43"/>
      <c r="BM318" s="43"/>
      <c r="BN318" s="44"/>
      <c r="BO318" s="43"/>
      <c r="BP318" s="43"/>
      <c r="BQ318" s="43"/>
      <c r="BR318" s="43"/>
      <c r="BS318" s="43"/>
      <c r="BT318" s="43"/>
      <c r="BU318" s="43"/>
      <c r="BV318" s="43"/>
      <c r="BW318" s="43"/>
      <c r="BX318" s="88"/>
      <c r="BY318" s="44"/>
      <c r="BZ318" s="43"/>
      <c r="CA318" s="91"/>
      <c r="CB318" s="43"/>
      <c r="CC318" s="43"/>
      <c r="CD318" s="98"/>
      <c r="CE318" s="91"/>
      <c r="CF318" s="91"/>
      <c r="CG318" s="91"/>
      <c r="CH318" s="91"/>
      <c r="CI318" s="91"/>
      <c r="CJ318" s="91"/>
      <c r="CK318" s="91"/>
      <c r="CL318" s="91"/>
      <c r="CM318" s="44"/>
      <c r="CN318" s="43"/>
      <c r="CO318" s="43"/>
      <c r="CP318" s="43"/>
      <c r="CQ318" s="43"/>
      <c r="CR318" s="43"/>
      <c r="CS318" s="43"/>
      <c r="CT318" s="44"/>
      <c r="CU318" s="43"/>
      <c r="CV318" s="43"/>
      <c r="CW318" s="44"/>
      <c r="CX318" s="43"/>
      <c r="CY318" s="43"/>
      <c r="CZ318" s="43"/>
      <c r="DA318" s="43"/>
      <c r="DB318" s="44"/>
      <c r="DC318" s="43"/>
      <c r="DD318" s="43"/>
      <c r="DE318" s="43"/>
      <c r="DF318" s="43"/>
      <c r="DG318" s="43"/>
      <c r="DH318" s="43"/>
      <c r="DI318" s="44"/>
      <c r="DJ318" s="44"/>
      <c r="DK318" s="43"/>
      <c r="DL318" s="43"/>
      <c r="DM318" s="44"/>
      <c r="DN318" s="43"/>
      <c r="DO318" s="43"/>
      <c r="DP318" s="44"/>
      <c r="DQ318" s="44"/>
      <c r="DR318" s="43"/>
      <c r="DS318" s="43"/>
      <c r="DT318" s="44"/>
      <c r="DU318" s="43"/>
      <c r="DV318" s="43"/>
      <c r="DW318" s="91"/>
      <c r="DX318" s="44"/>
      <c r="DY318" s="43"/>
      <c r="DZ318" s="43"/>
      <c r="EA318" s="43"/>
      <c r="EB318" s="43"/>
      <c r="EC318" s="43"/>
      <c r="ED318" s="43"/>
      <c r="EE318" s="44"/>
      <c r="EF318" s="43"/>
      <c r="EG318" s="43"/>
      <c r="EH318" s="43"/>
      <c r="EI318" s="43"/>
      <c r="EJ318" s="43"/>
      <c r="EK318" s="43"/>
      <c r="EL318" s="44"/>
      <c r="EM318" s="43"/>
      <c r="EN318" s="43"/>
      <c r="EO318" s="43"/>
      <c r="EP318" s="44"/>
      <c r="EQ318" s="43"/>
      <c r="ER318" s="43"/>
      <c r="ES318" s="44"/>
      <c r="ET318" s="43"/>
      <c r="EU318" s="43"/>
      <c r="EV318" s="43"/>
      <c r="EW318" s="43"/>
      <c r="EX318" s="43"/>
      <c r="EY318" s="44"/>
      <c r="EZ318" s="43"/>
      <c r="FA318" s="43"/>
      <c r="FB318" s="43"/>
      <c r="FC318" s="43"/>
      <c r="FD318" s="43"/>
      <c r="FE318" s="44"/>
      <c r="FF318" s="44"/>
      <c r="FG318" s="43"/>
      <c r="FH318" s="91"/>
      <c r="FI318" s="43"/>
      <c r="FJ318" s="43"/>
      <c r="FK318" s="43"/>
      <c r="FL318" s="43"/>
      <c r="FM318" s="43"/>
      <c r="FN318" s="43"/>
      <c r="FO318" s="43"/>
      <c r="FP318" s="43"/>
      <c r="FQ318" s="44"/>
      <c r="FR318" s="43"/>
      <c r="FS318" s="91"/>
      <c r="FT318" s="43"/>
      <c r="FU318" s="43"/>
      <c r="FV318" s="43"/>
      <c r="FW318" s="43"/>
      <c r="FX318" s="43"/>
      <c r="FY318" s="43"/>
      <c r="FZ318" s="43"/>
      <c r="GA318" s="43"/>
      <c r="GB318" s="44"/>
      <c r="GC318" s="44"/>
      <c r="GD318" s="43"/>
      <c r="GE318" s="43"/>
      <c r="GF318" s="43"/>
      <c r="GG318" s="43"/>
      <c r="GH318" s="43"/>
      <c r="GI318" s="43"/>
      <c r="GJ318" s="44"/>
      <c r="GK318" s="43"/>
      <c r="GL318" s="43"/>
      <c r="GM318" s="43"/>
      <c r="GN318" s="43"/>
      <c r="GO318" s="43"/>
      <c r="GP318" s="43"/>
      <c r="GQ318" s="43"/>
      <c r="GR318" s="43"/>
      <c r="GS318" s="44"/>
      <c r="GT318" s="92"/>
      <c r="GU318" s="43"/>
      <c r="GV318" s="43"/>
      <c r="GW318" s="91"/>
      <c r="GX318" s="91"/>
      <c r="GY318" s="91"/>
      <c r="GZ318" s="91"/>
      <c r="HA318" s="91"/>
      <c r="HB318" s="91"/>
      <c r="HC318" s="43"/>
      <c r="HD318" s="92"/>
      <c r="HE318" s="91"/>
      <c r="HF318" s="91"/>
      <c r="HG318" s="91"/>
      <c r="HH318" s="91"/>
      <c r="HI318" s="92"/>
      <c r="HJ318" s="43"/>
      <c r="HK318" s="43"/>
      <c r="HL318" s="43"/>
      <c r="HM318" s="43"/>
      <c r="HN318" s="43"/>
      <c r="HO318" s="43"/>
      <c r="HP318" s="43"/>
      <c r="HQ318" s="43"/>
      <c r="HR318" s="44"/>
      <c r="HS318" s="43"/>
      <c r="HT318" s="43"/>
      <c r="HU318" s="43"/>
      <c r="HV318" s="43"/>
      <c r="HW318" s="43"/>
      <c r="HX318" s="43"/>
      <c r="HY318" s="44"/>
      <c r="HZ318" s="43"/>
      <c r="IA318" s="43"/>
      <c r="IB318" s="43"/>
      <c r="IC318" s="43"/>
      <c r="ID318" s="43"/>
      <c r="IE318" s="43"/>
      <c r="IF318" s="44"/>
      <c r="IG318" s="43"/>
      <c r="IH318" s="43"/>
      <c r="II318" s="43"/>
      <c r="IJ318" s="43"/>
      <c r="IK318" s="43"/>
      <c r="IL318" s="43"/>
      <c r="IM318" s="43"/>
      <c r="IN318" s="43"/>
      <c r="IO318" s="44"/>
      <c r="IP318" s="91"/>
      <c r="IQ318" s="91"/>
      <c r="IR318" s="91"/>
      <c r="IS318" s="91"/>
      <c r="IT318" s="43"/>
      <c r="IU318" s="43"/>
      <c r="IV318" s="91"/>
      <c r="IW318" s="91"/>
      <c r="IX318" s="91"/>
      <c r="IY318" s="91"/>
      <c r="IZ318" s="43"/>
      <c r="JA318" s="43"/>
      <c r="JB318" s="43"/>
      <c r="JC318" s="43"/>
      <c r="JD318" s="43"/>
      <c r="JE318" s="43"/>
      <c r="JF318" s="43"/>
      <c r="JG318" s="43"/>
      <c r="JH318" s="91"/>
      <c r="JI318" s="91"/>
      <c r="JJ318" s="91"/>
      <c r="JK318" s="91"/>
      <c r="JL318" s="44"/>
      <c r="JM318" s="44"/>
      <c r="JN318" s="43"/>
      <c r="JO318" s="43"/>
      <c r="JP318" s="43"/>
      <c r="JQ318" s="43"/>
      <c r="JR318" s="43"/>
      <c r="JS318" s="44"/>
      <c r="JT318" s="43"/>
      <c r="JU318" s="43"/>
      <c r="JV318" s="44"/>
      <c r="JW318" s="43"/>
      <c r="JX318" s="44"/>
      <c r="JY318" s="212"/>
      <c r="JZ318" s="91"/>
      <c r="KA318" s="212"/>
      <c r="KB318" s="91"/>
      <c r="KC318" s="212"/>
      <c r="KD318" s="87"/>
      <c r="KE318" s="44"/>
      <c r="KF318" s="43" t="s">
        <v>310</v>
      </c>
      <c r="KG318" s="43"/>
      <c r="KH318" s="43"/>
      <c r="KI318" s="44"/>
      <c r="KJ318" s="43"/>
      <c r="KK318" s="43"/>
      <c r="KL318" s="43"/>
      <c r="KM318" s="87"/>
      <c r="KN318" s="44"/>
      <c r="KO318" s="87"/>
      <c r="KP318" s="87"/>
      <c r="KQ318" s="91"/>
      <c r="KR318" s="212"/>
      <c r="KS318" s="43"/>
      <c r="KT318" s="44"/>
      <c r="KU318" s="43"/>
      <c r="KV318" s="43"/>
      <c r="KW318" s="43"/>
      <c r="KX318" s="43"/>
      <c r="KY318" s="44"/>
      <c r="KZ318" s="44"/>
      <c r="LA318" s="43"/>
      <c r="LB318" s="43"/>
      <c r="LC318" s="44"/>
      <c r="LD318" s="44"/>
      <c r="LE318" s="43" t="s">
        <v>310</v>
      </c>
      <c r="LF318" s="45"/>
      <c r="LG318" s="43"/>
      <c r="LH318" s="43"/>
      <c r="LI318" s="44"/>
      <c r="LJ318" s="92"/>
      <c r="LK318" s="43"/>
      <c r="LL318" s="91"/>
      <c r="LM318" s="91"/>
      <c r="LN318" s="91"/>
      <c r="LO318" s="91"/>
      <c r="LP318" s="43"/>
      <c r="LQ318" s="92"/>
      <c r="LR318" s="91"/>
      <c r="LS318" s="91"/>
      <c r="LT318" s="43"/>
      <c r="LU318" s="92"/>
      <c r="LV318" s="43"/>
      <c r="LW318" s="43"/>
      <c r="LX318" s="44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91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</row>
    <row r="319" spans="1:369" ht="16.5" customHeight="1">
      <c r="A319" s="19" t="s">
        <v>290</v>
      </c>
      <c r="B319" s="22" t="s">
        <v>461</v>
      </c>
      <c r="C319" s="40"/>
      <c r="D319" s="43"/>
      <c r="E319" s="43" t="s">
        <v>310</v>
      </c>
      <c r="F319" s="43" t="s">
        <v>310</v>
      </c>
      <c r="G319" s="43" t="s">
        <v>310</v>
      </c>
      <c r="H319" s="43"/>
      <c r="I319" s="43"/>
      <c r="J319" s="43" t="s">
        <v>310</v>
      </c>
      <c r="K319" s="43"/>
      <c r="L319" s="43" t="s">
        <v>310</v>
      </c>
      <c r="M319" s="44"/>
      <c r="N319" s="43"/>
      <c r="O319" s="43"/>
      <c r="P319" s="44"/>
      <c r="Q319" s="43" t="s">
        <v>310</v>
      </c>
      <c r="R319" s="43"/>
      <c r="S319" s="43"/>
      <c r="T319" s="43"/>
      <c r="U319" s="44"/>
      <c r="V319" s="44"/>
      <c r="W319" s="43"/>
      <c r="X319" s="43"/>
      <c r="Y319" s="43"/>
      <c r="Z319" s="44"/>
      <c r="AA319" s="43" t="s">
        <v>310</v>
      </c>
      <c r="AB319" s="43"/>
      <c r="AC319" s="43"/>
      <c r="AD319" s="43"/>
      <c r="AE319" s="44"/>
      <c r="AF319" s="88"/>
      <c r="AG319" s="43" t="s">
        <v>310</v>
      </c>
      <c r="AH319" s="43"/>
      <c r="AI319" s="44"/>
      <c r="AJ319" s="43"/>
      <c r="AK319" s="43"/>
      <c r="AL319" s="43"/>
      <c r="AM319" s="44"/>
      <c r="AN319" s="43"/>
      <c r="AO319" s="43"/>
      <c r="AP319" s="43"/>
      <c r="AQ319" s="44"/>
      <c r="AR319" s="43"/>
      <c r="AS319" s="43"/>
      <c r="AT319" s="44"/>
      <c r="AU319" s="43"/>
      <c r="AV319" s="43"/>
      <c r="AW319" s="44"/>
      <c r="AX319" s="87"/>
      <c r="AY319" s="43"/>
      <c r="AZ319" s="43"/>
      <c r="BA319" s="91"/>
      <c r="BB319" s="43"/>
      <c r="BC319" s="43"/>
      <c r="BD319" s="44"/>
      <c r="BE319" s="43"/>
      <c r="BF319" s="43"/>
      <c r="BG319" s="43"/>
      <c r="BH319" s="43"/>
      <c r="BI319" s="44"/>
      <c r="BJ319" s="44"/>
      <c r="BK319" s="43"/>
      <c r="BL319" s="43"/>
      <c r="BM319" s="43"/>
      <c r="BN319" s="44"/>
      <c r="BO319" s="43"/>
      <c r="BP319" s="43"/>
      <c r="BQ319" s="43"/>
      <c r="BR319" s="43"/>
      <c r="BS319" s="43"/>
      <c r="BT319" s="43"/>
      <c r="BU319" s="43"/>
      <c r="BV319" s="43"/>
      <c r="BW319" s="43"/>
      <c r="BX319" s="88"/>
      <c r="BY319" s="44"/>
      <c r="BZ319" s="43"/>
      <c r="CA319" s="91"/>
      <c r="CB319" s="43"/>
      <c r="CC319" s="43"/>
      <c r="CD319" s="98"/>
      <c r="CE319" s="91"/>
      <c r="CF319" s="91"/>
      <c r="CG319" s="91"/>
      <c r="CH319" s="91"/>
      <c r="CI319" s="91"/>
      <c r="CJ319" s="91"/>
      <c r="CK319" s="91"/>
      <c r="CL319" s="91"/>
      <c r="CM319" s="44"/>
      <c r="CN319" s="43"/>
      <c r="CO319" s="43"/>
      <c r="CP319" s="43"/>
      <c r="CQ319" s="43"/>
      <c r="CR319" s="43"/>
      <c r="CS319" s="43"/>
      <c r="CT319" s="44"/>
      <c r="CU319" s="43"/>
      <c r="CV319" s="43"/>
      <c r="CW319" s="44"/>
      <c r="CX319" s="43"/>
      <c r="CY319" s="43"/>
      <c r="CZ319" s="43"/>
      <c r="DA319" s="43"/>
      <c r="DB319" s="44"/>
      <c r="DC319" s="43"/>
      <c r="DD319" s="43"/>
      <c r="DE319" s="43"/>
      <c r="DF319" s="43"/>
      <c r="DG319" s="43"/>
      <c r="DH319" s="43"/>
      <c r="DI319" s="44"/>
      <c r="DJ319" s="44"/>
      <c r="DK319" s="43"/>
      <c r="DL319" s="43"/>
      <c r="DM319" s="44"/>
      <c r="DN319" s="43"/>
      <c r="DO319" s="43"/>
      <c r="DP319" s="44"/>
      <c r="DQ319" s="44"/>
      <c r="DR319" s="43"/>
      <c r="DS319" s="43"/>
      <c r="DT319" s="44"/>
      <c r="DU319" s="43"/>
      <c r="DV319" s="43"/>
      <c r="DW319" s="91"/>
      <c r="DX319" s="44"/>
      <c r="DY319" s="43"/>
      <c r="DZ319" s="43"/>
      <c r="EA319" s="43"/>
      <c r="EB319" s="43"/>
      <c r="EC319" s="43"/>
      <c r="ED319" s="43"/>
      <c r="EE319" s="44"/>
      <c r="EF319" s="43"/>
      <c r="EG319" s="43"/>
      <c r="EH319" s="43"/>
      <c r="EI319" s="43"/>
      <c r="EJ319" s="43"/>
      <c r="EK319" s="43"/>
      <c r="EL319" s="44"/>
      <c r="EM319" s="43"/>
      <c r="EN319" s="43"/>
      <c r="EO319" s="43"/>
      <c r="EP319" s="44"/>
      <c r="EQ319" s="43"/>
      <c r="ER319" s="43"/>
      <c r="ES319" s="44"/>
      <c r="ET319" s="43"/>
      <c r="EU319" s="43"/>
      <c r="EV319" s="43"/>
      <c r="EW319" s="43"/>
      <c r="EX319" s="43"/>
      <c r="EY319" s="44"/>
      <c r="EZ319" s="43"/>
      <c r="FA319" s="43"/>
      <c r="FB319" s="43"/>
      <c r="FC319" s="43"/>
      <c r="FD319" s="43"/>
      <c r="FE319" s="44"/>
      <c r="FF319" s="44"/>
      <c r="FG319" s="43"/>
      <c r="FH319" s="91"/>
      <c r="FI319" s="43"/>
      <c r="FJ319" s="43"/>
      <c r="FK319" s="43"/>
      <c r="FL319" s="43"/>
      <c r="FM319" s="43"/>
      <c r="FN319" s="43"/>
      <c r="FO319" s="43"/>
      <c r="FP319" s="43"/>
      <c r="FQ319" s="44"/>
      <c r="FR319" s="43"/>
      <c r="FS319" s="91"/>
      <c r="FT319" s="43"/>
      <c r="FU319" s="43"/>
      <c r="FV319" s="43"/>
      <c r="FW319" s="43"/>
      <c r="FX319" s="43"/>
      <c r="FY319" s="43"/>
      <c r="FZ319" s="43"/>
      <c r="GA319" s="43"/>
      <c r="GB319" s="44"/>
      <c r="GC319" s="44"/>
      <c r="GD319" s="43"/>
      <c r="GE319" s="43"/>
      <c r="GF319" s="43"/>
      <c r="GG319" s="43"/>
      <c r="GH319" s="43"/>
      <c r="GI319" s="43"/>
      <c r="GJ319" s="44"/>
      <c r="GK319" s="43"/>
      <c r="GL319" s="43"/>
      <c r="GM319" s="43"/>
      <c r="GN319" s="43"/>
      <c r="GO319" s="43"/>
      <c r="GP319" s="43"/>
      <c r="GQ319" s="43"/>
      <c r="GR319" s="43"/>
      <c r="GS319" s="44"/>
      <c r="GT319" s="92"/>
      <c r="GU319" s="43"/>
      <c r="GV319" s="43"/>
      <c r="GW319" s="91"/>
      <c r="GX319" s="91"/>
      <c r="GY319" s="91"/>
      <c r="GZ319" s="91"/>
      <c r="HA319" s="91"/>
      <c r="HB319" s="91"/>
      <c r="HC319" s="43"/>
      <c r="HD319" s="92"/>
      <c r="HE319" s="91"/>
      <c r="HF319" s="91"/>
      <c r="HG319" s="91"/>
      <c r="HH319" s="91"/>
      <c r="HI319" s="92"/>
      <c r="HJ319" s="43"/>
      <c r="HK319" s="43"/>
      <c r="HL319" s="43"/>
      <c r="HM319" s="43"/>
      <c r="HN319" s="43"/>
      <c r="HO319" s="43"/>
      <c r="HP319" s="43"/>
      <c r="HQ319" s="43"/>
      <c r="HR319" s="44"/>
      <c r="HS319" s="43"/>
      <c r="HT319" s="43"/>
      <c r="HU319" s="43"/>
      <c r="HV319" s="43"/>
      <c r="HW319" s="43"/>
      <c r="HX319" s="43"/>
      <c r="HY319" s="44"/>
      <c r="HZ319" s="43"/>
      <c r="IA319" s="43"/>
      <c r="IB319" s="43"/>
      <c r="IC319" s="43"/>
      <c r="ID319" s="43"/>
      <c r="IE319" s="43"/>
      <c r="IF319" s="44"/>
      <c r="IG319" s="43"/>
      <c r="IH319" s="43"/>
      <c r="II319" s="43"/>
      <c r="IJ319" s="43"/>
      <c r="IK319" s="43"/>
      <c r="IL319" s="43"/>
      <c r="IM319" s="43"/>
      <c r="IN319" s="43"/>
      <c r="IO319" s="44"/>
      <c r="IP319" s="91"/>
      <c r="IQ319" s="91"/>
      <c r="IR319" s="91"/>
      <c r="IS319" s="91"/>
      <c r="IT319" s="43"/>
      <c r="IU319" s="43"/>
      <c r="IV319" s="91"/>
      <c r="IW319" s="91"/>
      <c r="IX319" s="91"/>
      <c r="IY319" s="91"/>
      <c r="IZ319" s="43"/>
      <c r="JA319" s="43"/>
      <c r="JB319" s="43"/>
      <c r="JC319" s="43"/>
      <c r="JD319" s="43"/>
      <c r="JE319" s="43"/>
      <c r="JF319" s="43"/>
      <c r="JG319" s="43"/>
      <c r="JH319" s="91"/>
      <c r="JI319" s="91"/>
      <c r="JJ319" s="91"/>
      <c r="JK319" s="91"/>
      <c r="JL319" s="44"/>
      <c r="JM319" s="44"/>
      <c r="JN319" s="43"/>
      <c r="JO319" s="43"/>
      <c r="JP319" s="43"/>
      <c r="JQ319" s="43"/>
      <c r="JR319" s="43"/>
      <c r="JS319" s="44"/>
      <c r="JT319" s="43"/>
      <c r="JU319" s="43"/>
      <c r="JV319" s="44"/>
      <c r="JW319" s="43"/>
      <c r="JX319" s="44"/>
      <c r="JY319" s="212"/>
      <c r="JZ319" s="91"/>
      <c r="KA319" s="212"/>
      <c r="KB319" s="91"/>
      <c r="KC319" s="212"/>
      <c r="KD319" s="87"/>
      <c r="KE319" s="44"/>
      <c r="KF319" s="43" t="s">
        <v>310</v>
      </c>
      <c r="KG319" s="43"/>
      <c r="KH319" s="43"/>
      <c r="KI319" s="44"/>
      <c r="KJ319" s="43"/>
      <c r="KK319" s="43"/>
      <c r="KL319" s="43"/>
      <c r="KM319" s="87"/>
      <c r="KN319" s="44"/>
      <c r="KO319" s="87"/>
      <c r="KP319" s="87"/>
      <c r="KQ319" s="91"/>
      <c r="KR319" s="212"/>
      <c r="KS319" s="43"/>
      <c r="KT319" s="44"/>
      <c r="KU319" s="43"/>
      <c r="KV319" s="43"/>
      <c r="KW319" s="43"/>
      <c r="KX319" s="43"/>
      <c r="KY319" s="44"/>
      <c r="KZ319" s="44"/>
      <c r="LA319" s="43"/>
      <c r="LB319" s="43"/>
      <c r="LC319" s="44"/>
      <c r="LD319" s="44"/>
      <c r="LE319" s="43" t="s">
        <v>310</v>
      </c>
      <c r="LF319" s="43" t="s">
        <v>310</v>
      </c>
      <c r="LG319" s="45"/>
      <c r="LH319" s="43"/>
      <c r="LI319" s="44"/>
      <c r="LJ319" s="92"/>
      <c r="LK319" s="43"/>
      <c r="LL319" s="91"/>
      <c r="LM319" s="91"/>
      <c r="LN319" s="91"/>
      <c r="LO319" s="91"/>
      <c r="LP319" s="43"/>
      <c r="LQ319" s="92"/>
      <c r="LR319" s="91"/>
      <c r="LS319" s="91"/>
      <c r="LT319" s="43"/>
      <c r="LU319" s="92"/>
      <c r="LV319" s="43"/>
      <c r="LW319" s="43"/>
      <c r="LX319" s="44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91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</row>
    <row r="320" spans="1:369" ht="16.5" customHeight="1">
      <c r="A320" s="41" t="s">
        <v>776</v>
      </c>
      <c r="B320" s="64" t="s">
        <v>733</v>
      </c>
      <c r="C320" s="40"/>
      <c r="D320" s="43"/>
      <c r="E320" s="43"/>
      <c r="F320" s="43"/>
      <c r="G320" s="43"/>
      <c r="H320" s="43"/>
      <c r="I320" s="43"/>
      <c r="J320" s="43"/>
      <c r="K320" s="43"/>
      <c r="L320" s="43"/>
      <c r="M320" s="44"/>
      <c r="N320" s="43"/>
      <c r="O320" s="43"/>
      <c r="P320" s="44"/>
      <c r="Q320" s="43"/>
      <c r="R320" s="43" t="s">
        <v>310</v>
      </c>
      <c r="S320" s="43"/>
      <c r="T320" s="43" t="s">
        <v>310</v>
      </c>
      <c r="U320" s="44"/>
      <c r="V320" s="44"/>
      <c r="W320" s="43"/>
      <c r="X320" s="43"/>
      <c r="Y320" s="43"/>
      <c r="Z320" s="44"/>
      <c r="AA320" s="43"/>
      <c r="AB320" s="43"/>
      <c r="AC320" s="43"/>
      <c r="AD320" s="43"/>
      <c r="AE320" s="44"/>
      <c r="AF320" s="43"/>
      <c r="AG320" s="43"/>
      <c r="AH320" s="43"/>
      <c r="AI320" s="44"/>
      <c r="AJ320" s="43"/>
      <c r="AK320" s="43"/>
      <c r="AL320" s="43"/>
      <c r="AM320" s="44"/>
      <c r="AN320" s="43"/>
      <c r="AO320" s="43"/>
      <c r="AP320" s="43"/>
      <c r="AQ320" s="44"/>
      <c r="AR320" s="43"/>
      <c r="AS320" s="43"/>
      <c r="AT320" s="44"/>
      <c r="AU320" s="43"/>
      <c r="AV320" s="43"/>
      <c r="AW320" s="44"/>
      <c r="AX320" s="87"/>
      <c r="AY320" s="43"/>
      <c r="AZ320" s="43"/>
      <c r="BA320" s="91"/>
      <c r="BB320" s="43"/>
      <c r="BC320" s="43"/>
      <c r="BD320" s="44"/>
      <c r="BE320" s="43"/>
      <c r="BF320" s="43"/>
      <c r="BG320" s="43"/>
      <c r="BH320" s="43"/>
      <c r="BI320" s="44"/>
      <c r="BJ320" s="44"/>
      <c r="BK320" s="43"/>
      <c r="BL320" s="43"/>
      <c r="BM320" s="43"/>
      <c r="BN320" s="44"/>
      <c r="BO320" s="43"/>
      <c r="BP320" s="43"/>
      <c r="BQ320" s="43"/>
      <c r="BR320" s="43"/>
      <c r="BS320" s="43"/>
      <c r="BT320" s="43"/>
      <c r="BU320" s="43"/>
      <c r="BV320" s="43"/>
      <c r="BW320" s="43"/>
      <c r="BX320" s="88"/>
      <c r="BY320" s="44"/>
      <c r="BZ320" s="43"/>
      <c r="CA320" s="91"/>
      <c r="CB320" s="43"/>
      <c r="CC320" s="43"/>
      <c r="CD320" s="98"/>
      <c r="CE320" s="91"/>
      <c r="CF320" s="91"/>
      <c r="CG320" s="91"/>
      <c r="CH320" s="91"/>
      <c r="CI320" s="91"/>
      <c r="CJ320" s="91"/>
      <c r="CK320" s="91"/>
      <c r="CL320" s="91"/>
      <c r="CM320" s="44"/>
      <c r="CN320" s="43"/>
      <c r="CO320" s="43"/>
      <c r="CP320" s="43"/>
      <c r="CQ320" s="43"/>
      <c r="CR320" s="43"/>
      <c r="CS320" s="43"/>
      <c r="CT320" s="44"/>
      <c r="CU320" s="43"/>
      <c r="CV320" s="43"/>
      <c r="CW320" s="44"/>
      <c r="CX320" s="43"/>
      <c r="CY320" s="43"/>
      <c r="CZ320" s="43"/>
      <c r="DA320" s="43"/>
      <c r="DB320" s="44"/>
      <c r="DC320" s="43"/>
      <c r="DD320" s="43"/>
      <c r="DE320" s="43"/>
      <c r="DF320" s="43"/>
      <c r="DG320" s="43"/>
      <c r="DH320" s="43"/>
      <c r="DI320" s="44"/>
      <c r="DJ320" s="44"/>
      <c r="DK320" s="43"/>
      <c r="DL320" s="43"/>
      <c r="DM320" s="44"/>
      <c r="DN320" s="43"/>
      <c r="DO320" s="43"/>
      <c r="DP320" s="44"/>
      <c r="DQ320" s="44"/>
      <c r="DR320" s="43"/>
      <c r="DS320" s="43"/>
      <c r="DT320" s="44"/>
      <c r="DU320" s="43"/>
      <c r="DV320" s="43"/>
      <c r="DW320" s="91"/>
      <c r="DX320" s="44"/>
      <c r="DY320" s="43"/>
      <c r="DZ320" s="43"/>
      <c r="EA320" s="43"/>
      <c r="EB320" s="43"/>
      <c r="EC320" s="43"/>
      <c r="ED320" s="43"/>
      <c r="EE320" s="44"/>
      <c r="EF320" s="43"/>
      <c r="EG320" s="43"/>
      <c r="EH320" s="43"/>
      <c r="EI320" s="43"/>
      <c r="EJ320" s="43"/>
      <c r="EK320" s="43"/>
      <c r="EL320" s="44"/>
      <c r="EM320" s="43"/>
      <c r="EN320" s="43"/>
      <c r="EO320" s="43"/>
      <c r="EP320" s="44"/>
      <c r="EQ320" s="43"/>
      <c r="ER320" s="43"/>
      <c r="ES320" s="44"/>
      <c r="ET320" s="43"/>
      <c r="EU320" s="43"/>
      <c r="EV320" s="43"/>
      <c r="EW320" s="43"/>
      <c r="EX320" s="43"/>
      <c r="EY320" s="44"/>
      <c r="EZ320" s="43"/>
      <c r="FA320" s="43"/>
      <c r="FB320" s="43"/>
      <c r="FC320" s="43"/>
      <c r="FD320" s="43"/>
      <c r="FE320" s="44"/>
      <c r="FF320" s="44"/>
      <c r="FG320" s="43"/>
      <c r="FH320" s="91"/>
      <c r="FI320" s="43"/>
      <c r="FJ320" s="43"/>
      <c r="FK320" s="43"/>
      <c r="FL320" s="43"/>
      <c r="FM320" s="43"/>
      <c r="FN320" s="43"/>
      <c r="FO320" s="43"/>
      <c r="FP320" s="43"/>
      <c r="FQ320" s="44"/>
      <c r="FR320" s="43"/>
      <c r="FS320" s="91"/>
      <c r="FT320" s="43"/>
      <c r="FU320" s="43"/>
      <c r="FV320" s="43"/>
      <c r="FW320" s="43"/>
      <c r="FX320" s="43"/>
      <c r="FY320" s="43"/>
      <c r="FZ320" s="43"/>
      <c r="GA320" s="43"/>
      <c r="GB320" s="44"/>
      <c r="GC320" s="44"/>
      <c r="GD320" s="43"/>
      <c r="GE320" s="43"/>
      <c r="GF320" s="43"/>
      <c r="GG320" s="43"/>
      <c r="GH320" s="43"/>
      <c r="GI320" s="43"/>
      <c r="GJ320" s="44"/>
      <c r="GK320" s="43"/>
      <c r="GL320" s="43"/>
      <c r="GM320" s="43"/>
      <c r="GN320" s="43"/>
      <c r="GO320" s="43"/>
      <c r="GP320" s="43"/>
      <c r="GQ320" s="43"/>
      <c r="GR320" s="43"/>
      <c r="GS320" s="44"/>
      <c r="GT320" s="92"/>
      <c r="GU320" s="43"/>
      <c r="GV320" s="43"/>
      <c r="GW320" s="91"/>
      <c r="GX320" s="91"/>
      <c r="GY320" s="91"/>
      <c r="GZ320" s="91"/>
      <c r="HA320" s="91"/>
      <c r="HB320" s="91"/>
      <c r="HC320" s="43"/>
      <c r="HD320" s="92"/>
      <c r="HE320" s="91"/>
      <c r="HF320" s="91"/>
      <c r="HG320" s="91"/>
      <c r="HH320" s="91"/>
      <c r="HI320" s="92"/>
      <c r="HJ320" s="43"/>
      <c r="HK320" s="43"/>
      <c r="HL320" s="43"/>
      <c r="HM320" s="43"/>
      <c r="HN320" s="43"/>
      <c r="HO320" s="43"/>
      <c r="HP320" s="43"/>
      <c r="HQ320" s="43"/>
      <c r="HR320" s="44"/>
      <c r="HS320" s="43"/>
      <c r="HT320" s="43"/>
      <c r="HU320" s="43"/>
      <c r="HV320" s="43"/>
      <c r="HW320" s="43"/>
      <c r="HX320" s="43"/>
      <c r="HY320" s="44"/>
      <c r="HZ320" s="43"/>
      <c r="IA320" s="43"/>
      <c r="IB320" s="43"/>
      <c r="IC320" s="43"/>
      <c r="ID320" s="43"/>
      <c r="IE320" s="43"/>
      <c r="IF320" s="44"/>
      <c r="IG320" s="43"/>
      <c r="IH320" s="43"/>
      <c r="II320" s="43"/>
      <c r="IJ320" s="43"/>
      <c r="IK320" s="43"/>
      <c r="IL320" s="43"/>
      <c r="IM320" s="43"/>
      <c r="IN320" s="43"/>
      <c r="IO320" s="44"/>
      <c r="IP320" s="91"/>
      <c r="IQ320" s="91"/>
      <c r="IR320" s="91"/>
      <c r="IS320" s="91"/>
      <c r="IT320" s="43"/>
      <c r="IU320" s="43"/>
      <c r="IV320" s="91"/>
      <c r="IW320" s="91"/>
      <c r="IX320" s="91"/>
      <c r="IY320" s="91"/>
      <c r="IZ320" s="43"/>
      <c r="JA320" s="43"/>
      <c r="JB320" s="43"/>
      <c r="JC320" s="43"/>
      <c r="JD320" s="43"/>
      <c r="JE320" s="43"/>
      <c r="JF320" s="43"/>
      <c r="JG320" s="43"/>
      <c r="JH320" s="91"/>
      <c r="JI320" s="91"/>
      <c r="JJ320" s="91"/>
      <c r="JK320" s="91"/>
      <c r="JL320" s="44"/>
      <c r="JM320" s="44"/>
      <c r="JN320" s="43"/>
      <c r="JO320" s="43"/>
      <c r="JP320" s="43"/>
      <c r="JQ320" s="43"/>
      <c r="JR320" s="43"/>
      <c r="JS320" s="44"/>
      <c r="JT320" s="43"/>
      <c r="JU320" s="43"/>
      <c r="JV320" s="44"/>
      <c r="JW320" s="43"/>
      <c r="JX320" s="44"/>
      <c r="JY320" s="212"/>
      <c r="JZ320" s="91"/>
      <c r="KA320" s="212"/>
      <c r="KB320" s="91"/>
      <c r="KC320" s="212"/>
      <c r="KD320" s="87"/>
      <c r="KE320" s="44"/>
      <c r="KF320" s="43"/>
      <c r="KG320" s="43"/>
      <c r="KH320" s="43"/>
      <c r="KI320" s="44"/>
      <c r="KJ320" s="43"/>
      <c r="KK320" s="43"/>
      <c r="KL320" s="43"/>
      <c r="KM320" s="87"/>
      <c r="KN320" s="44"/>
      <c r="KO320" s="87"/>
      <c r="KP320" s="87"/>
      <c r="KQ320" s="91"/>
      <c r="KR320" s="212"/>
      <c r="KS320" s="43"/>
      <c r="KT320" s="44"/>
      <c r="KU320" s="43"/>
      <c r="KV320" s="43"/>
      <c r="KW320" s="43"/>
      <c r="KX320" s="43"/>
      <c r="KY320" s="44"/>
      <c r="KZ320" s="44"/>
      <c r="LA320" s="43"/>
      <c r="LB320" s="43"/>
      <c r="LC320" s="44"/>
      <c r="LD320" s="44"/>
      <c r="LE320" s="43" t="s">
        <v>310</v>
      </c>
      <c r="LF320" s="43" t="s">
        <v>310</v>
      </c>
      <c r="LG320" s="43" t="s">
        <v>310</v>
      </c>
      <c r="LH320" s="45"/>
      <c r="LI320" s="44"/>
      <c r="LJ320" s="92"/>
      <c r="LK320" s="43"/>
      <c r="LL320" s="91"/>
      <c r="LM320" s="91"/>
      <c r="LN320" s="91"/>
      <c r="LO320" s="91"/>
      <c r="LP320" s="43"/>
      <c r="LQ320" s="92"/>
      <c r="LR320" s="91"/>
      <c r="LS320" s="91"/>
      <c r="LT320" s="43"/>
      <c r="LU320" s="92"/>
      <c r="LV320" s="43"/>
      <c r="LW320" s="43"/>
      <c r="LX320" s="44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91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</row>
    <row r="321" spans="1:369" ht="16.5" customHeight="1">
      <c r="A321" s="39" t="s">
        <v>147</v>
      </c>
      <c r="B321" s="65"/>
      <c r="C321" s="40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98"/>
      <c r="AY321" s="44"/>
      <c r="AZ321" s="44"/>
      <c r="BA321" s="92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31"/>
      <c r="BY321" s="44"/>
      <c r="BZ321" s="44"/>
      <c r="CA321" s="92"/>
      <c r="CB321" s="44"/>
      <c r="CC321" s="44"/>
      <c r="CD321" s="98"/>
      <c r="CE321" s="92"/>
      <c r="CF321" s="92"/>
      <c r="CG321" s="92"/>
      <c r="CH321" s="92"/>
      <c r="CI321" s="92"/>
      <c r="CJ321" s="92"/>
      <c r="CK321" s="92"/>
      <c r="CL321" s="92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92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92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92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92"/>
      <c r="GU321" s="44"/>
      <c r="GV321" s="44"/>
      <c r="GW321" s="92"/>
      <c r="GX321" s="92"/>
      <c r="GY321" s="92"/>
      <c r="GZ321" s="92"/>
      <c r="HA321" s="92"/>
      <c r="HB321" s="92"/>
      <c r="HC321" s="44"/>
      <c r="HD321" s="92"/>
      <c r="HE321" s="92"/>
      <c r="HF321" s="92"/>
      <c r="HG321" s="92"/>
      <c r="HH321" s="92"/>
      <c r="HI321" s="92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92"/>
      <c r="IQ321" s="92"/>
      <c r="IR321" s="92"/>
      <c r="IS321" s="92"/>
      <c r="IT321" s="44"/>
      <c r="IU321" s="44"/>
      <c r="IV321" s="92"/>
      <c r="IW321" s="92"/>
      <c r="IX321" s="92"/>
      <c r="IY321" s="92"/>
      <c r="IZ321" s="44"/>
      <c r="JA321" s="44"/>
      <c r="JB321" s="44"/>
      <c r="JC321" s="44"/>
      <c r="JD321" s="44"/>
      <c r="JE321" s="44"/>
      <c r="JF321" s="44"/>
      <c r="JG321" s="44"/>
      <c r="JH321" s="92"/>
      <c r="JI321" s="92"/>
      <c r="JJ321" s="92"/>
      <c r="JK321" s="92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213"/>
      <c r="JZ321" s="92"/>
      <c r="KA321" s="213"/>
      <c r="KB321" s="92"/>
      <c r="KC321" s="213"/>
      <c r="KD321" s="98"/>
      <c r="KE321" s="44"/>
      <c r="KF321" s="44"/>
      <c r="KG321" s="44"/>
      <c r="KH321" s="44"/>
      <c r="KI321" s="44"/>
      <c r="KJ321" s="44"/>
      <c r="KK321" s="44"/>
      <c r="KL321" s="44"/>
      <c r="KM321" s="98"/>
      <c r="KN321" s="44"/>
      <c r="KO321" s="98"/>
      <c r="KP321" s="98"/>
      <c r="KQ321" s="92"/>
      <c r="KR321" s="213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92"/>
      <c r="LK321" s="44"/>
      <c r="LL321" s="92"/>
      <c r="LM321" s="92"/>
      <c r="LN321" s="92"/>
      <c r="LO321" s="92"/>
      <c r="LP321" s="44"/>
      <c r="LQ321" s="92"/>
      <c r="LR321" s="92"/>
      <c r="LS321" s="92"/>
      <c r="LT321" s="44"/>
      <c r="LU321" s="92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92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</row>
    <row r="322" spans="1:369" s="94" customFormat="1" ht="16.5" customHeight="1">
      <c r="A322" s="362" t="s">
        <v>1008</v>
      </c>
      <c r="B322" s="363"/>
      <c r="C322" s="90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8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431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2"/>
      <c r="DZ322" s="92"/>
      <c r="EA322" s="92"/>
      <c r="EB322" s="92"/>
      <c r="EC322" s="92"/>
      <c r="ED322" s="92"/>
      <c r="EE322" s="92"/>
      <c r="EF322" s="92"/>
      <c r="EG322" s="92"/>
      <c r="EH322" s="92"/>
      <c r="EI322" s="92"/>
      <c r="EJ322" s="92"/>
      <c r="EK322" s="92"/>
      <c r="EL322" s="92"/>
      <c r="EM322" s="92"/>
      <c r="EN322" s="92"/>
      <c r="EO322" s="92"/>
      <c r="EP322" s="92"/>
      <c r="EQ322" s="92"/>
      <c r="ER322" s="92"/>
      <c r="ES322" s="92"/>
      <c r="ET322" s="92"/>
      <c r="EU322" s="92"/>
      <c r="EV322" s="92"/>
      <c r="EW322" s="92"/>
      <c r="EX322" s="92"/>
      <c r="EY322" s="92"/>
      <c r="EZ322" s="92"/>
      <c r="FA322" s="92"/>
      <c r="FB322" s="92"/>
      <c r="FC322" s="92"/>
      <c r="FD322" s="92"/>
      <c r="FE322" s="92"/>
      <c r="FF322" s="92"/>
      <c r="FG322" s="92"/>
      <c r="FH322" s="92"/>
      <c r="FI322" s="92"/>
      <c r="FJ322" s="92"/>
      <c r="FK322" s="92"/>
      <c r="FL322" s="92"/>
      <c r="FM322" s="92"/>
      <c r="FN322" s="92"/>
      <c r="FO322" s="92"/>
      <c r="FP322" s="92"/>
      <c r="FQ322" s="92"/>
      <c r="FR322" s="92"/>
      <c r="FS322" s="92"/>
      <c r="FT322" s="92"/>
      <c r="FU322" s="92"/>
      <c r="FV322" s="92"/>
      <c r="FW322" s="92"/>
      <c r="FX322" s="92"/>
      <c r="FY322" s="92"/>
      <c r="FZ322" s="92"/>
      <c r="GA322" s="92"/>
      <c r="GB322" s="92"/>
      <c r="GC322" s="92"/>
      <c r="GD322" s="92"/>
      <c r="GE322" s="92"/>
      <c r="GF322" s="92"/>
      <c r="GG322" s="92"/>
      <c r="GH322" s="92"/>
      <c r="GI322" s="92"/>
      <c r="GJ322" s="92"/>
      <c r="GK322" s="92"/>
      <c r="GL322" s="92"/>
      <c r="GM322" s="92"/>
      <c r="GN322" s="92"/>
      <c r="GO322" s="92"/>
      <c r="GP322" s="92"/>
      <c r="GQ322" s="92"/>
      <c r="GR322" s="92"/>
      <c r="GS322" s="92"/>
      <c r="GT322" s="92"/>
      <c r="GU322" s="92"/>
      <c r="GV322" s="92"/>
      <c r="GW322" s="92"/>
      <c r="GX322" s="92"/>
      <c r="GY322" s="92"/>
      <c r="GZ322" s="92"/>
      <c r="HA322" s="92"/>
      <c r="HB322" s="92"/>
      <c r="HC322" s="92"/>
      <c r="HD322" s="92"/>
      <c r="HE322" s="92"/>
      <c r="HF322" s="92"/>
      <c r="HG322" s="92"/>
      <c r="HH322" s="92"/>
      <c r="HI322" s="92"/>
      <c r="HJ322" s="92"/>
      <c r="HK322" s="92"/>
      <c r="HL322" s="92"/>
      <c r="HM322" s="92"/>
      <c r="HN322" s="92"/>
      <c r="HO322" s="92"/>
      <c r="HP322" s="92"/>
      <c r="HQ322" s="92"/>
      <c r="HR322" s="92"/>
      <c r="HS322" s="92"/>
      <c r="HT322" s="92"/>
      <c r="HU322" s="92"/>
      <c r="HV322" s="92"/>
      <c r="HW322" s="92"/>
      <c r="HX322" s="92"/>
      <c r="HY322" s="92"/>
      <c r="HZ322" s="92"/>
      <c r="IA322" s="92"/>
      <c r="IB322" s="92"/>
      <c r="IC322" s="92"/>
      <c r="ID322" s="92"/>
      <c r="IE322" s="92"/>
      <c r="IF322" s="92"/>
      <c r="IG322" s="92"/>
      <c r="IH322" s="92"/>
      <c r="II322" s="92"/>
      <c r="IJ322" s="92"/>
      <c r="IK322" s="92"/>
      <c r="IL322" s="92"/>
      <c r="IM322" s="92"/>
      <c r="IN322" s="92"/>
      <c r="IO322" s="92"/>
      <c r="IP322" s="92"/>
      <c r="IQ322" s="92"/>
      <c r="IR322" s="92"/>
      <c r="IS322" s="92"/>
      <c r="IT322" s="92"/>
      <c r="IU322" s="92"/>
      <c r="IV322" s="92"/>
      <c r="IW322" s="92"/>
      <c r="IX322" s="92"/>
      <c r="IY322" s="92"/>
      <c r="IZ322" s="92"/>
      <c r="JA322" s="92"/>
      <c r="JB322" s="92"/>
      <c r="JC322" s="92"/>
      <c r="JD322" s="92"/>
      <c r="JE322" s="92"/>
      <c r="JF322" s="92"/>
      <c r="JG322" s="92"/>
      <c r="JH322" s="92"/>
      <c r="JI322" s="92"/>
      <c r="JJ322" s="92"/>
      <c r="JK322" s="92"/>
      <c r="JL322" s="92"/>
      <c r="JM322" s="92"/>
      <c r="JN322" s="92"/>
      <c r="JO322" s="92"/>
      <c r="JP322" s="92"/>
      <c r="JQ322" s="92"/>
      <c r="JR322" s="92"/>
      <c r="JS322" s="92"/>
      <c r="JT322" s="92"/>
      <c r="JU322" s="92"/>
      <c r="JV322" s="92"/>
      <c r="JW322" s="92"/>
      <c r="JX322" s="92"/>
      <c r="JY322" s="369"/>
      <c r="JZ322" s="92"/>
      <c r="KA322" s="369"/>
      <c r="KB322" s="92"/>
      <c r="KC322" s="369"/>
      <c r="KD322" s="92"/>
      <c r="KE322" s="92"/>
      <c r="KF322" s="92"/>
      <c r="KG322" s="92"/>
      <c r="KH322" s="92"/>
      <c r="KI322" s="92"/>
      <c r="KJ322" s="92"/>
      <c r="KK322" s="92"/>
      <c r="KL322" s="92"/>
      <c r="KM322" s="92"/>
      <c r="KN322" s="92"/>
      <c r="KO322" s="92"/>
      <c r="KP322" s="92"/>
      <c r="KQ322" s="92"/>
      <c r="KR322" s="369"/>
      <c r="KS322" s="92"/>
      <c r="KT322" s="92"/>
      <c r="KU322" s="92"/>
      <c r="KV322" s="92"/>
      <c r="KW322" s="92"/>
      <c r="KX322" s="92"/>
      <c r="KY322" s="92"/>
      <c r="KZ322" s="92"/>
      <c r="LA322" s="92"/>
      <c r="LB322" s="92"/>
      <c r="LC322" s="92"/>
      <c r="LD322" s="92"/>
      <c r="LE322" s="92"/>
      <c r="LF322" s="92"/>
      <c r="LG322" s="92"/>
      <c r="LH322" s="92"/>
      <c r="LI322" s="92"/>
      <c r="LJ322" s="92"/>
      <c r="LK322" s="92"/>
      <c r="LL322" s="92"/>
      <c r="LM322" s="92"/>
      <c r="LN322" s="92"/>
      <c r="LO322" s="92"/>
      <c r="LP322" s="92"/>
      <c r="LQ322" s="92"/>
      <c r="LR322" s="92"/>
      <c r="LS322" s="92"/>
      <c r="LT322" s="92"/>
      <c r="LU322" s="92"/>
      <c r="LV322" s="92"/>
      <c r="LW322" s="92"/>
      <c r="LX322" s="92"/>
      <c r="LY322" s="92"/>
      <c r="LZ322" s="92"/>
      <c r="MA322" s="92"/>
      <c r="MB322" s="92"/>
      <c r="MC322" s="92"/>
      <c r="MD322" s="92"/>
      <c r="ME322" s="92"/>
      <c r="MF322" s="92"/>
      <c r="MG322" s="92"/>
      <c r="MH322" s="92"/>
      <c r="MI322" s="92"/>
      <c r="MJ322" s="92"/>
      <c r="MK322" s="92"/>
      <c r="ML322" s="92"/>
      <c r="MM322" s="92"/>
      <c r="MN322" s="92"/>
      <c r="MO322" s="92"/>
      <c r="MP322" s="92"/>
      <c r="MQ322" s="92"/>
      <c r="MR322" s="92"/>
      <c r="MS322" s="92"/>
      <c r="MT322" s="92"/>
      <c r="MU322" s="92"/>
      <c r="MV322" s="92"/>
      <c r="MW322" s="92"/>
      <c r="MX322" s="92"/>
      <c r="MY322" s="92"/>
      <c r="MZ322" s="92"/>
      <c r="NA322" s="92"/>
      <c r="NB322" s="92"/>
      <c r="NC322" s="92"/>
      <c r="ND322" s="92"/>
      <c r="NE322" s="92"/>
    </row>
    <row r="323" spans="1:369" ht="16.5" customHeight="1">
      <c r="A323" s="23" t="s">
        <v>148</v>
      </c>
      <c r="B323" s="22" t="s">
        <v>462</v>
      </c>
      <c r="C323" s="40"/>
      <c r="D323" s="43"/>
      <c r="E323" s="43"/>
      <c r="F323" s="43"/>
      <c r="G323" s="43"/>
      <c r="H323" s="43"/>
      <c r="I323" s="43"/>
      <c r="J323" s="43"/>
      <c r="K323" s="43"/>
      <c r="L323" s="43"/>
      <c r="M323" s="44"/>
      <c r="N323" s="43"/>
      <c r="O323" s="43"/>
      <c r="P323" s="44"/>
      <c r="Q323" s="43"/>
      <c r="R323" s="43"/>
      <c r="S323" s="43"/>
      <c r="T323" s="43"/>
      <c r="U323" s="44"/>
      <c r="V323" s="44"/>
      <c r="W323" s="43"/>
      <c r="X323" s="43"/>
      <c r="Y323" s="43"/>
      <c r="Z323" s="44"/>
      <c r="AA323" s="43"/>
      <c r="AB323" s="43"/>
      <c r="AC323" s="43"/>
      <c r="AD323" s="43"/>
      <c r="AE323" s="44"/>
      <c r="AF323" s="43"/>
      <c r="AG323" s="43"/>
      <c r="AH323" s="43"/>
      <c r="AI323" s="44"/>
      <c r="AJ323" s="43"/>
      <c r="AK323" s="43"/>
      <c r="AL323" s="43"/>
      <c r="AM323" s="44"/>
      <c r="AN323" s="43"/>
      <c r="AO323" s="43"/>
      <c r="AP323" s="43"/>
      <c r="AQ323" s="44"/>
      <c r="AR323" s="43"/>
      <c r="AS323" s="43"/>
      <c r="AT323" s="44"/>
      <c r="AU323" s="43"/>
      <c r="AV323" s="43"/>
      <c r="AW323" s="44"/>
      <c r="AX323" s="87"/>
      <c r="AY323" s="43"/>
      <c r="AZ323" s="43"/>
      <c r="BA323" s="91"/>
      <c r="BB323" s="43"/>
      <c r="BC323" s="43"/>
      <c r="BD323" s="44"/>
      <c r="BE323" s="43"/>
      <c r="BF323" s="43"/>
      <c r="BG323" s="43"/>
      <c r="BH323" s="43"/>
      <c r="BI323" s="44"/>
      <c r="BJ323" s="44"/>
      <c r="BK323" s="43"/>
      <c r="BL323" s="43"/>
      <c r="BM323" s="43"/>
      <c r="BN323" s="44"/>
      <c r="BO323" s="43"/>
      <c r="BP323" s="43"/>
      <c r="BQ323" s="43"/>
      <c r="BR323" s="43"/>
      <c r="BS323" s="43"/>
      <c r="BT323" s="43"/>
      <c r="BU323" s="43"/>
      <c r="BV323" s="43"/>
      <c r="BW323" s="43"/>
      <c r="BX323" s="88"/>
      <c r="BY323" s="44"/>
      <c r="BZ323" s="43"/>
      <c r="CA323" s="91"/>
      <c r="CB323" s="43"/>
      <c r="CC323" s="43"/>
      <c r="CD323" s="98"/>
      <c r="CE323" s="91"/>
      <c r="CF323" s="91"/>
      <c r="CG323" s="91"/>
      <c r="CH323" s="91"/>
      <c r="CI323" s="91"/>
      <c r="CJ323" s="91"/>
      <c r="CK323" s="91"/>
      <c r="CL323" s="91"/>
      <c r="CM323" s="44"/>
      <c r="CN323" s="43"/>
      <c r="CO323" s="43"/>
      <c r="CP323" s="43"/>
      <c r="CQ323" s="43"/>
      <c r="CR323" s="43"/>
      <c r="CS323" s="43"/>
      <c r="CT323" s="44"/>
      <c r="CU323" s="43"/>
      <c r="CV323" s="43"/>
      <c r="CW323" s="44"/>
      <c r="CX323" s="43"/>
      <c r="CY323" s="43"/>
      <c r="CZ323" s="43"/>
      <c r="DA323" s="43"/>
      <c r="DB323" s="44"/>
      <c r="DC323" s="43"/>
      <c r="DD323" s="43"/>
      <c r="DE323" s="43"/>
      <c r="DF323" s="43"/>
      <c r="DG323" s="43"/>
      <c r="DH323" s="43"/>
      <c r="DI323" s="44"/>
      <c r="DJ323" s="44"/>
      <c r="DK323" s="43"/>
      <c r="DL323" s="43"/>
      <c r="DM323" s="44"/>
      <c r="DN323" s="43"/>
      <c r="DO323" s="43"/>
      <c r="DP323" s="44"/>
      <c r="DQ323" s="44"/>
      <c r="DR323" s="43"/>
      <c r="DS323" s="43"/>
      <c r="DT323" s="44"/>
      <c r="DU323" s="43"/>
      <c r="DV323" s="43"/>
      <c r="DW323" s="91"/>
      <c r="DX323" s="44"/>
      <c r="DY323" s="43"/>
      <c r="DZ323" s="43"/>
      <c r="EA323" s="43"/>
      <c r="EB323" s="43"/>
      <c r="EC323" s="43"/>
      <c r="ED323" s="43"/>
      <c r="EE323" s="44"/>
      <c r="EF323" s="43"/>
      <c r="EG323" s="43"/>
      <c r="EH323" s="43"/>
      <c r="EI323" s="43"/>
      <c r="EJ323" s="43"/>
      <c r="EK323" s="43"/>
      <c r="EL323" s="44"/>
      <c r="EM323" s="43"/>
      <c r="EN323" s="43"/>
      <c r="EO323" s="43"/>
      <c r="EP323" s="44"/>
      <c r="EQ323" s="43"/>
      <c r="ER323" s="43"/>
      <c r="ES323" s="44"/>
      <c r="ET323" s="43"/>
      <c r="EU323" s="43"/>
      <c r="EV323" s="43"/>
      <c r="EW323" s="43"/>
      <c r="EX323" s="43"/>
      <c r="EY323" s="44"/>
      <c r="EZ323" s="43"/>
      <c r="FA323" s="43"/>
      <c r="FB323" s="43"/>
      <c r="FC323" s="43"/>
      <c r="FD323" s="43"/>
      <c r="FE323" s="44"/>
      <c r="FF323" s="44"/>
      <c r="FG323" s="43"/>
      <c r="FH323" s="91"/>
      <c r="FI323" s="43"/>
      <c r="FJ323" s="43"/>
      <c r="FK323" s="43"/>
      <c r="FL323" s="43"/>
      <c r="FM323" s="43"/>
      <c r="FN323" s="43"/>
      <c r="FO323" s="43"/>
      <c r="FP323" s="43"/>
      <c r="FQ323" s="44"/>
      <c r="FR323" s="43"/>
      <c r="FS323" s="91"/>
      <c r="FT323" s="43"/>
      <c r="FU323" s="43"/>
      <c r="FV323" s="43"/>
      <c r="FW323" s="43"/>
      <c r="FX323" s="43"/>
      <c r="FY323" s="43"/>
      <c r="FZ323" s="43"/>
      <c r="GA323" s="43"/>
      <c r="GB323" s="44"/>
      <c r="GC323" s="44"/>
      <c r="GD323" s="43"/>
      <c r="GE323" s="43"/>
      <c r="GF323" s="43"/>
      <c r="GG323" s="43"/>
      <c r="GH323" s="43"/>
      <c r="GI323" s="43"/>
      <c r="GJ323" s="44"/>
      <c r="GK323" s="43"/>
      <c r="GL323" s="43"/>
      <c r="GM323" s="43"/>
      <c r="GN323" s="43"/>
      <c r="GO323" s="43"/>
      <c r="GP323" s="43"/>
      <c r="GQ323" s="43"/>
      <c r="GR323" s="43"/>
      <c r="GS323" s="44"/>
      <c r="GT323" s="92"/>
      <c r="GU323" s="43"/>
      <c r="GV323" s="43"/>
      <c r="GW323" s="91"/>
      <c r="GX323" s="91"/>
      <c r="GY323" s="91"/>
      <c r="GZ323" s="91"/>
      <c r="HA323" s="91"/>
      <c r="HB323" s="91"/>
      <c r="HC323" s="43"/>
      <c r="HD323" s="92"/>
      <c r="HE323" s="91"/>
      <c r="HF323" s="91"/>
      <c r="HG323" s="91"/>
      <c r="HH323" s="91"/>
      <c r="HI323" s="92"/>
      <c r="HJ323" s="43"/>
      <c r="HK323" s="43"/>
      <c r="HL323" s="43"/>
      <c r="HM323" s="43"/>
      <c r="HN323" s="43"/>
      <c r="HO323" s="43"/>
      <c r="HP323" s="43"/>
      <c r="HQ323" s="43"/>
      <c r="HR323" s="44"/>
      <c r="HS323" s="43"/>
      <c r="HT323" s="43"/>
      <c r="HU323" s="43"/>
      <c r="HV323" s="43"/>
      <c r="HW323" s="43"/>
      <c r="HX323" s="43"/>
      <c r="HY323" s="44"/>
      <c r="HZ323" s="43"/>
      <c r="IA323" s="43"/>
      <c r="IB323" s="43"/>
      <c r="IC323" s="43"/>
      <c r="ID323" s="43"/>
      <c r="IE323" s="43"/>
      <c r="IF323" s="44"/>
      <c r="IG323" s="43"/>
      <c r="IH323" s="43"/>
      <c r="II323" s="43"/>
      <c r="IJ323" s="43"/>
      <c r="IK323" s="43"/>
      <c r="IL323" s="43"/>
      <c r="IM323" s="43"/>
      <c r="IN323" s="43"/>
      <c r="IO323" s="44"/>
      <c r="IP323" s="91"/>
      <c r="IQ323" s="91"/>
      <c r="IR323" s="91"/>
      <c r="IS323" s="91"/>
      <c r="IT323" s="43"/>
      <c r="IU323" s="43"/>
      <c r="IV323" s="91"/>
      <c r="IW323" s="91"/>
      <c r="IX323" s="91"/>
      <c r="IY323" s="91"/>
      <c r="IZ323" s="43"/>
      <c r="JA323" s="43"/>
      <c r="JB323" s="43"/>
      <c r="JC323" s="43"/>
      <c r="JD323" s="43"/>
      <c r="JE323" s="43"/>
      <c r="JF323" s="43"/>
      <c r="JG323" s="43"/>
      <c r="JH323" s="91"/>
      <c r="JI323" s="91"/>
      <c r="JJ323" s="91"/>
      <c r="JK323" s="91"/>
      <c r="JL323" s="44"/>
      <c r="JM323" s="44"/>
      <c r="JN323" s="43"/>
      <c r="JO323" s="43"/>
      <c r="JP323" s="43"/>
      <c r="JQ323" s="43"/>
      <c r="JR323" s="43"/>
      <c r="JS323" s="44"/>
      <c r="JT323" s="43"/>
      <c r="JU323" s="43"/>
      <c r="JV323" s="44"/>
      <c r="JW323" s="43"/>
      <c r="JX323" s="44"/>
      <c r="JY323" s="212"/>
      <c r="JZ323" s="91"/>
      <c r="KA323" s="212"/>
      <c r="KB323" s="91"/>
      <c r="KC323" s="212"/>
      <c r="KD323" s="87"/>
      <c r="KE323" s="44"/>
      <c r="KF323" s="43"/>
      <c r="KG323" s="43"/>
      <c r="KH323" s="43"/>
      <c r="KI323" s="44"/>
      <c r="KJ323" s="43"/>
      <c r="KK323" s="43"/>
      <c r="KL323" s="43"/>
      <c r="KM323" s="87"/>
      <c r="KN323" s="44"/>
      <c r="KO323" s="87"/>
      <c r="KP323" s="87"/>
      <c r="KQ323" s="91"/>
      <c r="KR323" s="212"/>
      <c r="KS323" s="43"/>
      <c r="KT323" s="44"/>
      <c r="KU323" s="43"/>
      <c r="KV323" s="43"/>
      <c r="KW323" s="43"/>
      <c r="KX323" s="43"/>
      <c r="KY323" s="44"/>
      <c r="KZ323" s="44"/>
      <c r="LA323" s="43"/>
      <c r="LB323" s="43"/>
      <c r="LC323" s="44"/>
      <c r="LD323" s="44"/>
      <c r="LE323" s="43"/>
      <c r="LF323" s="43"/>
      <c r="LG323" s="43"/>
      <c r="LH323" s="43"/>
      <c r="LI323" s="44"/>
      <c r="LJ323" s="92"/>
      <c r="LK323" s="99"/>
      <c r="LL323" s="91"/>
      <c r="LM323" s="91"/>
      <c r="LN323" s="91"/>
      <c r="LO323" s="91"/>
      <c r="LP323" s="43"/>
      <c r="LQ323" s="92"/>
      <c r="LR323" s="91"/>
      <c r="LS323" s="91"/>
      <c r="LT323" s="43"/>
      <c r="LU323" s="92"/>
      <c r="LV323" s="43"/>
      <c r="LW323" s="43"/>
      <c r="LX323" s="44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91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</row>
    <row r="324" spans="1:369" s="215" customFormat="1" ht="16.5" customHeight="1">
      <c r="A324" s="370" t="s">
        <v>1011</v>
      </c>
      <c r="B324" s="357" t="s">
        <v>1002</v>
      </c>
      <c r="C324" s="90"/>
      <c r="D324" s="91"/>
      <c r="E324" s="91"/>
      <c r="F324" s="91"/>
      <c r="G324" s="91"/>
      <c r="H324" s="91"/>
      <c r="I324" s="91"/>
      <c r="J324" s="91"/>
      <c r="K324" s="91"/>
      <c r="L324" s="91"/>
      <c r="M324" s="92"/>
      <c r="N324" s="91"/>
      <c r="O324" s="91"/>
      <c r="P324" s="92"/>
      <c r="Q324" s="91"/>
      <c r="R324" s="91"/>
      <c r="S324" s="91"/>
      <c r="T324" s="91"/>
      <c r="U324" s="92"/>
      <c r="V324" s="92"/>
      <c r="W324" s="91"/>
      <c r="X324" s="91" t="s">
        <v>310</v>
      </c>
      <c r="Y324" s="91"/>
      <c r="Z324" s="92"/>
      <c r="AA324" s="91"/>
      <c r="AB324" s="91"/>
      <c r="AC324" s="91"/>
      <c r="AD324" s="91"/>
      <c r="AE324" s="92"/>
      <c r="AF324" s="91"/>
      <c r="AG324" s="91"/>
      <c r="AH324" s="91"/>
      <c r="AI324" s="92"/>
      <c r="AJ324" s="91"/>
      <c r="AK324" s="91"/>
      <c r="AL324" s="91"/>
      <c r="AM324" s="92"/>
      <c r="AN324" s="91"/>
      <c r="AO324" s="91"/>
      <c r="AP324" s="91"/>
      <c r="AQ324" s="92"/>
      <c r="AR324" s="91"/>
      <c r="AS324" s="91"/>
      <c r="AT324" s="92"/>
      <c r="AU324" s="91"/>
      <c r="AV324" s="91"/>
      <c r="AW324" s="92"/>
      <c r="AX324" s="87"/>
      <c r="AY324" s="91"/>
      <c r="AZ324" s="91"/>
      <c r="BA324" s="91"/>
      <c r="BB324" s="91"/>
      <c r="BC324" s="91"/>
      <c r="BD324" s="92"/>
      <c r="BE324" s="91"/>
      <c r="BF324" s="91"/>
      <c r="BG324" s="91"/>
      <c r="BH324" s="91"/>
      <c r="BI324" s="92"/>
      <c r="BJ324" s="92"/>
      <c r="BK324" s="91"/>
      <c r="BL324" s="91"/>
      <c r="BM324" s="91"/>
      <c r="BN324" s="92"/>
      <c r="BO324" s="91"/>
      <c r="BP324" s="91"/>
      <c r="BQ324" s="91"/>
      <c r="BR324" s="91"/>
      <c r="BS324" s="91"/>
      <c r="BT324" s="91"/>
      <c r="BU324" s="91"/>
      <c r="BV324" s="91"/>
      <c r="BW324" s="91"/>
      <c r="BX324" s="88"/>
      <c r="BY324" s="92"/>
      <c r="BZ324" s="91"/>
      <c r="CA324" s="91"/>
      <c r="CB324" s="91"/>
      <c r="CC324" s="91"/>
      <c r="CD324" s="92"/>
      <c r="CE324" s="91"/>
      <c r="CF324" s="91"/>
      <c r="CG324" s="91"/>
      <c r="CH324" s="91"/>
      <c r="CI324" s="91"/>
      <c r="CJ324" s="91"/>
      <c r="CK324" s="91"/>
      <c r="CL324" s="91"/>
      <c r="CM324" s="92"/>
      <c r="CN324" s="91"/>
      <c r="CO324" s="91"/>
      <c r="CP324" s="91"/>
      <c r="CQ324" s="91"/>
      <c r="CR324" s="91"/>
      <c r="CS324" s="91"/>
      <c r="CT324" s="92"/>
      <c r="CU324" s="91"/>
      <c r="CV324" s="91"/>
      <c r="CW324" s="92"/>
      <c r="CX324" s="91"/>
      <c r="CY324" s="91"/>
      <c r="CZ324" s="91"/>
      <c r="DA324" s="91"/>
      <c r="DB324" s="92"/>
      <c r="DC324" s="91"/>
      <c r="DD324" s="91"/>
      <c r="DE324" s="91"/>
      <c r="DF324" s="91"/>
      <c r="DG324" s="91"/>
      <c r="DH324" s="91"/>
      <c r="DI324" s="92"/>
      <c r="DJ324" s="92"/>
      <c r="DK324" s="91"/>
      <c r="DL324" s="91"/>
      <c r="DM324" s="92"/>
      <c r="DN324" s="91"/>
      <c r="DO324" s="91"/>
      <c r="DP324" s="92"/>
      <c r="DQ324" s="92"/>
      <c r="DR324" s="91"/>
      <c r="DS324" s="91"/>
      <c r="DT324" s="92"/>
      <c r="DU324" s="91"/>
      <c r="DV324" s="91"/>
      <c r="DW324" s="91"/>
      <c r="DX324" s="92"/>
      <c r="DY324" s="91"/>
      <c r="DZ324" s="91"/>
      <c r="EA324" s="91"/>
      <c r="EB324" s="91"/>
      <c r="EC324" s="91"/>
      <c r="ED324" s="91"/>
      <c r="EE324" s="92"/>
      <c r="EF324" s="91"/>
      <c r="EG324" s="91"/>
      <c r="EH324" s="91"/>
      <c r="EI324" s="91"/>
      <c r="EJ324" s="91"/>
      <c r="EK324" s="91"/>
      <c r="EL324" s="92"/>
      <c r="EM324" s="91"/>
      <c r="EN324" s="91"/>
      <c r="EO324" s="91"/>
      <c r="EP324" s="92"/>
      <c r="EQ324" s="91"/>
      <c r="ER324" s="91"/>
      <c r="ES324" s="92"/>
      <c r="ET324" s="91"/>
      <c r="EU324" s="91"/>
      <c r="EV324" s="91"/>
      <c r="EW324" s="91"/>
      <c r="EX324" s="91"/>
      <c r="EY324" s="92"/>
      <c r="EZ324" s="91"/>
      <c r="FA324" s="91"/>
      <c r="FB324" s="91"/>
      <c r="FC324" s="91"/>
      <c r="FD324" s="91"/>
      <c r="FE324" s="92"/>
      <c r="FF324" s="92"/>
      <c r="FG324" s="91"/>
      <c r="FH324" s="91"/>
      <c r="FI324" s="91"/>
      <c r="FJ324" s="91"/>
      <c r="FK324" s="91"/>
      <c r="FL324" s="91"/>
      <c r="FM324" s="91"/>
      <c r="FN324" s="91"/>
      <c r="FO324" s="91"/>
      <c r="FP324" s="91"/>
      <c r="FQ324" s="92"/>
      <c r="FR324" s="91"/>
      <c r="FS324" s="91"/>
      <c r="FT324" s="91"/>
      <c r="FU324" s="91"/>
      <c r="FV324" s="91"/>
      <c r="FW324" s="91"/>
      <c r="FX324" s="91"/>
      <c r="FY324" s="91"/>
      <c r="FZ324" s="91"/>
      <c r="GA324" s="91"/>
      <c r="GB324" s="92"/>
      <c r="GC324" s="92"/>
      <c r="GD324" s="91"/>
      <c r="GE324" s="91"/>
      <c r="GF324" s="91"/>
      <c r="GG324" s="91"/>
      <c r="GH324" s="91"/>
      <c r="GI324" s="91"/>
      <c r="GJ324" s="92"/>
      <c r="GK324" s="91"/>
      <c r="GL324" s="91"/>
      <c r="GM324" s="91"/>
      <c r="GN324" s="91"/>
      <c r="GO324" s="91"/>
      <c r="GP324" s="91"/>
      <c r="GQ324" s="91"/>
      <c r="GR324" s="91"/>
      <c r="GS324" s="92"/>
      <c r="GT324" s="92"/>
      <c r="GU324" s="91"/>
      <c r="GV324" s="91"/>
      <c r="GW324" s="91"/>
      <c r="GX324" s="91"/>
      <c r="GY324" s="91"/>
      <c r="GZ324" s="91"/>
      <c r="HA324" s="91"/>
      <c r="HB324" s="91"/>
      <c r="HC324" s="91"/>
      <c r="HD324" s="92"/>
      <c r="HE324" s="91"/>
      <c r="HF324" s="91"/>
      <c r="HG324" s="91"/>
      <c r="HH324" s="91"/>
      <c r="HI324" s="92"/>
      <c r="HJ324" s="91"/>
      <c r="HK324" s="91"/>
      <c r="HL324" s="91"/>
      <c r="HM324" s="91"/>
      <c r="HN324" s="91"/>
      <c r="HO324" s="91"/>
      <c r="HP324" s="91"/>
      <c r="HQ324" s="91"/>
      <c r="HR324" s="92"/>
      <c r="HS324" s="91"/>
      <c r="HT324" s="91"/>
      <c r="HU324" s="91"/>
      <c r="HV324" s="91"/>
      <c r="HW324" s="91"/>
      <c r="HX324" s="91"/>
      <c r="HY324" s="92"/>
      <c r="HZ324" s="91"/>
      <c r="IA324" s="91"/>
      <c r="IB324" s="91"/>
      <c r="IC324" s="91"/>
      <c r="ID324" s="91"/>
      <c r="IE324" s="91"/>
      <c r="IF324" s="92"/>
      <c r="IG324" s="91"/>
      <c r="IH324" s="91"/>
      <c r="II324" s="91"/>
      <c r="IJ324" s="91"/>
      <c r="IK324" s="91"/>
      <c r="IL324" s="91"/>
      <c r="IM324" s="91"/>
      <c r="IN324" s="91"/>
      <c r="IO324" s="92"/>
      <c r="IP324" s="91"/>
      <c r="IQ324" s="91"/>
      <c r="IR324" s="91"/>
      <c r="IS324" s="91"/>
      <c r="IT324" s="91"/>
      <c r="IU324" s="91"/>
      <c r="IV324" s="91"/>
      <c r="IW324" s="91"/>
      <c r="IX324" s="91"/>
      <c r="IY324" s="91"/>
      <c r="IZ324" s="91"/>
      <c r="JA324" s="91"/>
      <c r="JB324" s="91"/>
      <c r="JC324" s="91"/>
      <c r="JD324" s="91"/>
      <c r="JE324" s="91"/>
      <c r="JF324" s="91"/>
      <c r="JG324" s="91"/>
      <c r="JH324" s="91"/>
      <c r="JI324" s="91"/>
      <c r="JJ324" s="91"/>
      <c r="JK324" s="91"/>
      <c r="JL324" s="92"/>
      <c r="JM324" s="92"/>
      <c r="JN324" s="91"/>
      <c r="JO324" s="91"/>
      <c r="JP324" s="91"/>
      <c r="JQ324" s="91"/>
      <c r="JR324" s="91"/>
      <c r="JS324" s="92"/>
      <c r="JT324" s="91"/>
      <c r="JU324" s="91"/>
      <c r="JV324" s="92"/>
      <c r="JW324" s="91"/>
      <c r="JX324" s="92"/>
      <c r="JY324" s="91"/>
      <c r="JZ324" s="91"/>
      <c r="KA324" s="91"/>
      <c r="KB324" s="91"/>
      <c r="KC324" s="91"/>
      <c r="KD324" s="91"/>
      <c r="KE324" s="92"/>
      <c r="KF324" s="91"/>
      <c r="KG324" s="91"/>
      <c r="KH324" s="91"/>
      <c r="KI324" s="92"/>
      <c r="KJ324" s="91"/>
      <c r="KK324" s="91"/>
      <c r="KL324" s="91"/>
      <c r="KM324" s="91"/>
      <c r="KN324" s="92"/>
      <c r="KO324" s="91"/>
      <c r="KP324" s="91"/>
      <c r="KQ324" s="91"/>
      <c r="KR324" s="91"/>
      <c r="KS324" s="91"/>
      <c r="KT324" s="92"/>
      <c r="KU324" s="91"/>
      <c r="KV324" s="91"/>
      <c r="KW324" s="91"/>
      <c r="KX324" s="91"/>
      <c r="KY324" s="92"/>
      <c r="KZ324" s="92"/>
      <c r="LA324" s="91"/>
      <c r="LB324" s="91"/>
      <c r="LC324" s="92"/>
      <c r="LD324" s="92"/>
      <c r="LE324" s="91"/>
      <c r="LF324" s="91"/>
      <c r="LG324" s="91"/>
      <c r="LH324" s="91"/>
      <c r="LI324" s="92"/>
      <c r="LJ324" s="92"/>
      <c r="LK324" s="91" t="s">
        <v>310</v>
      </c>
      <c r="LL324" s="93"/>
      <c r="LM324" s="91"/>
      <c r="LN324" s="91"/>
      <c r="LO324" s="91"/>
      <c r="LP324" s="91"/>
      <c r="LQ324" s="92"/>
      <c r="LR324" s="91"/>
      <c r="LS324" s="91"/>
      <c r="LT324" s="91"/>
      <c r="LU324" s="92"/>
      <c r="LV324" s="91"/>
      <c r="LW324" s="91"/>
      <c r="LX324" s="92"/>
      <c r="LY324" s="91"/>
      <c r="LZ324" s="91"/>
      <c r="MA324" s="91"/>
      <c r="MB324" s="91"/>
      <c r="MC324" s="91"/>
      <c r="MD324" s="91"/>
      <c r="ME324" s="91"/>
      <c r="MF324" s="91"/>
      <c r="MG324" s="91"/>
      <c r="MH324" s="91"/>
      <c r="MI324" s="91"/>
      <c r="MJ324" s="91"/>
      <c r="MK324" s="91"/>
      <c r="ML324" s="91"/>
      <c r="MM324" s="91"/>
      <c r="MN324" s="91"/>
      <c r="MO324" s="91"/>
      <c r="MP324" s="91"/>
      <c r="MQ324" s="91"/>
      <c r="MR324" s="91"/>
      <c r="MS324" s="91"/>
      <c r="MT324" s="91"/>
      <c r="MU324" s="91"/>
      <c r="MV324" s="91"/>
      <c r="MW324" s="91"/>
      <c r="MX324" s="91"/>
      <c r="MY324" s="91"/>
      <c r="MZ324" s="91"/>
      <c r="NA324" s="91"/>
      <c r="NB324" s="91"/>
      <c r="NC324" s="91"/>
      <c r="ND324" s="91"/>
      <c r="NE324" s="91"/>
    </row>
    <row r="325" spans="1:369" s="215" customFormat="1" ht="16.5" customHeight="1">
      <c r="A325" s="370" t="s">
        <v>1012</v>
      </c>
      <c r="B325" s="357" t="s">
        <v>1003</v>
      </c>
      <c r="C325" s="90"/>
      <c r="D325" s="91"/>
      <c r="E325" s="91"/>
      <c r="F325" s="91"/>
      <c r="G325" s="91"/>
      <c r="H325" s="91"/>
      <c r="I325" s="91"/>
      <c r="J325" s="91"/>
      <c r="K325" s="91"/>
      <c r="L325" s="91"/>
      <c r="M325" s="92"/>
      <c r="N325" s="91"/>
      <c r="O325" s="91"/>
      <c r="P325" s="92"/>
      <c r="Q325" s="91"/>
      <c r="R325" s="91"/>
      <c r="S325" s="91"/>
      <c r="T325" s="91"/>
      <c r="U325" s="92"/>
      <c r="V325" s="92"/>
      <c r="W325" s="91"/>
      <c r="X325" s="91" t="s">
        <v>310</v>
      </c>
      <c r="Y325" s="91"/>
      <c r="Z325" s="92"/>
      <c r="AA325" s="91"/>
      <c r="AB325" s="91"/>
      <c r="AC325" s="91"/>
      <c r="AD325" s="91"/>
      <c r="AE325" s="92"/>
      <c r="AF325" s="91"/>
      <c r="AG325" s="91"/>
      <c r="AH325" s="91"/>
      <c r="AI325" s="92"/>
      <c r="AJ325" s="91"/>
      <c r="AK325" s="91"/>
      <c r="AL325" s="91"/>
      <c r="AM325" s="92"/>
      <c r="AN325" s="91"/>
      <c r="AO325" s="91"/>
      <c r="AP325" s="91"/>
      <c r="AQ325" s="92"/>
      <c r="AR325" s="91"/>
      <c r="AS325" s="91"/>
      <c r="AT325" s="92"/>
      <c r="AU325" s="91"/>
      <c r="AV325" s="91"/>
      <c r="AW325" s="92"/>
      <c r="AX325" s="87"/>
      <c r="AY325" s="91"/>
      <c r="AZ325" s="91"/>
      <c r="BA325" s="91"/>
      <c r="BB325" s="91"/>
      <c r="BC325" s="91"/>
      <c r="BD325" s="92"/>
      <c r="BE325" s="91"/>
      <c r="BF325" s="91"/>
      <c r="BG325" s="91"/>
      <c r="BH325" s="91"/>
      <c r="BI325" s="92"/>
      <c r="BJ325" s="92"/>
      <c r="BK325" s="91"/>
      <c r="BL325" s="91"/>
      <c r="BM325" s="91"/>
      <c r="BN325" s="92"/>
      <c r="BO325" s="91"/>
      <c r="BP325" s="91"/>
      <c r="BQ325" s="91"/>
      <c r="BR325" s="91"/>
      <c r="BS325" s="91"/>
      <c r="BT325" s="91"/>
      <c r="BU325" s="91"/>
      <c r="BV325" s="91"/>
      <c r="BW325" s="91"/>
      <c r="BX325" s="88"/>
      <c r="BY325" s="92"/>
      <c r="BZ325" s="91"/>
      <c r="CA325" s="91"/>
      <c r="CB325" s="91"/>
      <c r="CC325" s="91"/>
      <c r="CD325" s="92"/>
      <c r="CE325" s="91"/>
      <c r="CF325" s="91"/>
      <c r="CG325" s="91"/>
      <c r="CH325" s="91"/>
      <c r="CI325" s="91"/>
      <c r="CJ325" s="91"/>
      <c r="CK325" s="91"/>
      <c r="CL325" s="91"/>
      <c r="CM325" s="92"/>
      <c r="CN325" s="91"/>
      <c r="CO325" s="91"/>
      <c r="CP325" s="91"/>
      <c r="CQ325" s="91"/>
      <c r="CR325" s="91"/>
      <c r="CS325" s="91"/>
      <c r="CT325" s="92"/>
      <c r="CU325" s="91"/>
      <c r="CV325" s="91"/>
      <c r="CW325" s="92"/>
      <c r="CX325" s="91"/>
      <c r="CY325" s="91"/>
      <c r="CZ325" s="91"/>
      <c r="DA325" s="91"/>
      <c r="DB325" s="92"/>
      <c r="DC325" s="91"/>
      <c r="DD325" s="91"/>
      <c r="DE325" s="91"/>
      <c r="DF325" s="91"/>
      <c r="DG325" s="91"/>
      <c r="DH325" s="91"/>
      <c r="DI325" s="92"/>
      <c r="DJ325" s="92"/>
      <c r="DK325" s="91"/>
      <c r="DL325" s="91"/>
      <c r="DM325" s="92"/>
      <c r="DN325" s="91"/>
      <c r="DO325" s="91"/>
      <c r="DP325" s="92"/>
      <c r="DQ325" s="92"/>
      <c r="DR325" s="91"/>
      <c r="DS325" s="91"/>
      <c r="DT325" s="92"/>
      <c r="DU325" s="91"/>
      <c r="DV325" s="91"/>
      <c r="DW325" s="91"/>
      <c r="DX325" s="92"/>
      <c r="DY325" s="91"/>
      <c r="DZ325" s="91"/>
      <c r="EA325" s="91"/>
      <c r="EB325" s="91"/>
      <c r="EC325" s="91"/>
      <c r="ED325" s="91"/>
      <c r="EE325" s="92"/>
      <c r="EF325" s="91"/>
      <c r="EG325" s="91"/>
      <c r="EH325" s="91"/>
      <c r="EI325" s="91"/>
      <c r="EJ325" s="91"/>
      <c r="EK325" s="91"/>
      <c r="EL325" s="92"/>
      <c r="EM325" s="91"/>
      <c r="EN325" s="91"/>
      <c r="EO325" s="91"/>
      <c r="EP325" s="92"/>
      <c r="EQ325" s="91"/>
      <c r="ER325" s="91"/>
      <c r="ES325" s="92"/>
      <c r="ET325" s="91"/>
      <c r="EU325" s="91"/>
      <c r="EV325" s="91"/>
      <c r="EW325" s="91"/>
      <c r="EX325" s="91"/>
      <c r="EY325" s="92"/>
      <c r="EZ325" s="91"/>
      <c r="FA325" s="91"/>
      <c r="FB325" s="91"/>
      <c r="FC325" s="91"/>
      <c r="FD325" s="91"/>
      <c r="FE325" s="92"/>
      <c r="FF325" s="92"/>
      <c r="FG325" s="91"/>
      <c r="FH325" s="91"/>
      <c r="FI325" s="91"/>
      <c r="FJ325" s="91"/>
      <c r="FK325" s="91"/>
      <c r="FL325" s="91"/>
      <c r="FM325" s="91"/>
      <c r="FN325" s="91"/>
      <c r="FO325" s="91"/>
      <c r="FP325" s="91"/>
      <c r="FQ325" s="92"/>
      <c r="FR325" s="91"/>
      <c r="FS325" s="91"/>
      <c r="FT325" s="91"/>
      <c r="FU325" s="91"/>
      <c r="FV325" s="91"/>
      <c r="FW325" s="91"/>
      <c r="FX325" s="91"/>
      <c r="FY325" s="91"/>
      <c r="FZ325" s="91"/>
      <c r="GA325" s="91"/>
      <c r="GB325" s="92"/>
      <c r="GC325" s="92"/>
      <c r="GD325" s="91"/>
      <c r="GE325" s="91"/>
      <c r="GF325" s="91"/>
      <c r="GG325" s="91"/>
      <c r="GH325" s="91"/>
      <c r="GI325" s="91"/>
      <c r="GJ325" s="92"/>
      <c r="GK325" s="91"/>
      <c r="GL325" s="91"/>
      <c r="GM325" s="91"/>
      <c r="GN325" s="91"/>
      <c r="GO325" s="91"/>
      <c r="GP325" s="91"/>
      <c r="GQ325" s="91"/>
      <c r="GR325" s="91"/>
      <c r="GS325" s="92"/>
      <c r="GT325" s="92"/>
      <c r="GU325" s="91"/>
      <c r="GV325" s="91"/>
      <c r="GW325" s="91"/>
      <c r="GX325" s="91"/>
      <c r="GY325" s="91"/>
      <c r="GZ325" s="91"/>
      <c r="HA325" s="91"/>
      <c r="HB325" s="91"/>
      <c r="HC325" s="91"/>
      <c r="HD325" s="92"/>
      <c r="HE325" s="91"/>
      <c r="HF325" s="91"/>
      <c r="HG325" s="91"/>
      <c r="HH325" s="91"/>
      <c r="HI325" s="92"/>
      <c r="HJ325" s="91"/>
      <c r="HK325" s="91"/>
      <c r="HL325" s="91"/>
      <c r="HM325" s="91"/>
      <c r="HN325" s="91"/>
      <c r="HO325" s="91"/>
      <c r="HP325" s="91"/>
      <c r="HQ325" s="91"/>
      <c r="HR325" s="92"/>
      <c r="HS325" s="91"/>
      <c r="HT325" s="91"/>
      <c r="HU325" s="91"/>
      <c r="HV325" s="91"/>
      <c r="HW325" s="91"/>
      <c r="HX325" s="91"/>
      <c r="HY325" s="92"/>
      <c r="HZ325" s="91"/>
      <c r="IA325" s="91"/>
      <c r="IB325" s="91"/>
      <c r="IC325" s="91"/>
      <c r="ID325" s="91"/>
      <c r="IE325" s="91"/>
      <c r="IF325" s="92"/>
      <c r="IG325" s="91"/>
      <c r="IH325" s="91"/>
      <c r="II325" s="91"/>
      <c r="IJ325" s="91"/>
      <c r="IK325" s="91"/>
      <c r="IL325" s="91"/>
      <c r="IM325" s="91"/>
      <c r="IN325" s="91"/>
      <c r="IO325" s="92"/>
      <c r="IP325" s="91"/>
      <c r="IQ325" s="91"/>
      <c r="IR325" s="91"/>
      <c r="IS325" s="91"/>
      <c r="IT325" s="91"/>
      <c r="IU325" s="91"/>
      <c r="IV325" s="91"/>
      <c r="IW325" s="91"/>
      <c r="IX325" s="91"/>
      <c r="IY325" s="91"/>
      <c r="IZ325" s="91"/>
      <c r="JA325" s="91"/>
      <c r="JB325" s="91"/>
      <c r="JC325" s="91"/>
      <c r="JD325" s="91"/>
      <c r="JE325" s="91"/>
      <c r="JF325" s="91"/>
      <c r="JG325" s="91"/>
      <c r="JH325" s="91"/>
      <c r="JI325" s="91"/>
      <c r="JJ325" s="91"/>
      <c r="JK325" s="91"/>
      <c r="JL325" s="92"/>
      <c r="JM325" s="92"/>
      <c r="JN325" s="91"/>
      <c r="JO325" s="91"/>
      <c r="JP325" s="91"/>
      <c r="JQ325" s="91"/>
      <c r="JR325" s="91"/>
      <c r="JS325" s="92"/>
      <c r="JT325" s="91"/>
      <c r="JU325" s="91"/>
      <c r="JV325" s="92"/>
      <c r="JW325" s="91"/>
      <c r="JX325" s="92"/>
      <c r="JY325" s="91"/>
      <c r="JZ325" s="91"/>
      <c r="KA325" s="91"/>
      <c r="KB325" s="91"/>
      <c r="KC325" s="91"/>
      <c r="KD325" s="91"/>
      <c r="KE325" s="92"/>
      <c r="KF325" s="91"/>
      <c r="KG325" s="91"/>
      <c r="KH325" s="91"/>
      <c r="KI325" s="92"/>
      <c r="KJ325" s="91"/>
      <c r="KK325" s="91"/>
      <c r="KL325" s="91"/>
      <c r="KM325" s="91"/>
      <c r="KN325" s="92"/>
      <c r="KO325" s="91"/>
      <c r="KP325" s="91"/>
      <c r="KQ325" s="91"/>
      <c r="KR325" s="91"/>
      <c r="KS325" s="91"/>
      <c r="KT325" s="92"/>
      <c r="KU325" s="91"/>
      <c r="KV325" s="91"/>
      <c r="KW325" s="91"/>
      <c r="KX325" s="91"/>
      <c r="KY325" s="92"/>
      <c r="KZ325" s="92"/>
      <c r="LA325" s="91"/>
      <c r="LB325" s="91"/>
      <c r="LC325" s="92"/>
      <c r="LD325" s="92"/>
      <c r="LE325" s="91"/>
      <c r="LF325" s="91"/>
      <c r="LG325" s="91"/>
      <c r="LH325" s="91"/>
      <c r="LI325" s="92"/>
      <c r="LJ325" s="92"/>
      <c r="LK325" s="91" t="s">
        <v>310</v>
      </c>
      <c r="LL325" s="91" t="s">
        <v>310</v>
      </c>
      <c r="LM325" s="93"/>
      <c r="LN325" s="91"/>
      <c r="LO325" s="91"/>
      <c r="LP325" s="91"/>
      <c r="LQ325" s="92"/>
      <c r="LR325" s="91"/>
      <c r="LS325" s="91"/>
      <c r="LT325" s="91"/>
      <c r="LU325" s="92"/>
      <c r="LV325" s="91"/>
      <c r="LW325" s="91"/>
      <c r="LX325" s="92"/>
      <c r="LY325" s="91"/>
      <c r="LZ325" s="91"/>
      <c r="MA325" s="91"/>
      <c r="MB325" s="91"/>
      <c r="MC325" s="91"/>
      <c r="MD325" s="91"/>
      <c r="ME325" s="91"/>
      <c r="MF325" s="91"/>
      <c r="MG325" s="91"/>
      <c r="MH325" s="91"/>
      <c r="MI325" s="91"/>
      <c r="MJ325" s="91"/>
      <c r="MK325" s="91"/>
      <c r="ML325" s="91"/>
      <c r="MM325" s="91"/>
      <c r="MN325" s="91"/>
      <c r="MO325" s="91"/>
      <c r="MP325" s="91"/>
      <c r="MQ325" s="91"/>
      <c r="MR325" s="91"/>
      <c r="MS325" s="91"/>
      <c r="MT325" s="91"/>
      <c r="MU325" s="91"/>
      <c r="MV325" s="91"/>
      <c r="MW325" s="91"/>
      <c r="MX325" s="91"/>
      <c r="MY325" s="91"/>
      <c r="MZ325" s="91"/>
      <c r="NA325" s="91"/>
      <c r="NB325" s="91"/>
      <c r="NC325" s="91"/>
      <c r="ND325" s="91"/>
      <c r="NE325" s="91"/>
    </row>
    <row r="326" spans="1:369" s="215" customFormat="1" ht="16.5" customHeight="1">
      <c r="A326" s="370" t="s">
        <v>1013</v>
      </c>
      <c r="B326" s="357" t="s">
        <v>1004</v>
      </c>
      <c r="C326" s="90"/>
      <c r="D326" s="91"/>
      <c r="E326" s="91"/>
      <c r="F326" s="91"/>
      <c r="G326" s="91"/>
      <c r="H326" s="91"/>
      <c r="I326" s="91"/>
      <c r="J326" s="91"/>
      <c r="K326" s="91"/>
      <c r="L326" s="91"/>
      <c r="M326" s="92"/>
      <c r="N326" s="91"/>
      <c r="O326" s="91"/>
      <c r="P326" s="92"/>
      <c r="Q326" s="91"/>
      <c r="R326" s="91"/>
      <c r="S326" s="91"/>
      <c r="T326" s="91"/>
      <c r="U326" s="92"/>
      <c r="V326" s="92"/>
      <c r="W326" s="91"/>
      <c r="X326" s="91" t="s">
        <v>310</v>
      </c>
      <c r="Y326" s="91"/>
      <c r="Z326" s="92"/>
      <c r="AA326" s="91"/>
      <c r="AB326" s="91"/>
      <c r="AC326" s="91"/>
      <c r="AD326" s="91"/>
      <c r="AE326" s="92"/>
      <c r="AF326" s="91"/>
      <c r="AG326" s="91"/>
      <c r="AH326" s="91"/>
      <c r="AI326" s="92"/>
      <c r="AJ326" s="91"/>
      <c r="AK326" s="91"/>
      <c r="AL326" s="91"/>
      <c r="AM326" s="92"/>
      <c r="AN326" s="91"/>
      <c r="AO326" s="91"/>
      <c r="AP326" s="91"/>
      <c r="AQ326" s="92"/>
      <c r="AR326" s="91"/>
      <c r="AS326" s="91"/>
      <c r="AT326" s="92"/>
      <c r="AU326" s="91"/>
      <c r="AV326" s="91"/>
      <c r="AW326" s="92"/>
      <c r="AX326" s="87"/>
      <c r="AY326" s="91"/>
      <c r="AZ326" s="91"/>
      <c r="BA326" s="91"/>
      <c r="BB326" s="91"/>
      <c r="BC326" s="91"/>
      <c r="BD326" s="92"/>
      <c r="BE326" s="91"/>
      <c r="BF326" s="91"/>
      <c r="BG326" s="91"/>
      <c r="BH326" s="91"/>
      <c r="BI326" s="92"/>
      <c r="BJ326" s="92"/>
      <c r="BK326" s="91"/>
      <c r="BL326" s="91"/>
      <c r="BM326" s="91"/>
      <c r="BN326" s="92"/>
      <c r="BO326" s="91"/>
      <c r="BP326" s="91"/>
      <c r="BQ326" s="91"/>
      <c r="BR326" s="91"/>
      <c r="BS326" s="91"/>
      <c r="BT326" s="91"/>
      <c r="BU326" s="91"/>
      <c r="BV326" s="91"/>
      <c r="BW326" s="91"/>
      <c r="BX326" s="88"/>
      <c r="BY326" s="92"/>
      <c r="BZ326" s="91"/>
      <c r="CA326" s="91"/>
      <c r="CB326" s="91"/>
      <c r="CC326" s="91"/>
      <c r="CD326" s="92"/>
      <c r="CE326" s="91"/>
      <c r="CF326" s="91"/>
      <c r="CG326" s="91"/>
      <c r="CH326" s="91"/>
      <c r="CI326" s="91"/>
      <c r="CJ326" s="91"/>
      <c r="CK326" s="91"/>
      <c r="CL326" s="91"/>
      <c r="CM326" s="92"/>
      <c r="CN326" s="91"/>
      <c r="CO326" s="91"/>
      <c r="CP326" s="91"/>
      <c r="CQ326" s="91"/>
      <c r="CR326" s="91"/>
      <c r="CS326" s="91"/>
      <c r="CT326" s="92"/>
      <c r="CU326" s="91"/>
      <c r="CV326" s="91"/>
      <c r="CW326" s="92"/>
      <c r="CX326" s="91"/>
      <c r="CY326" s="91"/>
      <c r="CZ326" s="91"/>
      <c r="DA326" s="91"/>
      <c r="DB326" s="92"/>
      <c r="DC326" s="91"/>
      <c r="DD326" s="91"/>
      <c r="DE326" s="91"/>
      <c r="DF326" s="91"/>
      <c r="DG326" s="91"/>
      <c r="DH326" s="91"/>
      <c r="DI326" s="92"/>
      <c r="DJ326" s="92"/>
      <c r="DK326" s="91"/>
      <c r="DL326" s="91"/>
      <c r="DM326" s="92"/>
      <c r="DN326" s="91"/>
      <c r="DO326" s="91"/>
      <c r="DP326" s="92"/>
      <c r="DQ326" s="92"/>
      <c r="DR326" s="91"/>
      <c r="DS326" s="91"/>
      <c r="DT326" s="92"/>
      <c r="DU326" s="91"/>
      <c r="DV326" s="91"/>
      <c r="DW326" s="91"/>
      <c r="DX326" s="92"/>
      <c r="DY326" s="91"/>
      <c r="DZ326" s="91"/>
      <c r="EA326" s="91"/>
      <c r="EB326" s="91"/>
      <c r="EC326" s="91"/>
      <c r="ED326" s="91"/>
      <c r="EE326" s="92"/>
      <c r="EF326" s="91"/>
      <c r="EG326" s="91"/>
      <c r="EH326" s="91"/>
      <c r="EI326" s="91"/>
      <c r="EJ326" s="91"/>
      <c r="EK326" s="91"/>
      <c r="EL326" s="92"/>
      <c r="EM326" s="91"/>
      <c r="EN326" s="91"/>
      <c r="EO326" s="91"/>
      <c r="EP326" s="92"/>
      <c r="EQ326" s="91"/>
      <c r="ER326" s="91"/>
      <c r="ES326" s="92"/>
      <c r="ET326" s="91"/>
      <c r="EU326" s="91"/>
      <c r="EV326" s="91"/>
      <c r="EW326" s="91"/>
      <c r="EX326" s="91"/>
      <c r="EY326" s="92"/>
      <c r="EZ326" s="91"/>
      <c r="FA326" s="91"/>
      <c r="FB326" s="91"/>
      <c r="FC326" s="91"/>
      <c r="FD326" s="91"/>
      <c r="FE326" s="92"/>
      <c r="FF326" s="92"/>
      <c r="FG326" s="91"/>
      <c r="FH326" s="91"/>
      <c r="FI326" s="91"/>
      <c r="FJ326" s="91"/>
      <c r="FK326" s="91"/>
      <c r="FL326" s="91"/>
      <c r="FM326" s="91"/>
      <c r="FN326" s="91"/>
      <c r="FO326" s="91"/>
      <c r="FP326" s="91"/>
      <c r="FQ326" s="92"/>
      <c r="FR326" s="91"/>
      <c r="FS326" s="91"/>
      <c r="FT326" s="91"/>
      <c r="FU326" s="91"/>
      <c r="FV326" s="91"/>
      <c r="FW326" s="91"/>
      <c r="FX326" s="91"/>
      <c r="FY326" s="91"/>
      <c r="FZ326" s="91"/>
      <c r="GA326" s="91"/>
      <c r="GB326" s="92"/>
      <c r="GC326" s="92"/>
      <c r="GD326" s="91"/>
      <c r="GE326" s="91"/>
      <c r="GF326" s="91"/>
      <c r="GG326" s="91"/>
      <c r="GH326" s="91"/>
      <c r="GI326" s="91"/>
      <c r="GJ326" s="92"/>
      <c r="GK326" s="91"/>
      <c r="GL326" s="91"/>
      <c r="GM326" s="91"/>
      <c r="GN326" s="91"/>
      <c r="GO326" s="91"/>
      <c r="GP326" s="91"/>
      <c r="GQ326" s="91"/>
      <c r="GR326" s="91"/>
      <c r="GS326" s="92"/>
      <c r="GT326" s="92"/>
      <c r="GU326" s="91"/>
      <c r="GV326" s="91"/>
      <c r="GW326" s="91"/>
      <c r="GX326" s="91"/>
      <c r="GY326" s="91"/>
      <c r="GZ326" s="91"/>
      <c r="HA326" s="91"/>
      <c r="HB326" s="91"/>
      <c r="HC326" s="91"/>
      <c r="HD326" s="92"/>
      <c r="HE326" s="91"/>
      <c r="HF326" s="91"/>
      <c r="HG326" s="91"/>
      <c r="HH326" s="91"/>
      <c r="HI326" s="92"/>
      <c r="HJ326" s="91"/>
      <c r="HK326" s="91"/>
      <c r="HL326" s="91"/>
      <c r="HM326" s="91"/>
      <c r="HN326" s="91"/>
      <c r="HO326" s="91"/>
      <c r="HP326" s="91"/>
      <c r="HQ326" s="91"/>
      <c r="HR326" s="92"/>
      <c r="HS326" s="91"/>
      <c r="HT326" s="91"/>
      <c r="HU326" s="91"/>
      <c r="HV326" s="91"/>
      <c r="HW326" s="91"/>
      <c r="HX326" s="91"/>
      <c r="HY326" s="92"/>
      <c r="HZ326" s="91"/>
      <c r="IA326" s="91"/>
      <c r="IB326" s="91"/>
      <c r="IC326" s="91"/>
      <c r="ID326" s="91"/>
      <c r="IE326" s="91"/>
      <c r="IF326" s="92"/>
      <c r="IG326" s="91"/>
      <c r="IH326" s="91"/>
      <c r="II326" s="91"/>
      <c r="IJ326" s="91"/>
      <c r="IK326" s="91"/>
      <c r="IL326" s="91"/>
      <c r="IM326" s="91"/>
      <c r="IN326" s="91"/>
      <c r="IO326" s="92"/>
      <c r="IP326" s="91"/>
      <c r="IQ326" s="91"/>
      <c r="IR326" s="91"/>
      <c r="IS326" s="91"/>
      <c r="IT326" s="91"/>
      <c r="IU326" s="91"/>
      <c r="IV326" s="91"/>
      <c r="IW326" s="91"/>
      <c r="IX326" s="91"/>
      <c r="IY326" s="91"/>
      <c r="IZ326" s="91"/>
      <c r="JA326" s="91"/>
      <c r="JB326" s="91"/>
      <c r="JC326" s="91"/>
      <c r="JD326" s="91"/>
      <c r="JE326" s="91"/>
      <c r="JF326" s="91"/>
      <c r="JG326" s="91"/>
      <c r="JH326" s="91"/>
      <c r="JI326" s="91"/>
      <c r="JJ326" s="91"/>
      <c r="JK326" s="91"/>
      <c r="JL326" s="92"/>
      <c r="JM326" s="92"/>
      <c r="JN326" s="91"/>
      <c r="JO326" s="91"/>
      <c r="JP326" s="91"/>
      <c r="JQ326" s="91"/>
      <c r="JR326" s="91"/>
      <c r="JS326" s="92"/>
      <c r="JT326" s="91"/>
      <c r="JU326" s="91"/>
      <c r="JV326" s="92"/>
      <c r="JW326" s="91"/>
      <c r="JX326" s="92"/>
      <c r="JY326" s="91"/>
      <c r="JZ326" s="91"/>
      <c r="KA326" s="91"/>
      <c r="KB326" s="91"/>
      <c r="KC326" s="91"/>
      <c r="KD326" s="91"/>
      <c r="KE326" s="92"/>
      <c r="KF326" s="91"/>
      <c r="KG326" s="91"/>
      <c r="KH326" s="91"/>
      <c r="KI326" s="92"/>
      <c r="KJ326" s="91"/>
      <c r="KK326" s="91"/>
      <c r="KL326" s="91"/>
      <c r="KM326" s="91"/>
      <c r="KN326" s="92"/>
      <c r="KO326" s="91"/>
      <c r="KP326" s="91"/>
      <c r="KQ326" s="91"/>
      <c r="KR326" s="91"/>
      <c r="KS326" s="91"/>
      <c r="KT326" s="92"/>
      <c r="KU326" s="91"/>
      <c r="KV326" s="91"/>
      <c r="KW326" s="91"/>
      <c r="KX326" s="91"/>
      <c r="KY326" s="92"/>
      <c r="KZ326" s="92"/>
      <c r="LA326" s="91"/>
      <c r="LB326" s="91"/>
      <c r="LC326" s="92"/>
      <c r="LD326" s="92"/>
      <c r="LE326" s="91"/>
      <c r="LF326" s="91"/>
      <c r="LG326" s="91"/>
      <c r="LH326" s="91"/>
      <c r="LI326" s="92"/>
      <c r="LJ326" s="92"/>
      <c r="LK326" s="91" t="s">
        <v>310</v>
      </c>
      <c r="LL326" s="91" t="s">
        <v>310</v>
      </c>
      <c r="LM326" s="91" t="s">
        <v>310</v>
      </c>
      <c r="LN326" s="93"/>
      <c r="LO326" s="91"/>
      <c r="LP326" s="91"/>
      <c r="LQ326" s="92"/>
      <c r="LR326" s="91"/>
      <c r="LS326" s="91"/>
      <c r="LT326" s="91"/>
      <c r="LU326" s="92"/>
      <c r="LV326" s="91"/>
      <c r="LW326" s="91"/>
      <c r="LX326" s="92"/>
      <c r="LY326" s="91"/>
      <c r="LZ326" s="91"/>
      <c r="MA326" s="91"/>
      <c r="MB326" s="91"/>
      <c r="MC326" s="91"/>
      <c r="MD326" s="91"/>
      <c r="ME326" s="91"/>
      <c r="MF326" s="91"/>
      <c r="MG326" s="91"/>
      <c r="MH326" s="91"/>
      <c r="MI326" s="91"/>
      <c r="MJ326" s="91"/>
      <c r="MK326" s="91"/>
      <c r="ML326" s="91"/>
      <c r="MM326" s="91"/>
      <c r="MN326" s="91"/>
      <c r="MO326" s="91"/>
      <c r="MP326" s="91"/>
      <c r="MQ326" s="91"/>
      <c r="MR326" s="91"/>
      <c r="MS326" s="91"/>
      <c r="MT326" s="91"/>
      <c r="MU326" s="91"/>
      <c r="MV326" s="91"/>
      <c r="MW326" s="91"/>
      <c r="MX326" s="91"/>
      <c r="MY326" s="91"/>
      <c r="MZ326" s="91"/>
      <c r="NA326" s="91"/>
      <c r="NB326" s="91"/>
      <c r="NC326" s="91"/>
      <c r="ND326" s="91"/>
      <c r="NE326" s="91"/>
    </row>
    <row r="327" spans="1:369" s="215" customFormat="1" ht="16.5" customHeight="1">
      <c r="A327" s="370" t="s">
        <v>1014</v>
      </c>
      <c r="B327" s="357" t="s">
        <v>1005</v>
      </c>
      <c r="C327" s="90"/>
      <c r="D327" s="91"/>
      <c r="E327" s="91"/>
      <c r="F327" s="91"/>
      <c r="G327" s="91"/>
      <c r="H327" s="91"/>
      <c r="I327" s="91"/>
      <c r="J327" s="91"/>
      <c r="K327" s="91"/>
      <c r="L327" s="91"/>
      <c r="M327" s="92"/>
      <c r="N327" s="91"/>
      <c r="O327" s="91"/>
      <c r="P327" s="92"/>
      <c r="Q327" s="91"/>
      <c r="R327" s="91"/>
      <c r="S327" s="91"/>
      <c r="T327" s="91"/>
      <c r="U327" s="92"/>
      <c r="V327" s="92"/>
      <c r="W327" s="91"/>
      <c r="X327" s="91" t="s">
        <v>310</v>
      </c>
      <c r="Y327" s="91"/>
      <c r="Z327" s="92"/>
      <c r="AA327" s="91"/>
      <c r="AB327" s="91"/>
      <c r="AC327" s="91"/>
      <c r="AD327" s="91"/>
      <c r="AE327" s="92"/>
      <c r="AF327" s="91"/>
      <c r="AG327" s="91"/>
      <c r="AH327" s="91"/>
      <c r="AI327" s="92"/>
      <c r="AJ327" s="91"/>
      <c r="AK327" s="91"/>
      <c r="AL327" s="91"/>
      <c r="AM327" s="92"/>
      <c r="AN327" s="91"/>
      <c r="AO327" s="91"/>
      <c r="AP327" s="91"/>
      <c r="AQ327" s="92"/>
      <c r="AR327" s="91"/>
      <c r="AS327" s="91"/>
      <c r="AT327" s="92"/>
      <c r="AU327" s="91"/>
      <c r="AV327" s="91"/>
      <c r="AW327" s="92"/>
      <c r="AX327" s="87"/>
      <c r="AY327" s="91"/>
      <c r="AZ327" s="91"/>
      <c r="BA327" s="91"/>
      <c r="BB327" s="91"/>
      <c r="BC327" s="91"/>
      <c r="BD327" s="92"/>
      <c r="BE327" s="91"/>
      <c r="BF327" s="91"/>
      <c r="BG327" s="91"/>
      <c r="BH327" s="91"/>
      <c r="BI327" s="92"/>
      <c r="BJ327" s="92"/>
      <c r="BK327" s="91"/>
      <c r="BL327" s="91"/>
      <c r="BM327" s="91"/>
      <c r="BN327" s="92"/>
      <c r="BO327" s="91"/>
      <c r="BP327" s="91"/>
      <c r="BQ327" s="91"/>
      <c r="BR327" s="91"/>
      <c r="BS327" s="91"/>
      <c r="BT327" s="91"/>
      <c r="BU327" s="91"/>
      <c r="BV327" s="91"/>
      <c r="BW327" s="91"/>
      <c r="BX327" s="88"/>
      <c r="BY327" s="92"/>
      <c r="BZ327" s="91"/>
      <c r="CA327" s="91"/>
      <c r="CB327" s="91"/>
      <c r="CC327" s="91"/>
      <c r="CD327" s="92"/>
      <c r="CE327" s="91"/>
      <c r="CF327" s="91"/>
      <c r="CG327" s="91"/>
      <c r="CH327" s="91"/>
      <c r="CI327" s="91"/>
      <c r="CJ327" s="91"/>
      <c r="CK327" s="91"/>
      <c r="CL327" s="91"/>
      <c r="CM327" s="92"/>
      <c r="CN327" s="91"/>
      <c r="CO327" s="91"/>
      <c r="CP327" s="91"/>
      <c r="CQ327" s="91"/>
      <c r="CR327" s="91"/>
      <c r="CS327" s="91"/>
      <c r="CT327" s="92"/>
      <c r="CU327" s="91"/>
      <c r="CV327" s="91"/>
      <c r="CW327" s="92"/>
      <c r="CX327" s="91"/>
      <c r="CY327" s="91"/>
      <c r="CZ327" s="91"/>
      <c r="DA327" s="91"/>
      <c r="DB327" s="92"/>
      <c r="DC327" s="91"/>
      <c r="DD327" s="91"/>
      <c r="DE327" s="91"/>
      <c r="DF327" s="91"/>
      <c r="DG327" s="91"/>
      <c r="DH327" s="91"/>
      <c r="DI327" s="92"/>
      <c r="DJ327" s="92"/>
      <c r="DK327" s="91"/>
      <c r="DL327" s="91"/>
      <c r="DM327" s="92"/>
      <c r="DN327" s="91"/>
      <c r="DO327" s="91"/>
      <c r="DP327" s="92"/>
      <c r="DQ327" s="92"/>
      <c r="DR327" s="91"/>
      <c r="DS327" s="91"/>
      <c r="DT327" s="92"/>
      <c r="DU327" s="91"/>
      <c r="DV327" s="91"/>
      <c r="DW327" s="91"/>
      <c r="DX327" s="92"/>
      <c r="DY327" s="91"/>
      <c r="DZ327" s="91"/>
      <c r="EA327" s="91"/>
      <c r="EB327" s="91"/>
      <c r="EC327" s="91"/>
      <c r="ED327" s="91"/>
      <c r="EE327" s="92"/>
      <c r="EF327" s="91"/>
      <c r="EG327" s="91"/>
      <c r="EH327" s="91"/>
      <c r="EI327" s="91"/>
      <c r="EJ327" s="91"/>
      <c r="EK327" s="91"/>
      <c r="EL327" s="92"/>
      <c r="EM327" s="91"/>
      <c r="EN327" s="91"/>
      <c r="EO327" s="91"/>
      <c r="EP327" s="92"/>
      <c r="EQ327" s="91"/>
      <c r="ER327" s="91"/>
      <c r="ES327" s="92"/>
      <c r="ET327" s="91"/>
      <c r="EU327" s="91"/>
      <c r="EV327" s="91"/>
      <c r="EW327" s="91"/>
      <c r="EX327" s="91"/>
      <c r="EY327" s="92"/>
      <c r="EZ327" s="91"/>
      <c r="FA327" s="91"/>
      <c r="FB327" s="91"/>
      <c r="FC327" s="91"/>
      <c r="FD327" s="91"/>
      <c r="FE327" s="92"/>
      <c r="FF327" s="92"/>
      <c r="FG327" s="91"/>
      <c r="FH327" s="91"/>
      <c r="FI327" s="91"/>
      <c r="FJ327" s="91"/>
      <c r="FK327" s="91"/>
      <c r="FL327" s="91"/>
      <c r="FM327" s="91"/>
      <c r="FN327" s="91"/>
      <c r="FO327" s="91"/>
      <c r="FP327" s="91"/>
      <c r="FQ327" s="92"/>
      <c r="FR327" s="91"/>
      <c r="FS327" s="91"/>
      <c r="FT327" s="91"/>
      <c r="FU327" s="91"/>
      <c r="FV327" s="91"/>
      <c r="FW327" s="91"/>
      <c r="FX327" s="91"/>
      <c r="FY327" s="91"/>
      <c r="FZ327" s="91"/>
      <c r="GA327" s="91"/>
      <c r="GB327" s="92"/>
      <c r="GC327" s="92"/>
      <c r="GD327" s="91"/>
      <c r="GE327" s="91"/>
      <c r="GF327" s="91"/>
      <c r="GG327" s="91"/>
      <c r="GH327" s="91"/>
      <c r="GI327" s="91"/>
      <c r="GJ327" s="92"/>
      <c r="GK327" s="91"/>
      <c r="GL327" s="91"/>
      <c r="GM327" s="91"/>
      <c r="GN327" s="91"/>
      <c r="GO327" s="91"/>
      <c r="GP327" s="91"/>
      <c r="GQ327" s="91"/>
      <c r="GR327" s="91"/>
      <c r="GS327" s="92"/>
      <c r="GT327" s="92"/>
      <c r="GU327" s="91"/>
      <c r="GV327" s="91"/>
      <c r="GW327" s="91"/>
      <c r="GX327" s="91"/>
      <c r="GY327" s="91"/>
      <c r="GZ327" s="91"/>
      <c r="HA327" s="91"/>
      <c r="HB327" s="91"/>
      <c r="HC327" s="91"/>
      <c r="HD327" s="92"/>
      <c r="HE327" s="91"/>
      <c r="HF327" s="91"/>
      <c r="HG327" s="91"/>
      <c r="HH327" s="91"/>
      <c r="HI327" s="92"/>
      <c r="HJ327" s="91"/>
      <c r="HK327" s="91"/>
      <c r="HL327" s="91"/>
      <c r="HM327" s="91"/>
      <c r="HN327" s="91"/>
      <c r="HO327" s="91"/>
      <c r="HP327" s="91"/>
      <c r="HQ327" s="91"/>
      <c r="HR327" s="92"/>
      <c r="HS327" s="91"/>
      <c r="HT327" s="91"/>
      <c r="HU327" s="91"/>
      <c r="HV327" s="91"/>
      <c r="HW327" s="91"/>
      <c r="HX327" s="91"/>
      <c r="HY327" s="92"/>
      <c r="HZ327" s="91"/>
      <c r="IA327" s="91"/>
      <c r="IB327" s="91"/>
      <c r="IC327" s="91"/>
      <c r="ID327" s="91"/>
      <c r="IE327" s="91"/>
      <c r="IF327" s="92"/>
      <c r="IG327" s="91"/>
      <c r="IH327" s="91"/>
      <c r="II327" s="91"/>
      <c r="IJ327" s="91"/>
      <c r="IK327" s="91"/>
      <c r="IL327" s="91"/>
      <c r="IM327" s="91"/>
      <c r="IN327" s="91"/>
      <c r="IO327" s="92"/>
      <c r="IP327" s="91"/>
      <c r="IQ327" s="91"/>
      <c r="IR327" s="91"/>
      <c r="IS327" s="91"/>
      <c r="IT327" s="91"/>
      <c r="IU327" s="91"/>
      <c r="IV327" s="91"/>
      <c r="IW327" s="91"/>
      <c r="IX327" s="91"/>
      <c r="IY327" s="91"/>
      <c r="IZ327" s="91"/>
      <c r="JA327" s="91"/>
      <c r="JB327" s="91"/>
      <c r="JC327" s="91"/>
      <c r="JD327" s="91"/>
      <c r="JE327" s="91"/>
      <c r="JF327" s="91"/>
      <c r="JG327" s="91"/>
      <c r="JH327" s="91"/>
      <c r="JI327" s="91"/>
      <c r="JJ327" s="91"/>
      <c r="JK327" s="91"/>
      <c r="JL327" s="92"/>
      <c r="JM327" s="92"/>
      <c r="JN327" s="91"/>
      <c r="JO327" s="91"/>
      <c r="JP327" s="91"/>
      <c r="JQ327" s="91"/>
      <c r="JR327" s="91"/>
      <c r="JS327" s="92"/>
      <c r="JT327" s="91"/>
      <c r="JU327" s="91"/>
      <c r="JV327" s="92"/>
      <c r="JW327" s="91"/>
      <c r="JX327" s="92"/>
      <c r="JY327" s="91"/>
      <c r="JZ327" s="91"/>
      <c r="KA327" s="91"/>
      <c r="KB327" s="91"/>
      <c r="KC327" s="91"/>
      <c r="KD327" s="91"/>
      <c r="KE327" s="92"/>
      <c r="KF327" s="91"/>
      <c r="KG327" s="91"/>
      <c r="KH327" s="91"/>
      <c r="KI327" s="92"/>
      <c r="KJ327" s="91"/>
      <c r="KK327" s="91"/>
      <c r="KL327" s="91"/>
      <c r="KM327" s="91"/>
      <c r="KN327" s="92"/>
      <c r="KO327" s="91"/>
      <c r="KP327" s="91"/>
      <c r="KQ327" s="91"/>
      <c r="KR327" s="91"/>
      <c r="KS327" s="91"/>
      <c r="KT327" s="92"/>
      <c r="KU327" s="91"/>
      <c r="KV327" s="91"/>
      <c r="KW327" s="91"/>
      <c r="KX327" s="91"/>
      <c r="KY327" s="92"/>
      <c r="KZ327" s="92"/>
      <c r="LA327" s="91"/>
      <c r="LB327" s="91"/>
      <c r="LC327" s="92"/>
      <c r="LD327" s="92"/>
      <c r="LE327" s="91"/>
      <c r="LF327" s="91"/>
      <c r="LG327" s="91"/>
      <c r="LH327" s="91"/>
      <c r="LI327" s="92"/>
      <c r="LJ327" s="92"/>
      <c r="LK327" s="91" t="s">
        <v>310</v>
      </c>
      <c r="LL327" s="91" t="s">
        <v>310</v>
      </c>
      <c r="LM327" s="91" t="s">
        <v>310</v>
      </c>
      <c r="LN327" s="91" t="s">
        <v>310</v>
      </c>
      <c r="LO327" s="93"/>
      <c r="LP327" s="91"/>
      <c r="LQ327" s="92"/>
      <c r="LR327" s="91"/>
      <c r="LS327" s="91"/>
      <c r="LT327" s="91"/>
      <c r="LU327" s="92"/>
      <c r="LV327" s="91"/>
      <c r="LW327" s="91"/>
      <c r="LX327" s="92"/>
      <c r="LY327" s="91"/>
      <c r="LZ327" s="91"/>
      <c r="MA327" s="91"/>
      <c r="MB327" s="91"/>
      <c r="MC327" s="91"/>
      <c r="MD327" s="91"/>
      <c r="ME327" s="91"/>
      <c r="MF327" s="91"/>
      <c r="MG327" s="91"/>
      <c r="MH327" s="91"/>
      <c r="MI327" s="91"/>
      <c r="MJ327" s="91"/>
      <c r="MK327" s="91"/>
      <c r="ML327" s="91"/>
      <c r="MM327" s="91"/>
      <c r="MN327" s="91"/>
      <c r="MO327" s="91"/>
      <c r="MP327" s="91"/>
      <c r="MQ327" s="91"/>
      <c r="MR327" s="91"/>
      <c r="MS327" s="91"/>
      <c r="MT327" s="91"/>
      <c r="MU327" s="91"/>
      <c r="MV327" s="91"/>
      <c r="MW327" s="91"/>
      <c r="MX327" s="91"/>
      <c r="MY327" s="91"/>
      <c r="MZ327" s="91"/>
      <c r="NA327" s="91"/>
      <c r="NB327" s="91"/>
      <c r="NC327" s="91"/>
      <c r="ND327" s="91"/>
      <c r="NE327" s="91"/>
    </row>
    <row r="328" spans="1:369" ht="16.5" customHeight="1">
      <c r="A328" s="41" t="s">
        <v>776</v>
      </c>
      <c r="B328" s="64" t="s">
        <v>734</v>
      </c>
      <c r="C328" s="40"/>
      <c r="D328" s="43"/>
      <c r="E328" s="43"/>
      <c r="F328" s="43"/>
      <c r="G328" s="43"/>
      <c r="H328" s="43"/>
      <c r="I328" s="43"/>
      <c r="J328" s="43"/>
      <c r="K328" s="43"/>
      <c r="L328" s="43"/>
      <c r="M328" s="44"/>
      <c r="N328" s="43"/>
      <c r="O328" s="43"/>
      <c r="P328" s="44"/>
      <c r="Q328" s="43"/>
      <c r="R328" s="43"/>
      <c r="S328" s="43"/>
      <c r="T328" s="43"/>
      <c r="U328" s="44"/>
      <c r="V328" s="44"/>
      <c r="W328" s="43"/>
      <c r="X328" s="43"/>
      <c r="Y328" s="43"/>
      <c r="Z328" s="44"/>
      <c r="AA328" s="43"/>
      <c r="AB328" s="43"/>
      <c r="AC328" s="43"/>
      <c r="AD328" s="43"/>
      <c r="AE328" s="44"/>
      <c r="AF328" s="43"/>
      <c r="AG328" s="43"/>
      <c r="AH328" s="43"/>
      <c r="AI328" s="44"/>
      <c r="AJ328" s="43"/>
      <c r="AK328" s="43"/>
      <c r="AL328" s="43"/>
      <c r="AM328" s="44"/>
      <c r="AN328" s="43"/>
      <c r="AO328" s="43"/>
      <c r="AP328" s="43"/>
      <c r="AQ328" s="44"/>
      <c r="AR328" s="43"/>
      <c r="AS328" s="43"/>
      <c r="AT328" s="44"/>
      <c r="AU328" s="43"/>
      <c r="AV328" s="43"/>
      <c r="AW328" s="44"/>
      <c r="AX328" s="87"/>
      <c r="AY328" s="43"/>
      <c r="AZ328" s="43"/>
      <c r="BA328" s="91"/>
      <c r="BB328" s="43"/>
      <c r="BC328" s="43"/>
      <c r="BD328" s="44"/>
      <c r="BE328" s="43"/>
      <c r="BF328" s="43"/>
      <c r="BG328" s="43"/>
      <c r="BH328" s="43"/>
      <c r="BI328" s="44"/>
      <c r="BJ328" s="44"/>
      <c r="BK328" s="43"/>
      <c r="BL328" s="43"/>
      <c r="BM328" s="43"/>
      <c r="BN328" s="44"/>
      <c r="BO328" s="43"/>
      <c r="BP328" s="43"/>
      <c r="BQ328" s="43"/>
      <c r="BR328" s="43"/>
      <c r="BS328" s="43"/>
      <c r="BT328" s="43"/>
      <c r="BU328" s="43"/>
      <c r="BV328" s="43"/>
      <c r="BW328" s="43"/>
      <c r="BX328" s="88"/>
      <c r="BY328" s="44"/>
      <c r="BZ328" s="43"/>
      <c r="CA328" s="91"/>
      <c r="CB328" s="43"/>
      <c r="CC328" s="43"/>
      <c r="CD328" s="98"/>
      <c r="CE328" s="91"/>
      <c r="CF328" s="91"/>
      <c r="CG328" s="91"/>
      <c r="CH328" s="91"/>
      <c r="CI328" s="91"/>
      <c r="CJ328" s="91"/>
      <c r="CK328" s="91"/>
      <c r="CL328" s="91"/>
      <c r="CM328" s="44"/>
      <c r="CN328" s="43"/>
      <c r="CO328" s="43"/>
      <c r="CP328" s="43"/>
      <c r="CQ328" s="43"/>
      <c r="CR328" s="43"/>
      <c r="CS328" s="43"/>
      <c r="CT328" s="44"/>
      <c r="CU328" s="43"/>
      <c r="CV328" s="43"/>
      <c r="CW328" s="44"/>
      <c r="CX328" s="43"/>
      <c r="CY328" s="43"/>
      <c r="CZ328" s="43"/>
      <c r="DA328" s="43"/>
      <c r="DB328" s="44"/>
      <c r="DC328" s="43"/>
      <c r="DD328" s="43"/>
      <c r="DE328" s="43"/>
      <c r="DF328" s="43"/>
      <c r="DG328" s="43"/>
      <c r="DH328" s="43"/>
      <c r="DI328" s="44"/>
      <c r="DJ328" s="44"/>
      <c r="DK328" s="43"/>
      <c r="DL328" s="43"/>
      <c r="DM328" s="44"/>
      <c r="DN328" s="43"/>
      <c r="DO328" s="43"/>
      <c r="DP328" s="44"/>
      <c r="DQ328" s="44"/>
      <c r="DR328" s="43"/>
      <c r="DS328" s="43"/>
      <c r="DT328" s="44"/>
      <c r="DU328" s="43"/>
      <c r="DV328" s="43"/>
      <c r="DW328" s="91"/>
      <c r="DX328" s="44"/>
      <c r="DY328" s="43"/>
      <c r="DZ328" s="43"/>
      <c r="EA328" s="43"/>
      <c r="EB328" s="43"/>
      <c r="EC328" s="43"/>
      <c r="ED328" s="43"/>
      <c r="EE328" s="44"/>
      <c r="EF328" s="43"/>
      <c r="EG328" s="43"/>
      <c r="EH328" s="43"/>
      <c r="EI328" s="43"/>
      <c r="EJ328" s="43"/>
      <c r="EK328" s="43"/>
      <c r="EL328" s="44"/>
      <c r="EM328" s="43"/>
      <c r="EN328" s="43"/>
      <c r="EO328" s="43"/>
      <c r="EP328" s="44"/>
      <c r="EQ328" s="43"/>
      <c r="ER328" s="43"/>
      <c r="ES328" s="44"/>
      <c r="ET328" s="43"/>
      <c r="EU328" s="43"/>
      <c r="EV328" s="43"/>
      <c r="EW328" s="43"/>
      <c r="EX328" s="43"/>
      <c r="EY328" s="44"/>
      <c r="EZ328" s="43"/>
      <c r="FA328" s="43"/>
      <c r="FB328" s="43"/>
      <c r="FC328" s="43"/>
      <c r="FD328" s="43"/>
      <c r="FE328" s="44"/>
      <c r="FF328" s="44"/>
      <c r="FG328" s="43"/>
      <c r="FH328" s="91"/>
      <c r="FI328" s="43"/>
      <c r="FJ328" s="43"/>
      <c r="FK328" s="43"/>
      <c r="FL328" s="43"/>
      <c r="FM328" s="43"/>
      <c r="FN328" s="43"/>
      <c r="FO328" s="43"/>
      <c r="FP328" s="43"/>
      <c r="FQ328" s="44"/>
      <c r="FR328" s="43"/>
      <c r="FS328" s="91"/>
      <c r="FT328" s="43"/>
      <c r="FU328" s="43"/>
      <c r="FV328" s="43"/>
      <c r="FW328" s="43"/>
      <c r="FX328" s="43"/>
      <c r="FY328" s="43"/>
      <c r="FZ328" s="43"/>
      <c r="GA328" s="43"/>
      <c r="GB328" s="44"/>
      <c r="GC328" s="44"/>
      <c r="GD328" s="43"/>
      <c r="GE328" s="43"/>
      <c r="GF328" s="43"/>
      <c r="GG328" s="43"/>
      <c r="GH328" s="43"/>
      <c r="GI328" s="43"/>
      <c r="GJ328" s="44"/>
      <c r="GK328" s="43"/>
      <c r="GL328" s="43"/>
      <c r="GM328" s="43"/>
      <c r="GN328" s="43"/>
      <c r="GO328" s="43"/>
      <c r="GP328" s="43"/>
      <c r="GQ328" s="43"/>
      <c r="GR328" s="43"/>
      <c r="GS328" s="44"/>
      <c r="GT328" s="92"/>
      <c r="GU328" s="43"/>
      <c r="GV328" s="43"/>
      <c r="GW328" s="91"/>
      <c r="GX328" s="91"/>
      <c r="GY328" s="91"/>
      <c r="GZ328" s="91"/>
      <c r="HA328" s="91"/>
      <c r="HB328" s="91"/>
      <c r="HC328" s="43"/>
      <c r="HD328" s="92"/>
      <c r="HE328" s="91"/>
      <c r="HF328" s="91"/>
      <c r="HG328" s="91"/>
      <c r="HH328" s="91"/>
      <c r="HI328" s="92"/>
      <c r="HJ328" s="43"/>
      <c r="HK328" s="43"/>
      <c r="HL328" s="43"/>
      <c r="HM328" s="43"/>
      <c r="HN328" s="43"/>
      <c r="HO328" s="43"/>
      <c r="HP328" s="43"/>
      <c r="HQ328" s="43"/>
      <c r="HR328" s="44"/>
      <c r="HS328" s="43"/>
      <c r="HT328" s="43"/>
      <c r="HU328" s="43"/>
      <c r="HV328" s="43"/>
      <c r="HW328" s="43"/>
      <c r="HX328" s="43"/>
      <c r="HY328" s="44"/>
      <c r="HZ328" s="43"/>
      <c r="IA328" s="43"/>
      <c r="IB328" s="43"/>
      <c r="IC328" s="43"/>
      <c r="ID328" s="43"/>
      <c r="IE328" s="43"/>
      <c r="IF328" s="44"/>
      <c r="IG328" s="43"/>
      <c r="IH328" s="43"/>
      <c r="II328" s="43"/>
      <c r="IJ328" s="43"/>
      <c r="IK328" s="43"/>
      <c r="IL328" s="43"/>
      <c r="IM328" s="43"/>
      <c r="IN328" s="43"/>
      <c r="IO328" s="44"/>
      <c r="IP328" s="91"/>
      <c r="IQ328" s="91"/>
      <c r="IR328" s="91"/>
      <c r="IS328" s="91"/>
      <c r="IT328" s="43"/>
      <c r="IU328" s="43"/>
      <c r="IV328" s="91"/>
      <c r="IW328" s="91"/>
      <c r="IX328" s="91"/>
      <c r="IY328" s="91"/>
      <c r="IZ328" s="43"/>
      <c r="JA328" s="43"/>
      <c r="JB328" s="43"/>
      <c r="JC328" s="43"/>
      <c r="JD328" s="43"/>
      <c r="JE328" s="43"/>
      <c r="JF328" s="43"/>
      <c r="JG328" s="43"/>
      <c r="JH328" s="91"/>
      <c r="JI328" s="91"/>
      <c r="JJ328" s="91"/>
      <c r="JK328" s="91"/>
      <c r="JL328" s="44"/>
      <c r="JM328" s="44"/>
      <c r="JN328" s="43"/>
      <c r="JO328" s="43"/>
      <c r="JP328" s="43"/>
      <c r="JQ328" s="43"/>
      <c r="JR328" s="43"/>
      <c r="JS328" s="44"/>
      <c r="JT328" s="43"/>
      <c r="JU328" s="43"/>
      <c r="JV328" s="44"/>
      <c r="JW328" s="43"/>
      <c r="JX328" s="44"/>
      <c r="JY328" s="212"/>
      <c r="JZ328" s="91"/>
      <c r="KA328" s="212"/>
      <c r="KB328" s="91"/>
      <c r="KC328" s="212"/>
      <c r="KD328" s="87"/>
      <c r="KE328" s="44"/>
      <c r="KF328" s="43"/>
      <c r="KG328" s="43"/>
      <c r="KH328" s="43"/>
      <c r="KI328" s="44"/>
      <c r="KJ328" s="43"/>
      <c r="KK328" s="43"/>
      <c r="KL328" s="43"/>
      <c r="KM328" s="87"/>
      <c r="KN328" s="44"/>
      <c r="KO328" s="87"/>
      <c r="KP328" s="87"/>
      <c r="KQ328" s="91"/>
      <c r="KR328" s="212"/>
      <c r="KS328" s="43"/>
      <c r="KT328" s="44"/>
      <c r="KU328" s="43"/>
      <c r="KV328" s="43"/>
      <c r="KW328" s="43"/>
      <c r="KX328" s="43"/>
      <c r="KY328" s="44"/>
      <c r="KZ328" s="44"/>
      <c r="LA328" s="43"/>
      <c r="LB328" s="43"/>
      <c r="LC328" s="44"/>
      <c r="LD328" s="44"/>
      <c r="LE328" s="43"/>
      <c r="LF328" s="43"/>
      <c r="LG328" s="43"/>
      <c r="LH328" s="43"/>
      <c r="LI328" s="44"/>
      <c r="LJ328" s="92"/>
      <c r="LK328" s="43" t="s">
        <v>310</v>
      </c>
      <c r="LL328" s="91" t="s">
        <v>310</v>
      </c>
      <c r="LM328" s="91" t="s">
        <v>310</v>
      </c>
      <c r="LN328" s="91" t="s">
        <v>310</v>
      </c>
      <c r="LO328" s="91" t="s">
        <v>310</v>
      </c>
      <c r="LP328" s="45"/>
      <c r="LQ328" s="92"/>
      <c r="LR328" s="91"/>
      <c r="LS328" s="91"/>
      <c r="LT328" s="43"/>
      <c r="LU328" s="92"/>
      <c r="LV328" s="43"/>
      <c r="LW328" s="43"/>
      <c r="LX328" s="44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91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</row>
    <row r="329" spans="1:369" s="94" customFormat="1" ht="16.5" customHeight="1">
      <c r="A329" s="362" t="s">
        <v>1009</v>
      </c>
      <c r="B329" s="363"/>
      <c r="C329" s="90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8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431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/>
      <c r="DU329" s="92"/>
      <c r="DV329" s="92"/>
      <c r="DW329" s="92"/>
      <c r="DX329" s="92"/>
      <c r="DY329" s="92"/>
      <c r="DZ329" s="92"/>
      <c r="EA329" s="92"/>
      <c r="EB329" s="92"/>
      <c r="EC329" s="92"/>
      <c r="ED329" s="92"/>
      <c r="EE329" s="92"/>
      <c r="EF329" s="92"/>
      <c r="EG329" s="92"/>
      <c r="EH329" s="92"/>
      <c r="EI329" s="92"/>
      <c r="EJ329" s="92"/>
      <c r="EK329" s="92"/>
      <c r="EL329" s="92"/>
      <c r="EM329" s="92"/>
      <c r="EN329" s="92"/>
      <c r="EO329" s="92"/>
      <c r="EP329" s="92"/>
      <c r="EQ329" s="92"/>
      <c r="ER329" s="92"/>
      <c r="ES329" s="92"/>
      <c r="ET329" s="92"/>
      <c r="EU329" s="92"/>
      <c r="EV329" s="92"/>
      <c r="EW329" s="92"/>
      <c r="EX329" s="92"/>
      <c r="EY329" s="92"/>
      <c r="EZ329" s="92"/>
      <c r="FA329" s="92"/>
      <c r="FB329" s="92"/>
      <c r="FC329" s="92"/>
      <c r="FD329" s="92"/>
      <c r="FE329" s="92"/>
      <c r="FF329" s="92"/>
      <c r="FG329" s="92"/>
      <c r="FH329" s="92"/>
      <c r="FI329" s="92"/>
      <c r="FJ329" s="92"/>
      <c r="FK329" s="92"/>
      <c r="FL329" s="92"/>
      <c r="FM329" s="92"/>
      <c r="FN329" s="92"/>
      <c r="FO329" s="92"/>
      <c r="FP329" s="92"/>
      <c r="FQ329" s="92"/>
      <c r="FR329" s="92"/>
      <c r="FS329" s="92"/>
      <c r="FT329" s="92"/>
      <c r="FU329" s="92"/>
      <c r="FV329" s="92"/>
      <c r="FW329" s="92"/>
      <c r="FX329" s="92"/>
      <c r="FY329" s="92"/>
      <c r="FZ329" s="92"/>
      <c r="GA329" s="92"/>
      <c r="GB329" s="92"/>
      <c r="GC329" s="92"/>
      <c r="GD329" s="92"/>
      <c r="GE329" s="92"/>
      <c r="GF329" s="92"/>
      <c r="GG329" s="92"/>
      <c r="GH329" s="92"/>
      <c r="GI329" s="92"/>
      <c r="GJ329" s="92"/>
      <c r="GK329" s="92"/>
      <c r="GL329" s="92"/>
      <c r="GM329" s="92"/>
      <c r="GN329" s="92"/>
      <c r="GO329" s="92"/>
      <c r="GP329" s="92"/>
      <c r="GQ329" s="92"/>
      <c r="GR329" s="92"/>
      <c r="GS329" s="92"/>
      <c r="GT329" s="92"/>
      <c r="GU329" s="92"/>
      <c r="GV329" s="92"/>
      <c r="GW329" s="92"/>
      <c r="GX329" s="92"/>
      <c r="GY329" s="92"/>
      <c r="GZ329" s="92"/>
      <c r="HA329" s="92"/>
      <c r="HB329" s="92"/>
      <c r="HC329" s="92"/>
      <c r="HD329" s="92"/>
      <c r="HE329" s="92"/>
      <c r="HF329" s="92"/>
      <c r="HG329" s="92"/>
      <c r="HH329" s="92"/>
      <c r="HI329" s="92"/>
      <c r="HJ329" s="92"/>
      <c r="HK329" s="92"/>
      <c r="HL329" s="92"/>
      <c r="HM329" s="92"/>
      <c r="HN329" s="92"/>
      <c r="HO329" s="92"/>
      <c r="HP329" s="92"/>
      <c r="HQ329" s="92"/>
      <c r="HR329" s="92"/>
      <c r="HS329" s="92"/>
      <c r="HT329" s="92"/>
      <c r="HU329" s="92"/>
      <c r="HV329" s="92"/>
      <c r="HW329" s="92"/>
      <c r="HX329" s="92"/>
      <c r="HY329" s="92"/>
      <c r="HZ329" s="92"/>
      <c r="IA329" s="92"/>
      <c r="IB329" s="92"/>
      <c r="IC329" s="92"/>
      <c r="ID329" s="92"/>
      <c r="IE329" s="92"/>
      <c r="IF329" s="92"/>
      <c r="IG329" s="92"/>
      <c r="IH329" s="92"/>
      <c r="II329" s="92"/>
      <c r="IJ329" s="92"/>
      <c r="IK329" s="92"/>
      <c r="IL329" s="92"/>
      <c r="IM329" s="92"/>
      <c r="IN329" s="92"/>
      <c r="IO329" s="92"/>
      <c r="IP329" s="92"/>
      <c r="IQ329" s="92"/>
      <c r="IR329" s="92"/>
      <c r="IS329" s="92"/>
      <c r="IT329" s="92"/>
      <c r="IU329" s="92"/>
      <c r="IV329" s="92"/>
      <c r="IW329" s="92"/>
      <c r="IX329" s="92"/>
      <c r="IY329" s="92"/>
      <c r="IZ329" s="92"/>
      <c r="JA329" s="92"/>
      <c r="JB329" s="92"/>
      <c r="JC329" s="92"/>
      <c r="JD329" s="92"/>
      <c r="JE329" s="92"/>
      <c r="JF329" s="92"/>
      <c r="JG329" s="92"/>
      <c r="JH329" s="92"/>
      <c r="JI329" s="92"/>
      <c r="JJ329" s="92"/>
      <c r="JK329" s="92"/>
      <c r="JL329" s="92"/>
      <c r="JM329" s="92"/>
      <c r="JN329" s="92"/>
      <c r="JO329" s="92"/>
      <c r="JP329" s="92"/>
      <c r="JQ329" s="92"/>
      <c r="JR329" s="92"/>
      <c r="JS329" s="92"/>
      <c r="JT329" s="92"/>
      <c r="JU329" s="92"/>
      <c r="JV329" s="92"/>
      <c r="JW329" s="92"/>
      <c r="JX329" s="92"/>
      <c r="JY329" s="369"/>
      <c r="JZ329" s="92"/>
      <c r="KA329" s="369"/>
      <c r="KB329" s="92"/>
      <c r="KC329" s="369"/>
      <c r="KD329" s="92"/>
      <c r="KE329" s="92"/>
      <c r="KF329" s="92"/>
      <c r="KG329" s="92"/>
      <c r="KH329" s="92"/>
      <c r="KI329" s="92"/>
      <c r="KJ329" s="92"/>
      <c r="KK329" s="92"/>
      <c r="KL329" s="92"/>
      <c r="KM329" s="92"/>
      <c r="KN329" s="92"/>
      <c r="KO329" s="92"/>
      <c r="KP329" s="92"/>
      <c r="KQ329" s="92"/>
      <c r="KR329" s="369"/>
      <c r="KS329" s="92"/>
      <c r="KT329" s="92"/>
      <c r="KU329" s="92"/>
      <c r="KV329" s="92"/>
      <c r="KW329" s="92"/>
      <c r="KX329" s="92"/>
      <c r="KY329" s="92"/>
      <c r="KZ329" s="92"/>
      <c r="LA329" s="92"/>
      <c r="LB329" s="92"/>
      <c r="LC329" s="92"/>
      <c r="LD329" s="92"/>
      <c r="LE329" s="92"/>
      <c r="LF329" s="92"/>
      <c r="LG329" s="92"/>
      <c r="LH329" s="92"/>
      <c r="LI329" s="92"/>
      <c r="LJ329" s="92"/>
      <c r="LK329" s="92"/>
      <c r="LL329" s="92"/>
      <c r="LM329" s="92"/>
      <c r="LN329" s="92"/>
      <c r="LO329" s="92"/>
      <c r="LP329" s="92"/>
      <c r="LQ329" s="92"/>
      <c r="LR329" s="92"/>
      <c r="LS329" s="92"/>
      <c r="LT329" s="92"/>
      <c r="LU329" s="92"/>
      <c r="LV329" s="92"/>
      <c r="LW329" s="92"/>
      <c r="LX329" s="92"/>
      <c r="LY329" s="92"/>
      <c r="LZ329" s="92"/>
      <c r="MA329" s="92"/>
      <c r="MB329" s="92"/>
      <c r="MC329" s="92"/>
      <c r="MD329" s="92"/>
      <c r="ME329" s="92"/>
      <c r="MF329" s="92"/>
      <c r="MG329" s="92"/>
      <c r="MH329" s="92"/>
      <c r="MI329" s="92"/>
      <c r="MJ329" s="92"/>
      <c r="MK329" s="92"/>
      <c r="ML329" s="92"/>
      <c r="MM329" s="92"/>
      <c r="MN329" s="92"/>
      <c r="MO329" s="92"/>
      <c r="MP329" s="92"/>
      <c r="MQ329" s="92"/>
      <c r="MR329" s="92"/>
      <c r="MS329" s="92"/>
      <c r="MT329" s="92"/>
      <c r="MU329" s="92"/>
      <c r="MV329" s="92"/>
      <c r="MW329" s="92"/>
      <c r="MX329" s="92"/>
      <c r="MY329" s="92"/>
      <c r="MZ329" s="92"/>
      <c r="NA329" s="92"/>
      <c r="NB329" s="92"/>
      <c r="NC329" s="92"/>
      <c r="ND329" s="92"/>
      <c r="NE329" s="92"/>
    </row>
    <row r="330" spans="1:369" s="94" customFormat="1" ht="16.5" customHeight="1">
      <c r="A330" s="370" t="s">
        <v>1015</v>
      </c>
      <c r="B330" s="357" t="s">
        <v>1006</v>
      </c>
      <c r="C330" s="90"/>
      <c r="D330" s="91"/>
      <c r="E330" s="91"/>
      <c r="F330" s="91"/>
      <c r="G330" s="91"/>
      <c r="H330" s="91"/>
      <c r="I330" s="91"/>
      <c r="J330" s="91"/>
      <c r="K330" s="91"/>
      <c r="L330" s="91"/>
      <c r="M330" s="92"/>
      <c r="N330" s="91"/>
      <c r="O330" s="91"/>
      <c r="P330" s="92"/>
      <c r="Q330" s="91"/>
      <c r="R330" s="91"/>
      <c r="S330" s="91"/>
      <c r="T330" s="91"/>
      <c r="U330" s="92"/>
      <c r="V330" s="92"/>
      <c r="W330" s="91"/>
      <c r="X330" s="91" t="s">
        <v>310</v>
      </c>
      <c r="Y330" s="91"/>
      <c r="Z330" s="92"/>
      <c r="AA330" s="91"/>
      <c r="AB330" s="91"/>
      <c r="AC330" s="91"/>
      <c r="AD330" s="91"/>
      <c r="AE330" s="92"/>
      <c r="AF330" s="91"/>
      <c r="AG330" s="91"/>
      <c r="AH330" s="91"/>
      <c r="AI330" s="92"/>
      <c r="AJ330" s="91"/>
      <c r="AK330" s="91"/>
      <c r="AL330" s="91"/>
      <c r="AM330" s="92"/>
      <c r="AN330" s="91"/>
      <c r="AO330" s="91"/>
      <c r="AP330" s="91"/>
      <c r="AQ330" s="92"/>
      <c r="AR330" s="91"/>
      <c r="AS330" s="91"/>
      <c r="AT330" s="92"/>
      <c r="AU330" s="91"/>
      <c r="AV330" s="91"/>
      <c r="AW330" s="92"/>
      <c r="AX330" s="87"/>
      <c r="AY330" s="91"/>
      <c r="AZ330" s="91"/>
      <c r="BA330" s="91"/>
      <c r="BB330" s="91"/>
      <c r="BC330" s="91"/>
      <c r="BD330" s="92"/>
      <c r="BE330" s="91"/>
      <c r="BF330" s="91"/>
      <c r="BG330" s="91"/>
      <c r="BH330" s="91"/>
      <c r="BI330" s="92"/>
      <c r="BJ330" s="92"/>
      <c r="BK330" s="91"/>
      <c r="BL330" s="91"/>
      <c r="BM330" s="91"/>
      <c r="BN330" s="92"/>
      <c r="BO330" s="91"/>
      <c r="BP330" s="91"/>
      <c r="BQ330" s="91"/>
      <c r="BR330" s="91"/>
      <c r="BS330" s="91"/>
      <c r="BT330" s="88" t="s">
        <v>310</v>
      </c>
      <c r="BU330" s="88" t="s">
        <v>310</v>
      </c>
      <c r="BV330" s="91"/>
      <c r="BW330" s="91"/>
      <c r="BX330" s="88"/>
      <c r="BY330" s="92"/>
      <c r="BZ330" s="91"/>
      <c r="CA330" s="91"/>
      <c r="CB330" s="91"/>
      <c r="CC330" s="91"/>
      <c r="CD330" s="92"/>
      <c r="CE330" s="91"/>
      <c r="CF330" s="91"/>
      <c r="CG330" s="91"/>
      <c r="CH330" s="91"/>
      <c r="CI330" s="91"/>
      <c r="CJ330" s="91"/>
      <c r="CK330" s="91"/>
      <c r="CL330" s="91"/>
      <c r="CM330" s="92"/>
      <c r="CN330" s="91"/>
      <c r="CO330" s="91"/>
      <c r="CP330" s="91"/>
      <c r="CQ330" s="91"/>
      <c r="CR330" s="91"/>
      <c r="CS330" s="91"/>
      <c r="CT330" s="92"/>
      <c r="CU330" s="91"/>
      <c r="CV330" s="91"/>
      <c r="CW330" s="92"/>
      <c r="CX330" s="91"/>
      <c r="CY330" s="91"/>
      <c r="CZ330" s="91"/>
      <c r="DA330" s="91"/>
      <c r="DB330" s="92"/>
      <c r="DC330" s="91"/>
      <c r="DD330" s="91"/>
      <c r="DE330" s="91"/>
      <c r="DF330" s="91"/>
      <c r="DG330" s="91"/>
      <c r="DH330" s="91"/>
      <c r="DI330" s="92"/>
      <c r="DJ330" s="92"/>
      <c r="DK330" s="91"/>
      <c r="DL330" s="91"/>
      <c r="DM330" s="92"/>
      <c r="DN330" s="91"/>
      <c r="DO330" s="91"/>
      <c r="DP330" s="92"/>
      <c r="DQ330" s="92"/>
      <c r="DR330" s="91"/>
      <c r="DS330" s="91"/>
      <c r="DT330" s="92"/>
      <c r="DU330" s="91"/>
      <c r="DV330" s="91"/>
      <c r="DW330" s="91"/>
      <c r="DX330" s="92"/>
      <c r="DY330" s="91"/>
      <c r="DZ330" s="91"/>
      <c r="EA330" s="91"/>
      <c r="EB330" s="91"/>
      <c r="EC330" s="91"/>
      <c r="ED330" s="91"/>
      <c r="EE330" s="92"/>
      <c r="EF330" s="91"/>
      <c r="EG330" s="91"/>
      <c r="EH330" s="91"/>
      <c r="EI330" s="91"/>
      <c r="EJ330" s="91"/>
      <c r="EK330" s="91"/>
      <c r="EL330" s="92"/>
      <c r="EM330" s="91"/>
      <c r="EN330" s="91"/>
      <c r="EO330" s="91"/>
      <c r="EP330" s="92"/>
      <c r="EQ330" s="91"/>
      <c r="ER330" s="91"/>
      <c r="ES330" s="92"/>
      <c r="ET330" s="91"/>
      <c r="EU330" s="91"/>
      <c r="EV330" s="91"/>
      <c r="EW330" s="91"/>
      <c r="EX330" s="91"/>
      <c r="EY330" s="92"/>
      <c r="EZ330" s="91"/>
      <c r="FA330" s="91"/>
      <c r="FB330" s="91"/>
      <c r="FC330" s="91"/>
      <c r="FD330" s="91"/>
      <c r="FE330" s="92"/>
      <c r="FF330" s="92"/>
      <c r="FG330" s="91"/>
      <c r="FH330" s="91"/>
      <c r="FI330" s="91"/>
      <c r="FJ330" s="91"/>
      <c r="FK330" s="91"/>
      <c r="FL330" s="91"/>
      <c r="FM330" s="91"/>
      <c r="FN330" s="91"/>
      <c r="FO330" s="91"/>
      <c r="FP330" s="91"/>
      <c r="FQ330" s="92"/>
      <c r="FR330" s="91"/>
      <c r="FS330" s="91"/>
      <c r="FT330" s="91"/>
      <c r="FU330" s="91"/>
      <c r="FV330" s="91"/>
      <c r="FW330" s="91"/>
      <c r="FX330" s="91"/>
      <c r="FY330" s="91"/>
      <c r="FZ330" s="91"/>
      <c r="GA330" s="91"/>
      <c r="GB330" s="92"/>
      <c r="GC330" s="92"/>
      <c r="GD330" s="91"/>
      <c r="GE330" s="91"/>
      <c r="GF330" s="91"/>
      <c r="GG330" s="91"/>
      <c r="GH330" s="91"/>
      <c r="GI330" s="91"/>
      <c r="GJ330" s="92"/>
      <c r="GK330" s="91"/>
      <c r="GL330" s="91"/>
      <c r="GM330" s="91"/>
      <c r="GN330" s="91"/>
      <c r="GO330" s="91"/>
      <c r="GP330" s="91"/>
      <c r="GQ330" s="91"/>
      <c r="GR330" s="91"/>
      <c r="GS330" s="92"/>
      <c r="GT330" s="92"/>
      <c r="GU330" s="91"/>
      <c r="GV330" s="91"/>
      <c r="GW330" s="91"/>
      <c r="GX330" s="91"/>
      <c r="GY330" s="91"/>
      <c r="GZ330" s="91"/>
      <c r="HA330" s="91"/>
      <c r="HB330" s="91"/>
      <c r="HC330" s="91"/>
      <c r="HD330" s="92"/>
      <c r="HE330" s="91"/>
      <c r="HF330" s="91"/>
      <c r="HG330" s="91"/>
      <c r="HH330" s="91"/>
      <c r="HI330" s="92"/>
      <c r="HJ330" s="91"/>
      <c r="HK330" s="91"/>
      <c r="HL330" s="91"/>
      <c r="HM330" s="91"/>
      <c r="HN330" s="91"/>
      <c r="HO330" s="91"/>
      <c r="HP330" s="91"/>
      <c r="HQ330" s="91"/>
      <c r="HR330" s="92"/>
      <c r="HS330" s="91"/>
      <c r="HT330" s="91"/>
      <c r="HU330" s="91"/>
      <c r="HV330" s="91"/>
      <c r="HW330" s="91"/>
      <c r="HX330" s="91"/>
      <c r="HY330" s="92"/>
      <c r="HZ330" s="91"/>
      <c r="IA330" s="91"/>
      <c r="IB330" s="91"/>
      <c r="IC330" s="91"/>
      <c r="ID330" s="91"/>
      <c r="IE330" s="91"/>
      <c r="IF330" s="92"/>
      <c r="IG330" s="91"/>
      <c r="IH330" s="91"/>
      <c r="II330" s="91"/>
      <c r="IJ330" s="91"/>
      <c r="IK330" s="91"/>
      <c r="IL330" s="91"/>
      <c r="IM330" s="91"/>
      <c r="IN330" s="91"/>
      <c r="IO330" s="92"/>
      <c r="IP330" s="91"/>
      <c r="IQ330" s="91"/>
      <c r="IR330" s="91"/>
      <c r="IS330" s="91"/>
      <c r="IT330" s="91"/>
      <c r="IU330" s="91"/>
      <c r="IV330" s="91"/>
      <c r="IW330" s="91"/>
      <c r="IX330" s="91"/>
      <c r="IY330" s="91"/>
      <c r="IZ330" s="91"/>
      <c r="JA330" s="91"/>
      <c r="JB330" s="91"/>
      <c r="JC330" s="91"/>
      <c r="JD330" s="91"/>
      <c r="JE330" s="91"/>
      <c r="JF330" s="91"/>
      <c r="JG330" s="91"/>
      <c r="JH330" s="91"/>
      <c r="JI330" s="91"/>
      <c r="JJ330" s="91"/>
      <c r="JK330" s="91"/>
      <c r="JL330" s="92"/>
      <c r="JM330" s="92"/>
      <c r="JN330" s="91"/>
      <c r="JO330" s="91"/>
      <c r="JP330" s="91"/>
      <c r="JQ330" s="91"/>
      <c r="JR330" s="91"/>
      <c r="JS330" s="92"/>
      <c r="JT330" s="91"/>
      <c r="JU330" s="91"/>
      <c r="JV330" s="92"/>
      <c r="JW330" s="91"/>
      <c r="JX330" s="92"/>
      <c r="JY330" s="216"/>
      <c r="JZ330" s="91"/>
      <c r="KA330" s="216"/>
      <c r="KB330" s="91"/>
      <c r="KC330" s="216"/>
      <c r="KD330" s="91"/>
      <c r="KE330" s="92"/>
      <c r="KF330" s="91"/>
      <c r="KG330" s="91"/>
      <c r="KH330" s="91"/>
      <c r="KI330" s="92"/>
      <c r="KJ330" s="91"/>
      <c r="KK330" s="91"/>
      <c r="KL330" s="91"/>
      <c r="KM330" s="91"/>
      <c r="KN330" s="92"/>
      <c r="KO330" s="91"/>
      <c r="KP330" s="91"/>
      <c r="KQ330" s="91"/>
      <c r="KR330" s="216"/>
      <c r="KS330" s="91"/>
      <c r="KT330" s="92"/>
      <c r="KU330" s="91"/>
      <c r="KV330" s="91"/>
      <c r="KW330" s="91"/>
      <c r="KX330" s="91"/>
      <c r="KY330" s="92"/>
      <c r="KZ330" s="92"/>
      <c r="LA330" s="91"/>
      <c r="LB330" s="91"/>
      <c r="LC330" s="92"/>
      <c r="LD330" s="92"/>
      <c r="LE330" s="91"/>
      <c r="LF330" s="91"/>
      <c r="LG330" s="91"/>
      <c r="LH330" s="91"/>
      <c r="LI330" s="92"/>
      <c r="LJ330" s="92"/>
      <c r="LK330" s="91"/>
      <c r="LL330" s="91"/>
      <c r="LM330" s="91"/>
      <c r="LN330" s="91"/>
      <c r="LO330" s="91"/>
      <c r="LP330" s="91"/>
      <c r="LQ330" s="92"/>
      <c r="LR330" s="93"/>
      <c r="LS330" s="91"/>
      <c r="LT330" s="91"/>
      <c r="LU330" s="92"/>
      <c r="LV330" s="91"/>
      <c r="LW330" s="91"/>
      <c r="LX330" s="92"/>
      <c r="LY330" s="91"/>
      <c r="LZ330" s="91"/>
      <c r="MA330" s="91"/>
      <c r="MB330" s="91"/>
      <c r="MC330" s="91"/>
      <c r="MD330" s="91"/>
      <c r="ME330" s="91"/>
      <c r="MF330" s="91"/>
      <c r="MG330" s="91"/>
      <c r="MH330" s="91"/>
      <c r="MI330" s="91"/>
      <c r="MJ330" s="91"/>
      <c r="MK330" s="91"/>
      <c r="ML330" s="91"/>
      <c r="MM330" s="91"/>
      <c r="MN330" s="91"/>
      <c r="MO330" s="91"/>
      <c r="MP330" s="91"/>
      <c r="MQ330" s="91"/>
      <c r="MR330" s="91"/>
      <c r="MS330" s="91"/>
      <c r="MT330" s="91"/>
      <c r="MU330" s="91"/>
      <c r="MV330" s="91"/>
      <c r="MW330" s="91"/>
      <c r="MX330" s="91"/>
      <c r="MY330" s="91"/>
      <c r="MZ330" s="91"/>
      <c r="NA330" s="91"/>
      <c r="NB330" s="91"/>
      <c r="NC330" s="91"/>
      <c r="ND330" s="91"/>
      <c r="NE330" s="91"/>
    </row>
    <row r="331" spans="1:369" s="94" customFormat="1" ht="16.5" customHeight="1">
      <c r="A331" s="370" t="s">
        <v>1016</v>
      </c>
      <c r="B331" s="357" t="s">
        <v>1007</v>
      </c>
      <c r="C331" s="90"/>
      <c r="D331" s="91"/>
      <c r="E331" s="91"/>
      <c r="F331" s="91"/>
      <c r="G331" s="91"/>
      <c r="H331" s="91"/>
      <c r="I331" s="91"/>
      <c r="J331" s="91"/>
      <c r="K331" s="91"/>
      <c r="L331" s="91"/>
      <c r="M331" s="92"/>
      <c r="N331" s="91"/>
      <c r="O331" s="91"/>
      <c r="P331" s="92"/>
      <c r="Q331" s="91"/>
      <c r="R331" s="91"/>
      <c r="S331" s="91"/>
      <c r="T331" s="91"/>
      <c r="U331" s="92"/>
      <c r="V331" s="92"/>
      <c r="W331" s="91"/>
      <c r="X331" s="91" t="s">
        <v>310</v>
      </c>
      <c r="Y331" s="91"/>
      <c r="Z331" s="92"/>
      <c r="AA331" s="91"/>
      <c r="AB331" s="91"/>
      <c r="AC331" s="91"/>
      <c r="AD331" s="91"/>
      <c r="AE331" s="92"/>
      <c r="AF331" s="91"/>
      <c r="AG331" s="91"/>
      <c r="AH331" s="91"/>
      <c r="AI331" s="92"/>
      <c r="AJ331" s="91"/>
      <c r="AK331" s="91"/>
      <c r="AL331" s="91"/>
      <c r="AM331" s="92"/>
      <c r="AN331" s="91"/>
      <c r="AO331" s="91"/>
      <c r="AP331" s="91"/>
      <c r="AQ331" s="92"/>
      <c r="AR331" s="91"/>
      <c r="AS331" s="91"/>
      <c r="AT331" s="92"/>
      <c r="AU331" s="91"/>
      <c r="AV331" s="91"/>
      <c r="AW331" s="92"/>
      <c r="AX331" s="87"/>
      <c r="AY331" s="91"/>
      <c r="AZ331" s="91"/>
      <c r="BA331" s="91"/>
      <c r="BB331" s="91"/>
      <c r="BC331" s="91"/>
      <c r="BD331" s="92"/>
      <c r="BE331" s="91"/>
      <c r="BF331" s="91"/>
      <c r="BG331" s="91"/>
      <c r="BH331" s="91"/>
      <c r="BI331" s="92"/>
      <c r="BJ331" s="92"/>
      <c r="BK331" s="91"/>
      <c r="BL331" s="91"/>
      <c r="BM331" s="91"/>
      <c r="BN331" s="92"/>
      <c r="BO331" s="91"/>
      <c r="BP331" s="91"/>
      <c r="BQ331" s="91"/>
      <c r="BR331" s="91"/>
      <c r="BS331" s="91"/>
      <c r="BT331" s="88" t="s">
        <v>310</v>
      </c>
      <c r="BU331" s="88" t="s">
        <v>310</v>
      </c>
      <c r="BV331" s="91"/>
      <c r="BW331" s="91"/>
      <c r="BX331" s="88"/>
      <c r="BY331" s="92"/>
      <c r="BZ331" s="91"/>
      <c r="CA331" s="91"/>
      <c r="CB331" s="91"/>
      <c r="CC331" s="91"/>
      <c r="CD331" s="92"/>
      <c r="CE331" s="91"/>
      <c r="CF331" s="91"/>
      <c r="CG331" s="91"/>
      <c r="CH331" s="91"/>
      <c r="CI331" s="91"/>
      <c r="CJ331" s="91"/>
      <c r="CK331" s="91"/>
      <c r="CL331" s="91"/>
      <c r="CM331" s="92"/>
      <c r="CN331" s="91"/>
      <c r="CO331" s="91"/>
      <c r="CP331" s="91"/>
      <c r="CQ331" s="91"/>
      <c r="CR331" s="91"/>
      <c r="CS331" s="91"/>
      <c r="CT331" s="92"/>
      <c r="CU331" s="91"/>
      <c r="CV331" s="91"/>
      <c r="CW331" s="92"/>
      <c r="CX331" s="91"/>
      <c r="CY331" s="91"/>
      <c r="CZ331" s="91"/>
      <c r="DA331" s="91"/>
      <c r="DB331" s="92"/>
      <c r="DC331" s="91"/>
      <c r="DD331" s="91"/>
      <c r="DE331" s="91"/>
      <c r="DF331" s="91"/>
      <c r="DG331" s="91"/>
      <c r="DH331" s="91"/>
      <c r="DI331" s="92"/>
      <c r="DJ331" s="92"/>
      <c r="DK331" s="91"/>
      <c r="DL331" s="91"/>
      <c r="DM331" s="92"/>
      <c r="DN331" s="91"/>
      <c r="DO331" s="91"/>
      <c r="DP331" s="92"/>
      <c r="DQ331" s="92"/>
      <c r="DR331" s="91"/>
      <c r="DS331" s="91"/>
      <c r="DT331" s="92"/>
      <c r="DU331" s="91"/>
      <c r="DV331" s="91"/>
      <c r="DW331" s="91"/>
      <c r="DX331" s="92"/>
      <c r="DY331" s="91"/>
      <c r="DZ331" s="91"/>
      <c r="EA331" s="91"/>
      <c r="EB331" s="91"/>
      <c r="EC331" s="91"/>
      <c r="ED331" s="91"/>
      <c r="EE331" s="92"/>
      <c r="EF331" s="91"/>
      <c r="EG331" s="91"/>
      <c r="EH331" s="91"/>
      <c r="EI331" s="91"/>
      <c r="EJ331" s="91"/>
      <c r="EK331" s="91"/>
      <c r="EL331" s="92"/>
      <c r="EM331" s="91"/>
      <c r="EN331" s="91"/>
      <c r="EO331" s="91"/>
      <c r="EP331" s="92"/>
      <c r="EQ331" s="91"/>
      <c r="ER331" s="91"/>
      <c r="ES331" s="92"/>
      <c r="ET331" s="91"/>
      <c r="EU331" s="91"/>
      <c r="EV331" s="91"/>
      <c r="EW331" s="91"/>
      <c r="EX331" s="91"/>
      <c r="EY331" s="92"/>
      <c r="EZ331" s="91"/>
      <c r="FA331" s="91"/>
      <c r="FB331" s="91"/>
      <c r="FC331" s="91"/>
      <c r="FD331" s="91"/>
      <c r="FE331" s="92"/>
      <c r="FF331" s="92"/>
      <c r="FG331" s="91"/>
      <c r="FH331" s="91"/>
      <c r="FI331" s="91"/>
      <c r="FJ331" s="91"/>
      <c r="FK331" s="91"/>
      <c r="FL331" s="91"/>
      <c r="FM331" s="91"/>
      <c r="FN331" s="91"/>
      <c r="FO331" s="91"/>
      <c r="FP331" s="91"/>
      <c r="FQ331" s="92"/>
      <c r="FR331" s="91"/>
      <c r="FS331" s="91"/>
      <c r="FT331" s="91"/>
      <c r="FU331" s="91"/>
      <c r="FV331" s="91"/>
      <c r="FW331" s="91"/>
      <c r="FX331" s="91"/>
      <c r="FY331" s="91"/>
      <c r="FZ331" s="91"/>
      <c r="GA331" s="91"/>
      <c r="GB331" s="92"/>
      <c r="GC331" s="92"/>
      <c r="GD331" s="91"/>
      <c r="GE331" s="91"/>
      <c r="GF331" s="91"/>
      <c r="GG331" s="91"/>
      <c r="GH331" s="91"/>
      <c r="GI331" s="91"/>
      <c r="GJ331" s="92"/>
      <c r="GK331" s="91"/>
      <c r="GL331" s="91"/>
      <c r="GM331" s="91"/>
      <c r="GN331" s="91"/>
      <c r="GO331" s="91"/>
      <c r="GP331" s="91"/>
      <c r="GQ331" s="91"/>
      <c r="GR331" s="91"/>
      <c r="GS331" s="92"/>
      <c r="GT331" s="92"/>
      <c r="GU331" s="91"/>
      <c r="GV331" s="91"/>
      <c r="GW331" s="91"/>
      <c r="GX331" s="91"/>
      <c r="GY331" s="91"/>
      <c r="GZ331" s="91"/>
      <c r="HA331" s="91"/>
      <c r="HB331" s="91"/>
      <c r="HC331" s="91"/>
      <c r="HD331" s="92"/>
      <c r="HE331" s="91"/>
      <c r="HF331" s="91"/>
      <c r="HG331" s="91"/>
      <c r="HH331" s="91"/>
      <c r="HI331" s="92"/>
      <c r="HJ331" s="91"/>
      <c r="HK331" s="91"/>
      <c r="HL331" s="91"/>
      <c r="HM331" s="91"/>
      <c r="HN331" s="91"/>
      <c r="HO331" s="91"/>
      <c r="HP331" s="91"/>
      <c r="HQ331" s="91"/>
      <c r="HR331" s="92"/>
      <c r="HS331" s="91"/>
      <c r="HT331" s="91"/>
      <c r="HU331" s="91"/>
      <c r="HV331" s="91"/>
      <c r="HW331" s="91"/>
      <c r="HX331" s="91"/>
      <c r="HY331" s="92"/>
      <c r="HZ331" s="91"/>
      <c r="IA331" s="91"/>
      <c r="IB331" s="91"/>
      <c r="IC331" s="91"/>
      <c r="ID331" s="91"/>
      <c r="IE331" s="91"/>
      <c r="IF331" s="92"/>
      <c r="IG331" s="91"/>
      <c r="IH331" s="91"/>
      <c r="II331" s="91"/>
      <c r="IJ331" s="91"/>
      <c r="IK331" s="91"/>
      <c r="IL331" s="91"/>
      <c r="IM331" s="91"/>
      <c r="IN331" s="91"/>
      <c r="IO331" s="92"/>
      <c r="IP331" s="91"/>
      <c r="IQ331" s="91"/>
      <c r="IR331" s="91"/>
      <c r="IS331" s="91"/>
      <c r="IT331" s="91"/>
      <c r="IU331" s="91"/>
      <c r="IV331" s="91"/>
      <c r="IW331" s="91"/>
      <c r="IX331" s="91"/>
      <c r="IY331" s="91"/>
      <c r="IZ331" s="91"/>
      <c r="JA331" s="91"/>
      <c r="JB331" s="91"/>
      <c r="JC331" s="91"/>
      <c r="JD331" s="91"/>
      <c r="JE331" s="91"/>
      <c r="JF331" s="91"/>
      <c r="JG331" s="91"/>
      <c r="JH331" s="91"/>
      <c r="JI331" s="91"/>
      <c r="JJ331" s="91"/>
      <c r="JK331" s="91"/>
      <c r="JL331" s="92"/>
      <c r="JM331" s="92"/>
      <c r="JN331" s="91"/>
      <c r="JO331" s="91"/>
      <c r="JP331" s="91"/>
      <c r="JQ331" s="91"/>
      <c r="JR331" s="91"/>
      <c r="JS331" s="92"/>
      <c r="JT331" s="91"/>
      <c r="JU331" s="91"/>
      <c r="JV331" s="92"/>
      <c r="JW331" s="91"/>
      <c r="JX331" s="92"/>
      <c r="JY331" s="216"/>
      <c r="JZ331" s="91"/>
      <c r="KA331" s="216"/>
      <c r="KB331" s="91"/>
      <c r="KC331" s="216"/>
      <c r="KD331" s="91"/>
      <c r="KE331" s="92"/>
      <c r="KF331" s="91"/>
      <c r="KG331" s="91"/>
      <c r="KH331" s="91"/>
      <c r="KI331" s="92"/>
      <c r="KJ331" s="91"/>
      <c r="KK331" s="91"/>
      <c r="KL331" s="91"/>
      <c r="KM331" s="91"/>
      <c r="KN331" s="92"/>
      <c r="KO331" s="91"/>
      <c r="KP331" s="91"/>
      <c r="KQ331" s="91"/>
      <c r="KR331" s="216"/>
      <c r="KS331" s="91"/>
      <c r="KT331" s="92"/>
      <c r="KU331" s="91"/>
      <c r="KV331" s="91"/>
      <c r="KW331" s="91"/>
      <c r="KX331" s="91"/>
      <c r="KY331" s="92"/>
      <c r="KZ331" s="92"/>
      <c r="LA331" s="91"/>
      <c r="LB331" s="91"/>
      <c r="LC331" s="92"/>
      <c r="LD331" s="92"/>
      <c r="LE331" s="91"/>
      <c r="LF331" s="91"/>
      <c r="LG331" s="91"/>
      <c r="LH331" s="91"/>
      <c r="LI331" s="92"/>
      <c r="LJ331" s="92"/>
      <c r="LK331" s="91"/>
      <c r="LL331" s="91"/>
      <c r="LM331" s="91"/>
      <c r="LN331" s="91"/>
      <c r="LO331" s="91"/>
      <c r="LP331" s="91"/>
      <c r="LQ331" s="92"/>
      <c r="LR331" s="91" t="s">
        <v>310</v>
      </c>
      <c r="LS331" s="93"/>
      <c r="LT331" s="91"/>
      <c r="LU331" s="92"/>
      <c r="LV331" s="91"/>
      <c r="LW331" s="91"/>
      <c r="LX331" s="92"/>
      <c r="LY331" s="91"/>
      <c r="LZ331" s="91"/>
      <c r="MA331" s="91"/>
      <c r="MB331" s="91"/>
      <c r="MC331" s="91"/>
      <c r="MD331" s="91"/>
      <c r="ME331" s="91"/>
      <c r="MF331" s="91"/>
      <c r="MG331" s="91"/>
      <c r="MH331" s="91"/>
      <c r="MI331" s="91"/>
      <c r="MJ331" s="91"/>
      <c r="MK331" s="91"/>
      <c r="ML331" s="91"/>
      <c r="MM331" s="91"/>
      <c r="MN331" s="91"/>
      <c r="MO331" s="91"/>
      <c r="MP331" s="91"/>
      <c r="MQ331" s="91"/>
      <c r="MR331" s="91"/>
      <c r="MS331" s="91"/>
      <c r="MT331" s="91"/>
      <c r="MU331" s="91"/>
      <c r="MV331" s="91"/>
      <c r="MW331" s="91"/>
      <c r="MX331" s="91"/>
      <c r="MY331" s="91"/>
      <c r="MZ331" s="91"/>
      <c r="NA331" s="91"/>
      <c r="NB331" s="91"/>
      <c r="NC331" s="91"/>
      <c r="ND331" s="91"/>
      <c r="NE331" s="91"/>
    </row>
    <row r="332" spans="1:369" ht="16.5" customHeight="1">
      <c r="A332" s="41" t="s">
        <v>776</v>
      </c>
      <c r="B332" s="64" t="s">
        <v>735</v>
      </c>
      <c r="C332" s="40"/>
      <c r="D332" s="43"/>
      <c r="E332" s="43"/>
      <c r="F332" s="43"/>
      <c r="G332" s="43"/>
      <c r="H332" s="43"/>
      <c r="I332" s="43"/>
      <c r="J332" s="43"/>
      <c r="K332" s="43"/>
      <c r="L332" s="43"/>
      <c r="M332" s="44"/>
      <c r="N332" s="43"/>
      <c r="O332" s="43"/>
      <c r="P332" s="44"/>
      <c r="Q332" s="43"/>
      <c r="R332" s="43"/>
      <c r="S332" s="43"/>
      <c r="T332" s="43"/>
      <c r="U332" s="44"/>
      <c r="V332" s="44"/>
      <c r="W332" s="43"/>
      <c r="X332" s="43"/>
      <c r="Y332" s="43"/>
      <c r="Z332" s="44"/>
      <c r="AA332" s="43"/>
      <c r="AB332" s="43"/>
      <c r="AC332" s="43"/>
      <c r="AD332" s="43"/>
      <c r="AE332" s="44"/>
      <c r="AF332" s="43"/>
      <c r="AG332" s="43"/>
      <c r="AH332" s="43"/>
      <c r="AI332" s="44"/>
      <c r="AJ332" s="43"/>
      <c r="AK332" s="43"/>
      <c r="AL332" s="43"/>
      <c r="AM332" s="44"/>
      <c r="AN332" s="43"/>
      <c r="AO332" s="43"/>
      <c r="AP332" s="43"/>
      <c r="AQ332" s="44"/>
      <c r="AR332" s="43"/>
      <c r="AS332" s="43"/>
      <c r="AT332" s="44"/>
      <c r="AU332" s="43"/>
      <c r="AV332" s="43"/>
      <c r="AW332" s="44"/>
      <c r="AX332" s="87"/>
      <c r="AY332" s="43"/>
      <c r="AZ332" s="43"/>
      <c r="BA332" s="91"/>
      <c r="BB332" s="43"/>
      <c r="BC332" s="43"/>
      <c r="BD332" s="44"/>
      <c r="BE332" s="43"/>
      <c r="BF332" s="43"/>
      <c r="BG332" s="43"/>
      <c r="BH332" s="43"/>
      <c r="BI332" s="44"/>
      <c r="BJ332" s="44"/>
      <c r="BK332" s="43"/>
      <c r="BL332" s="43"/>
      <c r="BM332" s="43"/>
      <c r="BN332" s="44"/>
      <c r="BO332" s="43"/>
      <c r="BP332" s="43"/>
      <c r="BQ332" s="43"/>
      <c r="BR332" s="43"/>
      <c r="BS332" s="43"/>
      <c r="BT332" s="43"/>
      <c r="BU332" s="43"/>
      <c r="BV332" s="43"/>
      <c r="BW332" s="43"/>
      <c r="BX332" s="88"/>
      <c r="BY332" s="44"/>
      <c r="BZ332" s="43"/>
      <c r="CA332" s="91"/>
      <c r="CB332" s="43"/>
      <c r="CC332" s="43"/>
      <c r="CD332" s="98"/>
      <c r="CE332" s="91"/>
      <c r="CF332" s="91"/>
      <c r="CG332" s="91"/>
      <c r="CH332" s="91"/>
      <c r="CI332" s="91"/>
      <c r="CJ332" s="91"/>
      <c r="CK332" s="91"/>
      <c r="CL332" s="91"/>
      <c r="CM332" s="44"/>
      <c r="CN332" s="43"/>
      <c r="CO332" s="43"/>
      <c r="CP332" s="43"/>
      <c r="CQ332" s="43"/>
      <c r="CR332" s="43"/>
      <c r="CS332" s="43"/>
      <c r="CT332" s="44"/>
      <c r="CU332" s="43"/>
      <c r="CV332" s="43"/>
      <c r="CW332" s="44"/>
      <c r="CX332" s="43"/>
      <c r="CY332" s="43"/>
      <c r="CZ332" s="43"/>
      <c r="DA332" s="43"/>
      <c r="DB332" s="44"/>
      <c r="DC332" s="43"/>
      <c r="DD332" s="43"/>
      <c r="DE332" s="43"/>
      <c r="DF332" s="43"/>
      <c r="DG332" s="43"/>
      <c r="DH332" s="43"/>
      <c r="DI332" s="44"/>
      <c r="DJ332" s="44"/>
      <c r="DK332" s="43"/>
      <c r="DL332" s="43"/>
      <c r="DM332" s="44"/>
      <c r="DN332" s="43"/>
      <c r="DO332" s="43"/>
      <c r="DP332" s="44"/>
      <c r="DQ332" s="44"/>
      <c r="DR332" s="43"/>
      <c r="DS332" s="43"/>
      <c r="DT332" s="44"/>
      <c r="DU332" s="43"/>
      <c r="DV332" s="43"/>
      <c r="DW332" s="91"/>
      <c r="DX332" s="44"/>
      <c r="DY332" s="43"/>
      <c r="DZ332" s="43"/>
      <c r="EA332" s="43"/>
      <c r="EB332" s="43"/>
      <c r="EC332" s="43"/>
      <c r="ED332" s="43"/>
      <c r="EE332" s="44"/>
      <c r="EF332" s="43"/>
      <c r="EG332" s="43"/>
      <c r="EH332" s="43"/>
      <c r="EI332" s="43"/>
      <c r="EJ332" s="43"/>
      <c r="EK332" s="43"/>
      <c r="EL332" s="44"/>
      <c r="EM332" s="43"/>
      <c r="EN332" s="43"/>
      <c r="EO332" s="43"/>
      <c r="EP332" s="44"/>
      <c r="EQ332" s="43"/>
      <c r="ER332" s="43"/>
      <c r="ES332" s="44"/>
      <c r="ET332" s="43"/>
      <c r="EU332" s="43"/>
      <c r="EV332" s="43"/>
      <c r="EW332" s="43"/>
      <c r="EX332" s="43"/>
      <c r="EY332" s="44"/>
      <c r="EZ332" s="43"/>
      <c r="FA332" s="43"/>
      <c r="FB332" s="43"/>
      <c r="FC332" s="43"/>
      <c r="FD332" s="43"/>
      <c r="FE332" s="44"/>
      <c r="FF332" s="44"/>
      <c r="FG332" s="43"/>
      <c r="FH332" s="91"/>
      <c r="FI332" s="43"/>
      <c r="FJ332" s="43"/>
      <c r="FK332" s="43"/>
      <c r="FL332" s="43"/>
      <c r="FM332" s="43"/>
      <c r="FN332" s="43"/>
      <c r="FO332" s="43"/>
      <c r="FP332" s="43"/>
      <c r="FQ332" s="44"/>
      <c r="FR332" s="43"/>
      <c r="FS332" s="91"/>
      <c r="FT332" s="43"/>
      <c r="FU332" s="43"/>
      <c r="FV332" s="43"/>
      <c r="FW332" s="43"/>
      <c r="FX332" s="43"/>
      <c r="FY332" s="43"/>
      <c r="FZ332" s="43"/>
      <c r="GA332" s="43"/>
      <c r="GB332" s="44"/>
      <c r="GC332" s="44"/>
      <c r="GD332" s="43"/>
      <c r="GE332" s="43"/>
      <c r="GF332" s="43"/>
      <c r="GG332" s="43"/>
      <c r="GH332" s="43"/>
      <c r="GI332" s="43"/>
      <c r="GJ332" s="44"/>
      <c r="GK332" s="43"/>
      <c r="GL332" s="43"/>
      <c r="GM332" s="43"/>
      <c r="GN332" s="43"/>
      <c r="GO332" s="43"/>
      <c r="GP332" s="43"/>
      <c r="GQ332" s="43"/>
      <c r="GR332" s="43"/>
      <c r="GS332" s="44"/>
      <c r="GT332" s="92"/>
      <c r="GU332" s="43"/>
      <c r="GV332" s="43"/>
      <c r="GW332" s="91"/>
      <c r="GX332" s="91"/>
      <c r="GY332" s="91"/>
      <c r="GZ332" s="91"/>
      <c r="HA332" s="91"/>
      <c r="HB332" s="91"/>
      <c r="HC332" s="43"/>
      <c r="HD332" s="92"/>
      <c r="HE332" s="91"/>
      <c r="HF332" s="91"/>
      <c r="HG332" s="91"/>
      <c r="HH332" s="91"/>
      <c r="HI332" s="92"/>
      <c r="HJ332" s="43"/>
      <c r="HK332" s="43"/>
      <c r="HL332" s="43"/>
      <c r="HM332" s="43"/>
      <c r="HN332" s="43"/>
      <c r="HO332" s="43"/>
      <c r="HP332" s="43"/>
      <c r="HQ332" s="43"/>
      <c r="HR332" s="44"/>
      <c r="HS332" s="43"/>
      <c r="HT332" s="43"/>
      <c r="HU332" s="43"/>
      <c r="HV332" s="43"/>
      <c r="HW332" s="43"/>
      <c r="HX332" s="43"/>
      <c r="HY332" s="44"/>
      <c r="HZ332" s="43"/>
      <c r="IA332" s="43"/>
      <c r="IB332" s="43"/>
      <c r="IC332" s="43"/>
      <c r="ID332" s="43"/>
      <c r="IE332" s="43"/>
      <c r="IF332" s="44"/>
      <c r="IG332" s="43"/>
      <c r="IH332" s="43"/>
      <c r="II332" s="43"/>
      <c r="IJ332" s="43"/>
      <c r="IK332" s="43"/>
      <c r="IL332" s="43"/>
      <c r="IM332" s="43"/>
      <c r="IN332" s="43"/>
      <c r="IO332" s="44"/>
      <c r="IP332" s="91"/>
      <c r="IQ332" s="91"/>
      <c r="IR332" s="91"/>
      <c r="IS332" s="91"/>
      <c r="IT332" s="43"/>
      <c r="IU332" s="43"/>
      <c r="IV332" s="91"/>
      <c r="IW332" s="91"/>
      <c r="IX332" s="91"/>
      <c r="IY332" s="91"/>
      <c r="IZ332" s="43"/>
      <c r="JA332" s="43"/>
      <c r="JB332" s="43"/>
      <c r="JC332" s="43"/>
      <c r="JD332" s="43"/>
      <c r="JE332" s="43"/>
      <c r="JF332" s="43"/>
      <c r="JG332" s="43"/>
      <c r="JH332" s="91"/>
      <c r="JI332" s="91"/>
      <c r="JJ332" s="91"/>
      <c r="JK332" s="91"/>
      <c r="JL332" s="44"/>
      <c r="JM332" s="44"/>
      <c r="JN332" s="43"/>
      <c r="JO332" s="43"/>
      <c r="JP332" s="43"/>
      <c r="JQ332" s="43"/>
      <c r="JR332" s="43"/>
      <c r="JS332" s="44"/>
      <c r="JT332" s="43"/>
      <c r="JU332" s="43"/>
      <c r="JV332" s="44"/>
      <c r="JW332" s="43"/>
      <c r="JX332" s="44"/>
      <c r="JY332" s="212"/>
      <c r="JZ332" s="91"/>
      <c r="KA332" s="212"/>
      <c r="KB332" s="91"/>
      <c r="KC332" s="212"/>
      <c r="KD332" s="87"/>
      <c r="KE332" s="44"/>
      <c r="KF332" s="43"/>
      <c r="KG332" s="43"/>
      <c r="KH332" s="43"/>
      <c r="KI332" s="44"/>
      <c r="KJ332" s="43"/>
      <c r="KK332" s="43"/>
      <c r="KL332" s="43"/>
      <c r="KM332" s="87"/>
      <c r="KN332" s="44"/>
      <c r="KO332" s="87"/>
      <c r="KP332" s="87"/>
      <c r="KQ332" s="91"/>
      <c r="KR332" s="212"/>
      <c r="KS332" s="43"/>
      <c r="KT332" s="44"/>
      <c r="KU332" s="43"/>
      <c r="KV332" s="43"/>
      <c r="KW332" s="43"/>
      <c r="KX332" s="43"/>
      <c r="KY332" s="44"/>
      <c r="KZ332" s="44"/>
      <c r="LA332" s="43"/>
      <c r="LB332" s="43"/>
      <c r="LC332" s="44"/>
      <c r="LD332" s="44"/>
      <c r="LE332" s="43"/>
      <c r="LF332" s="43"/>
      <c r="LG332" s="43"/>
      <c r="LH332" s="43"/>
      <c r="LI332" s="44"/>
      <c r="LJ332" s="92"/>
      <c r="LK332" s="43"/>
      <c r="LL332" s="91"/>
      <c r="LM332" s="91"/>
      <c r="LN332" s="91"/>
      <c r="LO332" s="91"/>
      <c r="LP332" s="43"/>
      <c r="LQ332" s="92"/>
      <c r="LR332" s="91" t="s">
        <v>310</v>
      </c>
      <c r="LS332" s="91" t="s">
        <v>310</v>
      </c>
      <c r="LT332" s="45"/>
      <c r="LU332" s="92"/>
      <c r="LV332" s="43"/>
      <c r="LW332" s="43"/>
      <c r="LX332" s="44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91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</row>
    <row r="333" spans="1:369" s="94" customFormat="1" ht="16.5" customHeight="1">
      <c r="A333" s="362" t="s">
        <v>1010</v>
      </c>
      <c r="B333" s="363"/>
      <c r="C333" s="90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8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431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/>
      <c r="DU333" s="92"/>
      <c r="DV333" s="92"/>
      <c r="DW333" s="92"/>
      <c r="DX333" s="92"/>
      <c r="DY333" s="92"/>
      <c r="DZ333" s="92"/>
      <c r="EA333" s="92"/>
      <c r="EB333" s="92"/>
      <c r="EC333" s="92"/>
      <c r="ED333" s="92"/>
      <c r="EE333" s="92"/>
      <c r="EF333" s="92"/>
      <c r="EG333" s="92"/>
      <c r="EH333" s="92"/>
      <c r="EI333" s="92"/>
      <c r="EJ333" s="92"/>
      <c r="EK333" s="92"/>
      <c r="EL333" s="92"/>
      <c r="EM333" s="92"/>
      <c r="EN333" s="92"/>
      <c r="EO333" s="92"/>
      <c r="EP333" s="92"/>
      <c r="EQ333" s="92"/>
      <c r="ER333" s="92"/>
      <c r="ES333" s="92"/>
      <c r="ET333" s="92"/>
      <c r="EU333" s="92"/>
      <c r="EV333" s="92"/>
      <c r="EW333" s="92"/>
      <c r="EX333" s="92"/>
      <c r="EY333" s="92"/>
      <c r="EZ333" s="92"/>
      <c r="FA333" s="92"/>
      <c r="FB333" s="92"/>
      <c r="FC333" s="92"/>
      <c r="FD333" s="92"/>
      <c r="FE333" s="92"/>
      <c r="FF333" s="92"/>
      <c r="FG333" s="92"/>
      <c r="FH333" s="92"/>
      <c r="FI333" s="92"/>
      <c r="FJ333" s="92"/>
      <c r="FK333" s="92"/>
      <c r="FL333" s="92"/>
      <c r="FM333" s="92"/>
      <c r="FN333" s="92"/>
      <c r="FO333" s="92"/>
      <c r="FP333" s="92"/>
      <c r="FQ333" s="92"/>
      <c r="FR333" s="92"/>
      <c r="FS333" s="92"/>
      <c r="FT333" s="92"/>
      <c r="FU333" s="92"/>
      <c r="FV333" s="92"/>
      <c r="FW333" s="92"/>
      <c r="FX333" s="92"/>
      <c r="FY333" s="92"/>
      <c r="FZ333" s="92"/>
      <c r="GA333" s="92"/>
      <c r="GB333" s="92"/>
      <c r="GC333" s="92"/>
      <c r="GD333" s="92"/>
      <c r="GE333" s="92"/>
      <c r="GF333" s="92"/>
      <c r="GG333" s="92"/>
      <c r="GH333" s="92"/>
      <c r="GI333" s="92"/>
      <c r="GJ333" s="92"/>
      <c r="GK333" s="92"/>
      <c r="GL333" s="92"/>
      <c r="GM333" s="92"/>
      <c r="GN333" s="92"/>
      <c r="GO333" s="92"/>
      <c r="GP333" s="92"/>
      <c r="GQ333" s="92"/>
      <c r="GR333" s="92"/>
      <c r="GS333" s="92"/>
      <c r="GT333" s="92"/>
      <c r="GU333" s="92"/>
      <c r="GV333" s="92"/>
      <c r="GW333" s="92"/>
      <c r="GX333" s="92"/>
      <c r="GY333" s="92"/>
      <c r="GZ333" s="92"/>
      <c r="HA333" s="92"/>
      <c r="HB333" s="92"/>
      <c r="HC333" s="92"/>
      <c r="HD333" s="92"/>
      <c r="HE333" s="92"/>
      <c r="HF333" s="92"/>
      <c r="HG333" s="92"/>
      <c r="HH333" s="92"/>
      <c r="HI333" s="92"/>
      <c r="HJ333" s="92"/>
      <c r="HK333" s="92"/>
      <c r="HL333" s="92"/>
      <c r="HM333" s="92"/>
      <c r="HN333" s="92"/>
      <c r="HO333" s="92"/>
      <c r="HP333" s="92"/>
      <c r="HQ333" s="92"/>
      <c r="HR333" s="92"/>
      <c r="HS333" s="92"/>
      <c r="HT333" s="92"/>
      <c r="HU333" s="92"/>
      <c r="HV333" s="92"/>
      <c r="HW333" s="92"/>
      <c r="HX333" s="92"/>
      <c r="HY333" s="92"/>
      <c r="HZ333" s="92"/>
      <c r="IA333" s="92"/>
      <c r="IB333" s="92"/>
      <c r="IC333" s="92"/>
      <c r="ID333" s="92"/>
      <c r="IE333" s="92"/>
      <c r="IF333" s="92"/>
      <c r="IG333" s="92"/>
      <c r="IH333" s="92"/>
      <c r="II333" s="92"/>
      <c r="IJ333" s="92"/>
      <c r="IK333" s="92"/>
      <c r="IL333" s="92"/>
      <c r="IM333" s="92"/>
      <c r="IN333" s="92"/>
      <c r="IO333" s="92"/>
      <c r="IP333" s="92"/>
      <c r="IQ333" s="92"/>
      <c r="IR333" s="92"/>
      <c r="IS333" s="92"/>
      <c r="IT333" s="92"/>
      <c r="IU333" s="92"/>
      <c r="IV333" s="92"/>
      <c r="IW333" s="92"/>
      <c r="IX333" s="92"/>
      <c r="IY333" s="92"/>
      <c r="IZ333" s="92"/>
      <c r="JA333" s="92"/>
      <c r="JB333" s="92"/>
      <c r="JC333" s="92"/>
      <c r="JD333" s="92"/>
      <c r="JE333" s="92"/>
      <c r="JF333" s="92"/>
      <c r="JG333" s="92"/>
      <c r="JH333" s="92"/>
      <c r="JI333" s="92"/>
      <c r="JJ333" s="92"/>
      <c r="JK333" s="92"/>
      <c r="JL333" s="92"/>
      <c r="JM333" s="92"/>
      <c r="JN333" s="92"/>
      <c r="JO333" s="92"/>
      <c r="JP333" s="92"/>
      <c r="JQ333" s="92"/>
      <c r="JR333" s="92"/>
      <c r="JS333" s="92"/>
      <c r="JT333" s="92"/>
      <c r="JU333" s="92"/>
      <c r="JV333" s="92"/>
      <c r="JW333" s="92"/>
      <c r="JX333" s="92"/>
      <c r="JY333" s="369"/>
      <c r="JZ333" s="92"/>
      <c r="KA333" s="369"/>
      <c r="KB333" s="92"/>
      <c r="KC333" s="369"/>
      <c r="KD333" s="92"/>
      <c r="KE333" s="92"/>
      <c r="KF333" s="92"/>
      <c r="KG333" s="92"/>
      <c r="KH333" s="92"/>
      <c r="KI333" s="92"/>
      <c r="KJ333" s="92"/>
      <c r="KK333" s="92"/>
      <c r="KL333" s="92"/>
      <c r="KM333" s="92"/>
      <c r="KN333" s="92"/>
      <c r="KO333" s="92"/>
      <c r="KP333" s="92"/>
      <c r="KQ333" s="92"/>
      <c r="KR333" s="369"/>
      <c r="KS333" s="92"/>
      <c r="KT333" s="92"/>
      <c r="KU333" s="92"/>
      <c r="KV333" s="92"/>
      <c r="KW333" s="92"/>
      <c r="KX333" s="92"/>
      <c r="KY333" s="92"/>
      <c r="KZ333" s="92"/>
      <c r="LA333" s="92"/>
      <c r="LB333" s="92"/>
      <c r="LC333" s="92"/>
      <c r="LD333" s="92"/>
      <c r="LE333" s="92"/>
      <c r="LF333" s="92"/>
      <c r="LG333" s="92"/>
      <c r="LH333" s="92"/>
      <c r="LI333" s="92"/>
      <c r="LJ333" s="92"/>
      <c r="LK333" s="92"/>
      <c r="LL333" s="92"/>
      <c r="LM333" s="92"/>
      <c r="LN333" s="92"/>
      <c r="LO333" s="92"/>
      <c r="LP333" s="92"/>
      <c r="LQ333" s="92"/>
      <c r="LR333" s="92"/>
      <c r="LS333" s="92"/>
      <c r="LT333" s="92"/>
      <c r="LU333" s="92"/>
      <c r="LV333" s="92"/>
      <c r="LW333" s="92"/>
      <c r="LX333" s="92"/>
      <c r="LY333" s="92"/>
      <c r="LZ333" s="92"/>
      <c r="MA333" s="92"/>
      <c r="MB333" s="92"/>
      <c r="MC333" s="92"/>
      <c r="MD333" s="92"/>
      <c r="ME333" s="92"/>
      <c r="MF333" s="92"/>
      <c r="MG333" s="92"/>
      <c r="MH333" s="92"/>
      <c r="MI333" s="92"/>
      <c r="MJ333" s="92"/>
      <c r="MK333" s="92"/>
      <c r="ML333" s="92"/>
      <c r="MM333" s="92"/>
      <c r="MN333" s="92"/>
      <c r="MO333" s="92"/>
      <c r="MP333" s="92"/>
      <c r="MQ333" s="92"/>
      <c r="MR333" s="92"/>
      <c r="MS333" s="92"/>
      <c r="MT333" s="92"/>
      <c r="MU333" s="92"/>
      <c r="MV333" s="92"/>
      <c r="MW333" s="92"/>
      <c r="MX333" s="92"/>
      <c r="MY333" s="92"/>
      <c r="MZ333" s="92"/>
      <c r="NA333" s="92"/>
      <c r="NB333" s="92"/>
      <c r="NC333" s="92"/>
      <c r="ND333" s="92"/>
      <c r="NE333" s="92"/>
    </row>
    <row r="334" spans="1:369" ht="16.5" customHeight="1">
      <c r="A334" s="23" t="s">
        <v>299</v>
      </c>
      <c r="B334" s="22" t="s">
        <v>465</v>
      </c>
      <c r="C334" s="40"/>
      <c r="D334" s="43"/>
      <c r="E334" s="43"/>
      <c r="F334" s="43"/>
      <c r="G334" s="43"/>
      <c r="H334" s="43"/>
      <c r="I334" s="43"/>
      <c r="J334" s="43"/>
      <c r="K334" s="43"/>
      <c r="L334" s="43"/>
      <c r="M334" s="44"/>
      <c r="N334" s="43"/>
      <c r="O334" s="43"/>
      <c r="P334" s="44"/>
      <c r="Q334" s="43"/>
      <c r="R334" s="43"/>
      <c r="S334" s="43"/>
      <c r="T334" s="43"/>
      <c r="U334" s="44"/>
      <c r="V334" s="44"/>
      <c r="W334" s="43"/>
      <c r="X334" s="43"/>
      <c r="Y334" s="43"/>
      <c r="Z334" s="44"/>
      <c r="AA334" s="43"/>
      <c r="AB334" s="43"/>
      <c r="AC334" s="43"/>
      <c r="AD334" s="43"/>
      <c r="AE334" s="44"/>
      <c r="AF334" s="43"/>
      <c r="AG334" s="43"/>
      <c r="AH334" s="43"/>
      <c r="AI334" s="44"/>
      <c r="AJ334" s="43"/>
      <c r="AK334" s="43"/>
      <c r="AL334" s="43"/>
      <c r="AM334" s="44"/>
      <c r="AN334" s="43"/>
      <c r="AO334" s="43"/>
      <c r="AP334" s="43"/>
      <c r="AQ334" s="44"/>
      <c r="AR334" s="43"/>
      <c r="AS334" s="43"/>
      <c r="AT334" s="44"/>
      <c r="AU334" s="43"/>
      <c r="AV334" s="43"/>
      <c r="AW334" s="44"/>
      <c r="AX334" s="87"/>
      <c r="AY334" s="43"/>
      <c r="AZ334" s="43"/>
      <c r="BA334" s="91"/>
      <c r="BB334" s="43"/>
      <c r="BC334" s="43"/>
      <c r="BD334" s="44"/>
      <c r="BE334" s="43"/>
      <c r="BF334" s="43"/>
      <c r="BG334" s="43"/>
      <c r="BH334" s="43"/>
      <c r="BI334" s="44"/>
      <c r="BJ334" s="44"/>
      <c r="BK334" s="43"/>
      <c r="BL334" s="43"/>
      <c r="BM334" s="43"/>
      <c r="BN334" s="44"/>
      <c r="BO334" s="43"/>
      <c r="BP334" s="43"/>
      <c r="BQ334" s="43"/>
      <c r="BR334" s="43"/>
      <c r="BS334" s="43"/>
      <c r="BT334" s="43"/>
      <c r="BU334" s="43"/>
      <c r="BV334" s="43"/>
      <c r="BW334" s="43"/>
      <c r="BX334" s="88"/>
      <c r="BY334" s="44"/>
      <c r="BZ334" s="43"/>
      <c r="CA334" s="91"/>
      <c r="CB334" s="43"/>
      <c r="CC334" s="43"/>
      <c r="CD334" s="98"/>
      <c r="CE334" s="91"/>
      <c r="CF334" s="91"/>
      <c r="CG334" s="91"/>
      <c r="CH334" s="91"/>
      <c r="CI334" s="91"/>
      <c r="CJ334" s="91"/>
      <c r="CK334" s="91"/>
      <c r="CL334" s="91"/>
      <c r="CM334" s="44"/>
      <c r="CN334" s="43"/>
      <c r="CO334" s="43"/>
      <c r="CP334" s="43"/>
      <c r="CQ334" s="43"/>
      <c r="CR334" s="43"/>
      <c r="CS334" s="43"/>
      <c r="CT334" s="44"/>
      <c r="CU334" s="43"/>
      <c r="CV334" s="43"/>
      <c r="CW334" s="44"/>
      <c r="CX334" s="43"/>
      <c r="CY334" s="43"/>
      <c r="CZ334" s="43"/>
      <c r="DA334" s="43"/>
      <c r="DB334" s="44"/>
      <c r="DC334" s="43"/>
      <c r="DD334" s="43"/>
      <c r="DE334" s="43"/>
      <c r="DF334" s="43"/>
      <c r="DG334" s="43"/>
      <c r="DH334" s="43"/>
      <c r="DI334" s="44"/>
      <c r="DJ334" s="44"/>
      <c r="DK334" s="43"/>
      <c r="DL334" s="43"/>
      <c r="DM334" s="44"/>
      <c r="DN334" s="43"/>
      <c r="DO334" s="43"/>
      <c r="DP334" s="44"/>
      <c r="DQ334" s="44"/>
      <c r="DR334" s="43"/>
      <c r="DS334" s="43"/>
      <c r="DT334" s="44"/>
      <c r="DU334" s="43"/>
      <c r="DV334" s="43"/>
      <c r="DW334" s="91"/>
      <c r="DX334" s="44"/>
      <c r="DY334" s="43"/>
      <c r="DZ334" s="43"/>
      <c r="EA334" s="43"/>
      <c r="EB334" s="43"/>
      <c r="EC334" s="43"/>
      <c r="ED334" s="43"/>
      <c r="EE334" s="44"/>
      <c r="EF334" s="43"/>
      <c r="EG334" s="43"/>
      <c r="EH334" s="43"/>
      <c r="EI334" s="43"/>
      <c r="EJ334" s="43"/>
      <c r="EK334" s="43"/>
      <c r="EL334" s="44"/>
      <c r="EM334" s="43"/>
      <c r="EN334" s="43"/>
      <c r="EO334" s="43"/>
      <c r="EP334" s="44"/>
      <c r="EQ334" s="43"/>
      <c r="ER334" s="43"/>
      <c r="ES334" s="44"/>
      <c r="ET334" s="43"/>
      <c r="EU334" s="43"/>
      <c r="EV334" s="43"/>
      <c r="EW334" s="43"/>
      <c r="EX334" s="43"/>
      <c r="EY334" s="44"/>
      <c r="EZ334" s="43"/>
      <c r="FA334" s="43"/>
      <c r="FB334" s="43"/>
      <c r="FC334" s="43"/>
      <c r="FD334" s="43"/>
      <c r="FE334" s="44"/>
      <c r="FF334" s="44"/>
      <c r="FG334" s="43"/>
      <c r="FH334" s="91"/>
      <c r="FI334" s="43"/>
      <c r="FJ334" s="43"/>
      <c r="FK334" s="43"/>
      <c r="FL334" s="43"/>
      <c r="FM334" s="43"/>
      <c r="FN334" s="43"/>
      <c r="FO334" s="43"/>
      <c r="FP334" s="43"/>
      <c r="FQ334" s="44"/>
      <c r="FR334" s="43"/>
      <c r="FS334" s="91"/>
      <c r="FT334" s="43"/>
      <c r="FU334" s="43"/>
      <c r="FV334" s="43"/>
      <c r="FW334" s="43"/>
      <c r="FX334" s="43"/>
      <c r="FY334" s="43"/>
      <c r="FZ334" s="43"/>
      <c r="GA334" s="43"/>
      <c r="GB334" s="44"/>
      <c r="GC334" s="44"/>
      <c r="GD334" s="43"/>
      <c r="GE334" s="43"/>
      <c r="GF334" s="43"/>
      <c r="GG334" s="43"/>
      <c r="GH334" s="43"/>
      <c r="GI334" s="43"/>
      <c r="GJ334" s="44"/>
      <c r="GK334" s="43"/>
      <c r="GL334" s="43"/>
      <c r="GM334" s="43"/>
      <c r="GN334" s="43"/>
      <c r="GO334" s="43"/>
      <c r="GP334" s="43"/>
      <c r="GQ334" s="43"/>
      <c r="GR334" s="43"/>
      <c r="GS334" s="44"/>
      <c r="GT334" s="92"/>
      <c r="GU334" s="43"/>
      <c r="GV334" s="43"/>
      <c r="GW334" s="91"/>
      <c r="GX334" s="91"/>
      <c r="GY334" s="91"/>
      <c r="GZ334" s="91"/>
      <c r="HA334" s="91"/>
      <c r="HB334" s="91"/>
      <c r="HC334" s="43"/>
      <c r="HD334" s="92"/>
      <c r="HE334" s="91"/>
      <c r="HF334" s="91"/>
      <c r="HG334" s="91"/>
      <c r="HH334" s="91"/>
      <c r="HI334" s="92"/>
      <c r="HJ334" s="43"/>
      <c r="HK334" s="43"/>
      <c r="HL334" s="43"/>
      <c r="HM334" s="43"/>
      <c r="HN334" s="43"/>
      <c r="HO334" s="43"/>
      <c r="HP334" s="43"/>
      <c r="HQ334" s="43"/>
      <c r="HR334" s="44"/>
      <c r="HS334" s="43"/>
      <c r="HT334" s="43"/>
      <c r="HU334" s="43"/>
      <c r="HV334" s="43"/>
      <c r="HW334" s="43"/>
      <c r="HX334" s="43"/>
      <c r="HY334" s="44"/>
      <c r="HZ334" s="43"/>
      <c r="IA334" s="43"/>
      <c r="IB334" s="43"/>
      <c r="IC334" s="43"/>
      <c r="ID334" s="43"/>
      <c r="IE334" s="43"/>
      <c r="IF334" s="44"/>
      <c r="IG334" s="43"/>
      <c r="IH334" s="43"/>
      <c r="II334" s="43"/>
      <c r="IJ334" s="43"/>
      <c r="IK334" s="43"/>
      <c r="IL334" s="43"/>
      <c r="IM334" s="43"/>
      <c r="IN334" s="43"/>
      <c r="IO334" s="44"/>
      <c r="IP334" s="91"/>
      <c r="IQ334" s="91"/>
      <c r="IR334" s="91"/>
      <c r="IS334" s="91"/>
      <c r="IT334" s="43"/>
      <c r="IU334" s="43"/>
      <c r="IV334" s="91"/>
      <c r="IW334" s="91"/>
      <c r="IX334" s="91"/>
      <c r="IY334" s="91"/>
      <c r="IZ334" s="43"/>
      <c r="JA334" s="43"/>
      <c r="JB334" s="43"/>
      <c r="JC334" s="43"/>
      <c r="JD334" s="43"/>
      <c r="JE334" s="43"/>
      <c r="JF334" s="43"/>
      <c r="JG334" s="43"/>
      <c r="JH334" s="91"/>
      <c r="JI334" s="91"/>
      <c r="JJ334" s="91"/>
      <c r="JK334" s="91"/>
      <c r="JL334" s="44"/>
      <c r="JM334" s="44"/>
      <c r="JN334" s="43"/>
      <c r="JO334" s="43"/>
      <c r="JP334" s="43"/>
      <c r="JQ334" s="43"/>
      <c r="JR334" s="43"/>
      <c r="JS334" s="44"/>
      <c r="JT334" s="43"/>
      <c r="JU334" s="43"/>
      <c r="JV334" s="44"/>
      <c r="JW334" s="43"/>
      <c r="JX334" s="44"/>
      <c r="JY334" s="212"/>
      <c r="JZ334" s="91"/>
      <c r="KA334" s="212"/>
      <c r="KB334" s="91"/>
      <c r="KC334" s="212"/>
      <c r="KD334" s="87"/>
      <c r="KE334" s="44"/>
      <c r="KF334" s="43"/>
      <c r="KG334" s="43"/>
      <c r="KH334" s="43"/>
      <c r="KI334" s="44"/>
      <c r="KJ334" s="43"/>
      <c r="KK334" s="43"/>
      <c r="KL334" s="43"/>
      <c r="KM334" s="87"/>
      <c r="KN334" s="44"/>
      <c r="KO334" s="87"/>
      <c r="KP334" s="87"/>
      <c r="KQ334" s="91"/>
      <c r="KR334" s="212"/>
      <c r="KS334" s="43"/>
      <c r="KT334" s="44"/>
      <c r="KU334" s="43"/>
      <c r="KV334" s="43"/>
      <c r="KW334" s="43"/>
      <c r="KX334" s="43"/>
      <c r="KY334" s="44"/>
      <c r="KZ334" s="44"/>
      <c r="LA334" s="43"/>
      <c r="LB334" s="43"/>
      <c r="LC334" s="44"/>
      <c r="LD334" s="44"/>
      <c r="LE334" s="43"/>
      <c r="LF334" s="43"/>
      <c r="LG334" s="43"/>
      <c r="LH334" s="43"/>
      <c r="LI334" s="44"/>
      <c r="LJ334" s="92"/>
      <c r="LK334" s="43"/>
      <c r="LL334" s="91"/>
      <c r="LM334" s="91"/>
      <c r="LN334" s="91"/>
      <c r="LO334" s="91"/>
      <c r="LP334" s="43"/>
      <c r="LQ334" s="92"/>
      <c r="LR334" s="91"/>
      <c r="LS334" s="91"/>
      <c r="LT334" s="43"/>
      <c r="LU334" s="92"/>
      <c r="LV334" s="45"/>
      <c r="LW334" s="43"/>
      <c r="LX334" s="44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91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</row>
    <row r="335" spans="1:369" ht="16.5" customHeight="1">
      <c r="A335" s="41" t="s">
        <v>776</v>
      </c>
      <c r="B335" s="64" t="s">
        <v>736</v>
      </c>
      <c r="C335" s="40"/>
      <c r="D335" s="43"/>
      <c r="E335" s="43"/>
      <c r="F335" s="43"/>
      <c r="G335" s="43"/>
      <c r="H335" s="43"/>
      <c r="I335" s="43"/>
      <c r="J335" s="43"/>
      <c r="K335" s="43"/>
      <c r="L335" s="43"/>
      <c r="M335" s="44"/>
      <c r="N335" s="43"/>
      <c r="O335" s="43"/>
      <c r="P335" s="44"/>
      <c r="Q335" s="43"/>
      <c r="R335" s="43"/>
      <c r="S335" s="43"/>
      <c r="T335" s="43"/>
      <c r="U335" s="44"/>
      <c r="V335" s="44"/>
      <c r="W335" s="43"/>
      <c r="X335" s="43"/>
      <c r="Y335" s="43"/>
      <c r="Z335" s="44"/>
      <c r="AA335" s="43"/>
      <c r="AB335" s="43"/>
      <c r="AC335" s="43"/>
      <c r="AD335" s="43"/>
      <c r="AE335" s="44"/>
      <c r="AF335" s="43"/>
      <c r="AG335" s="43"/>
      <c r="AH335" s="43"/>
      <c r="AI335" s="44"/>
      <c r="AJ335" s="43"/>
      <c r="AK335" s="43"/>
      <c r="AL335" s="43"/>
      <c r="AM335" s="44"/>
      <c r="AN335" s="43"/>
      <c r="AO335" s="43"/>
      <c r="AP335" s="43"/>
      <c r="AQ335" s="44"/>
      <c r="AR335" s="43"/>
      <c r="AS335" s="43"/>
      <c r="AT335" s="44"/>
      <c r="AU335" s="43"/>
      <c r="AV335" s="43"/>
      <c r="AW335" s="44"/>
      <c r="AX335" s="87"/>
      <c r="AY335" s="43"/>
      <c r="AZ335" s="43"/>
      <c r="BA335" s="91"/>
      <c r="BB335" s="43"/>
      <c r="BC335" s="43"/>
      <c r="BD335" s="44"/>
      <c r="BE335" s="43"/>
      <c r="BF335" s="43"/>
      <c r="BG335" s="43"/>
      <c r="BH335" s="43"/>
      <c r="BI335" s="44"/>
      <c r="BJ335" s="44"/>
      <c r="BK335" s="43"/>
      <c r="BL335" s="43"/>
      <c r="BM335" s="43"/>
      <c r="BN335" s="44"/>
      <c r="BO335" s="43"/>
      <c r="BP335" s="43"/>
      <c r="BQ335" s="43"/>
      <c r="BR335" s="43"/>
      <c r="BS335" s="43"/>
      <c r="BT335" s="43"/>
      <c r="BU335" s="43"/>
      <c r="BV335" s="43"/>
      <c r="BW335" s="43"/>
      <c r="BX335" s="88"/>
      <c r="BY335" s="44"/>
      <c r="BZ335" s="43"/>
      <c r="CA335" s="91"/>
      <c r="CB335" s="43"/>
      <c r="CC335" s="43"/>
      <c r="CD335" s="98"/>
      <c r="CE335" s="91"/>
      <c r="CF335" s="91"/>
      <c r="CG335" s="91"/>
      <c r="CH335" s="91"/>
      <c r="CI335" s="91"/>
      <c r="CJ335" s="91"/>
      <c r="CK335" s="91"/>
      <c r="CL335" s="91"/>
      <c r="CM335" s="44"/>
      <c r="CN335" s="43"/>
      <c r="CO335" s="43"/>
      <c r="CP335" s="43"/>
      <c r="CQ335" s="43"/>
      <c r="CR335" s="43"/>
      <c r="CS335" s="43"/>
      <c r="CT335" s="44"/>
      <c r="CU335" s="43"/>
      <c r="CV335" s="43"/>
      <c r="CW335" s="44"/>
      <c r="CX335" s="43"/>
      <c r="CY335" s="43"/>
      <c r="CZ335" s="43"/>
      <c r="DA335" s="43"/>
      <c r="DB335" s="44"/>
      <c r="DC335" s="43"/>
      <c r="DD335" s="43"/>
      <c r="DE335" s="43"/>
      <c r="DF335" s="43"/>
      <c r="DG335" s="43"/>
      <c r="DH335" s="43"/>
      <c r="DI335" s="44"/>
      <c r="DJ335" s="44"/>
      <c r="DK335" s="43"/>
      <c r="DL335" s="43"/>
      <c r="DM335" s="44"/>
      <c r="DN335" s="43"/>
      <c r="DO335" s="43"/>
      <c r="DP335" s="44"/>
      <c r="DQ335" s="44"/>
      <c r="DR335" s="43"/>
      <c r="DS335" s="43"/>
      <c r="DT335" s="44"/>
      <c r="DU335" s="43"/>
      <c r="DV335" s="43"/>
      <c r="DW335" s="91"/>
      <c r="DX335" s="44"/>
      <c r="DY335" s="43"/>
      <c r="DZ335" s="43"/>
      <c r="EA335" s="43"/>
      <c r="EB335" s="43"/>
      <c r="EC335" s="43"/>
      <c r="ED335" s="43"/>
      <c r="EE335" s="44"/>
      <c r="EF335" s="43"/>
      <c r="EG335" s="43"/>
      <c r="EH335" s="43"/>
      <c r="EI335" s="43"/>
      <c r="EJ335" s="43"/>
      <c r="EK335" s="43"/>
      <c r="EL335" s="44"/>
      <c r="EM335" s="43"/>
      <c r="EN335" s="43"/>
      <c r="EO335" s="43"/>
      <c r="EP335" s="44"/>
      <c r="EQ335" s="43"/>
      <c r="ER335" s="43"/>
      <c r="ES335" s="44"/>
      <c r="ET335" s="43"/>
      <c r="EU335" s="43"/>
      <c r="EV335" s="43"/>
      <c r="EW335" s="43"/>
      <c r="EX335" s="43"/>
      <c r="EY335" s="44"/>
      <c r="EZ335" s="43"/>
      <c r="FA335" s="43"/>
      <c r="FB335" s="43"/>
      <c r="FC335" s="43"/>
      <c r="FD335" s="43"/>
      <c r="FE335" s="44"/>
      <c r="FF335" s="44"/>
      <c r="FG335" s="43"/>
      <c r="FH335" s="91"/>
      <c r="FI335" s="43"/>
      <c r="FJ335" s="43"/>
      <c r="FK335" s="43"/>
      <c r="FL335" s="43"/>
      <c r="FM335" s="43"/>
      <c r="FN335" s="43"/>
      <c r="FO335" s="43"/>
      <c r="FP335" s="43"/>
      <c r="FQ335" s="44"/>
      <c r="FR335" s="43"/>
      <c r="FS335" s="91"/>
      <c r="FT335" s="43"/>
      <c r="FU335" s="43"/>
      <c r="FV335" s="43"/>
      <c r="FW335" s="43"/>
      <c r="FX335" s="43"/>
      <c r="FY335" s="43"/>
      <c r="FZ335" s="43"/>
      <c r="GA335" s="43"/>
      <c r="GB335" s="44"/>
      <c r="GC335" s="44"/>
      <c r="GD335" s="43"/>
      <c r="GE335" s="43"/>
      <c r="GF335" s="43"/>
      <c r="GG335" s="43"/>
      <c r="GH335" s="43"/>
      <c r="GI335" s="43"/>
      <c r="GJ335" s="44"/>
      <c r="GK335" s="43"/>
      <c r="GL335" s="43"/>
      <c r="GM335" s="43"/>
      <c r="GN335" s="43"/>
      <c r="GO335" s="43"/>
      <c r="GP335" s="43"/>
      <c r="GQ335" s="43"/>
      <c r="GR335" s="43"/>
      <c r="GS335" s="44"/>
      <c r="GT335" s="92"/>
      <c r="GU335" s="43"/>
      <c r="GV335" s="43"/>
      <c r="GW335" s="91"/>
      <c r="GX335" s="91"/>
      <c r="GY335" s="91"/>
      <c r="GZ335" s="91"/>
      <c r="HA335" s="91"/>
      <c r="HB335" s="91"/>
      <c r="HC335" s="43"/>
      <c r="HD335" s="92"/>
      <c r="HE335" s="91"/>
      <c r="HF335" s="91"/>
      <c r="HG335" s="91"/>
      <c r="HH335" s="91"/>
      <c r="HI335" s="92"/>
      <c r="HJ335" s="43"/>
      <c r="HK335" s="43"/>
      <c r="HL335" s="43"/>
      <c r="HM335" s="43"/>
      <c r="HN335" s="43"/>
      <c r="HO335" s="43"/>
      <c r="HP335" s="43"/>
      <c r="HQ335" s="43"/>
      <c r="HR335" s="44"/>
      <c r="HS335" s="43"/>
      <c r="HT335" s="43"/>
      <c r="HU335" s="43"/>
      <c r="HV335" s="43"/>
      <c r="HW335" s="43"/>
      <c r="HX335" s="43"/>
      <c r="HY335" s="44"/>
      <c r="HZ335" s="43"/>
      <c r="IA335" s="43"/>
      <c r="IB335" s="43"/>
      <c r="IC335" s="43"/>
      <c r="ID335" s="43"/>
      <c r="IE335" s="43"/>
      <c r="IF335" s="44"/>
      <c r="IG335" s="43"/>
      <c r="IH335" s="43"/>
      <c r="II335" s="43"/>
      <c r="IJ335" s="43"/>
      <c r="IK335" s="43"/>
      <c r="IL335" s="43"/>
      <c r="IM335" s="43"/>
      <c r="IN335" s="43"/>
      <c r="IO335" s="44"/>
      <c r="IP335" s="91"/>
      <c r="IQ335" s="91"/>
      <c r="IR335" s="91"/>
      <c r="IS335" s="91"/>
      <c r="IT335" s="43"/>
      <c r="IU335" s="43"/>
      <c r="IV335" s="91"/>
      <c r="IW335" s="91"/>
      <c r="IX335" s="91"/>
      <c r="IY335" s="91"/>
      <c r="IZ335" s="43"/>
      <c r="JA335" s="43"/>
      <c r="JB335" s="43"/>
      <c r="JC335" s="43"/>
      <c r="JD335" s="43"/>
      <c r="JE335" s="43"/>
      <c r="JF335" s="43"/>
      <c r="JG335" s="43"/>
      <c r="JH335" s="91"/>
      <c r="JI335" s="91"/>
      <c r="JJ335" s="91"/>
      <c r="JK335" s="91"/>
      <c r="JL335" s="44"/>
      <c r="JM335" s="44"/>
      <c r="JN335" s="43"/>
      <c r="JO335" s="43"/>
      <c r="JP335" s="43"/>
      <c r="JQ335" s="43"/>
      <c r="JR335" s="43"/>
      <c r="JS335" s="44"/>
      <c r="JT335" s="43"/>
      <c r="JU335" s="43"/>
      <c r="JV335" s="44"/>
      <c r="JW335" s="43"/>
      <c r="JX335" s="44"/>
      <c r="JY335" s="212"/>
      <c r="JZ335" s="91"/>
      <c r="KA335" s="212"/>
      <c r="KB335" s="91"/>
      <c r="KC335" s="212"/>
      <c r="KD335" s="87"/>
      <c r="KE335" s="44"/>
      <c r="KF335" s="43"/>
      <c r="KG335" s="43"/>
      <c r="KH335" s="43"/>
      <c r="KI335" s="44"/>
      <c r="KJ335" s="43"/>
      <c r="KK335" s="43"/>
      <c r="KL335" s="43"/>
      <c r="KM335" s="87"/>
      <c r="KN335" s="44"/>
      <c r="KO335" s="87"/>
      <c r="KP335" s="87"/>
      <c r="KQ335" s="91"/>
      <c r="KR335" s="212"/>
      <c r="KS335" s="43"/>
      <c r="KT335" s="44"/>
      <c r="KU335" s="43"/>
      <c r="KV335" s="43"/>
      <c r="KW335" s="43"/>
      <c r="KX335" s="43"/>
      <c r="KY335" s="44"/>
      <c r="KZ335" s="44"/>
      <c r="LA335" s="43"/>
      <c r="LB335" s="43"/>
      <c r="LC335" s="44"/>
      <c r="LD335" s="44"/>
      <c r="LE335" s="43"/>
      <c r="LF335" s="43"/>
      <c r="LG335" s="43"/>
      <c r="LH335" s="43"/>
      <c r="LI335" s="44"/>
      <c r="LJ335" s="92"/>
      <c r="LK335" s="43"/>
      <c r="LL335" s="91"/>
      <c r="LM335" s="91"/>
      <c r="LN335" s="91"/>
      <c r="LO335" s="91"/>
      <c r="LP335" s="43"/>
      <c r="LQ335" s="92"/>
      <c r="LR335" s="91"/>
      <c r="LS335" s="91"/>
      <c r="LT335" s="43"/>
      <c r="LU335" s="92"/>
      <c r="LV335" s="43" t="s">
        <v>310</v>
      </c>
      <c r="LW335" s="45"/>
      <c r="LX335" s="44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91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</row>
    <row r="336" spans="1:369" ht="16.5" customHeight="1">
      <c r="A336" s="39" t="s">
        <v>822</v>
      </c>
      <c r="B336" s="65"/>
      <c r="C336" s="40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98"/>
      <c r="AY336" s="44"/>
      <c r="AZ336" s="44"/>
      <c r="BA336" s="92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31"/>
      <c r="BY336" s="44"/>
      <c r="BZ336" s="44"/>
      <c r="CA336" s="92"/>
      <c r="CB336" s="44"/>
      <c r="CC336" s="44"/>
      <c r="CD336" s="98"/>
      <c r="CE336" s="92"/>
      <c r="CF336" s="92"/>
      <c r="CG336" s="92"/>
      <c r="CH336" s="92"/>
      <c r="CI336" s="92"/>
      <c r="CJ336" s="92"/>
      <c r="CK336" s="92"/>
      <c r="CL336" s="92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92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92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92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92"/>
      <c r="GU336" s="44"/>
      <c r="GV336" s="44"/>
      <c r="GW336" s="92"/>
      <c r="GX336" s="92"/>
      <c r="GY336" s="92"/>
      <c r="GZ336" s="92"/>
      <c r="HA336" s="92"/>
      <c r="HB336" s="92"/>
      <c r="HC336" s="44"/>
      <c r="HD336" s="92"/>
      <c r="HE336" s="92"/>
      <c r="HF336" s="92"/>
      <c r="HG336" s="92"/>
      <c r="HH336" s="92"/>
      <c r="HI336" s="92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92"/>
      <c r="IQ336" s="92"/>
      <c r="IR336" s="92"/>
      <c r="IS336" s="92"/>
      <c r="IT336" s="44"/>
      <c r="IU336" s="44"/>
      <c r="IV336" s="92"/>
      <c r="IW336" s="92"/>
      <c r="IX336" s="92"/>
      <c r="IY336" s="92"/>
      <c r="IZ336" s="44"/>
      <c r="JA336" s="44"/>
      <c r="JB336" s="44"/>
      <c r="JC336" s="44"/>
      <c r="JD336" s="44"/>
      <c r="JE336" s="44"/>
      <c r="JF336" s="44"/>
      <c r="JG336" s="44"/>
      <c r="JH336" s="92"/>
      <c r="JI336" s="92"/>
      <c r="JJ336" s="92"/>
      <c r="JK336" s="92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213"/>
      <c r="JZ336" s="92"/>
      <c r="KA336" s="213"/>
      <c r="KB336" s="92"/>
      <c r="KC336" s="213"/>
      <c r="KD336" s="98"/>
      <c r="KE336" s="44"/>
      <c r="KF336" s="44"/>
      <c r="KG336" s="44"/>
      <c r="KH336" s="44"/>
      <c r="KI336" s="44"/>
      <c r="KJ336" s="44"/>
      <c r="KK336" s="44"/>
      <c r="KL336" s="44"/>
      <c r="KM336" s="98"/>
      <c r="KN336" s="44"/>
      <c r="KO336" s="98"/>
      <c r="KP336" s="98"/>
      <c r="KQ336" s="92"/>
      <c r="KR336" s="213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92"/>
      <c r="LK336" s="44"/>
      <c r="LL336" s="92"/>
      <c r="LM336" s="92"/>
      <c r="LN336" s="92"/>
      <c r="LO336" s="92"/>
      <c r="LP336" s="44"/>
      <c r="LQ336" s="92"/>
      <c r="LR336" s="92"/>
      <c r="LS336" s="92"/>
      <c r="LT336" s="44"/>
      <c r="LU336" s="92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92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</row>
    <row r="337" spans="1:369" ht="16.5" customHeight="1">
      <c r="A337" s="19" t="s">
        <v>151</v>
      </c>
      <c r="B337" s="22" t="s">
        <v>466</v>
      </c>
      <c r="C337" s="40"/>
      <c r="D337" s="43"/>
      <c r="E337" s="43"/>
      <c r="F337" s="43"/>
      <c r="G337" s="43"/>
      <c r="H337" s="43"/>
      <c r="I337" s="43"/>
      <c r="J337" s="43"/>
      <c r="K337" s="43"/>
      <c r="L337" s="43"/>
      <c r="M337" s="44"/>
      <c r="N337" s="43"/>
      <c r="O337" s="43"/>
      <c r="P337" s="44"/>
      <c r="Q337" s="43"/>
      <c r="R337" s="43"/>
      <c r="S337" s="43"/>
      <c r="T337" s="43"/>
      <c r="U337" s="44"/>
      <c r="V337" s="44"/>
      <c r="W337" s="43"/>
      <c r="X337" s="43"/>
      <c r="Y337" s="43"/>
      <c r="Z337" s="44"/>
      <c r="AA337" s="43"/>
      <c r="AB337" s="43"/>
      <c r="AC337" s="43"/>
      <c r="AD337" s="43"/>
      <c r="AE337" s="44"/>
      <c r="AF337" s="43"/>
      <c r="AG337" s="43"/>
      <c r="AH337" s="43"/>
      <c r="AI337" s="44"/>
      <c r="AJ337" s="43"/>
      <c r="AK337" s="43"/>
      <c r="AL337" s="43"/>
      <c r="AM337" s="44"/>
      <c r="AN337" s="43"/>
      <c r="AO337" s="43"/>
      <c r="AP337" s="43"/>
      <c r="AQ337" s="44"/>
      <c r="AR337" s="43"/>
      <c r="AS337" s="43"/>
      <c r="AT337" s="44"/>
      <c r="AU337" s="43"/>
      <c r="AV337" s="43"/>
      <c r="AW337" s="44"/>
      <c r="AX337" s="87"/>
      <c r="AY337" s="43"/>
      <c r="AZ337" s="43"/>
      <c r="BA337" s="91"/>
      <c r="BB337" s="43"/>
      <c r="BC337" s="43"/>
      <c r="BD337" s="44"/>
      <c r="BE337" s="43"/>
      <c r="BF337" s="43"/>
      <c r="BG337" s="43"/>
      <c r="BH337" s="43"/>
      <c r="BI337" s="44"/>
      <c r="BJ337" s="44"/>
      <c r="BK337" s="43"/>
      <c r="BL337" s="43"/>
      <c r="BM337" s="43"/>
      <c r="BN337" s="44"/>
      <c r="BO337" s="43"/>
      <c r="BP337" s="43"/>
      <c r="BQ337" s="43"/>
      <c r="BR337" s="43"/>
      <c r="BS337" s="43"/>
      <c r="BT337" s="43"/>
      <c r="BU337" s="43"/>
      <c r="BV337" s="43"/>
      <c r="BW337" s="43"/>
      <c r="BX337" s="88"/>
      <c r="BY337" s="44"/>
      <c r="BZ337" s="43"/>
      <c r="CA337" s="91"/>
      <c r="CB337" s="43"/>
      <c r="CC337" s="43"/>
      <c r="CD337" s="98"/>
      <c r="CE337" s="91"/>
      <c r="CF337" s="91"/>
      <c r="CG337" s="91"/>
      <c r="CH337" s="91"/>
      <c r="CI337" s="91"/>
      <c r="CJ337" s="91"/>
      <c r="CK337" s="91"/>
      <c r="CL337" s="91"/>
      <c r="CM337" s="44"/>
      <c r="CN337" s="43"/>
      <c r="CO337" s="43"/>
      <c r="CP337" s="43"/>
      <c r="CQ337" s="43"/>
      <c r="CR337" s="43"/>
      <c r="CS337" s="43"/>
      <c r="CT337" s="44"/>
      <c r="CU337" s="43"/>
      <c r="CV337" s="43"/>
      <c r="CW337" s="44"/>
      <c r="CX337" s="43"/>
      <c r="CY337" s="43"/>
      <c r="CZ337" s="43"/>
      <c r="DA337" s="43"/>
      <c r="DB337" s="44"/>
      <c r="DC337" s="43"/>
      <c r="DD337" s="43"/>
      <c r="DE337" s="43"/>
      <c r="DF337" s="43"/>
      <c r="DG337" s="43"/>
      <c r="DH337" s="43"/>
      <c r="DI337" s="44"/>
      <c r="DJ337" s="44"/>
      <c r="DK337" s="43"/>
      <c r="DL337" s="43"/>
      <c r="DM337" s="44"/>
      <c r="DN337" s="43"/>
      <c r="DO337" s="43"/>
      <c r="DP337" s="44"/>
      <c r="DQ337" s="44"/>
      <c r="DR337" s="43"/>
      <c r="DS337" s="43"/>
      <c r="DT337" s="44"/>
      <c r="DU337" s="43"/>
      <c r="DV337" s="43"/>
      <c r="DW337" s="91"/>
      <c r="DX337" s="44"/>
      <c r="DY337" s="43"/>
      <c r="DZ337" s="43"/>
      <c r="EA337" s="43"/>
      <c r="EB337" s="43"/>
      <c r="EC337" s="43"/>
      <c r="ED337" s="43"/>
      <c r="EE337" s="44"/>
      <c r="EF337" s="43"/>
      <c r="EG337" s="43"/>
      <c r="EH337" s="43"/>
      <c r="EI337" s="43"/>
      <c r="EJ337" s="43"/>
      <c r="EK337" s="43"/>
      <c r="EL337" s="44"/>
      <c r="EM337" s="43"/>
      <c r="EN337" s="43"/>
      <c r="EO337" s="43"/>
      <c r="EP337" s="44"/>
      <c r="EQ337" s="43"/>
      <c r="ER337" s="43"/>
      <c r="ES337" s="44"/>
      <c r="ET337" s="43"/>
      <c r="EU337" s="43"/>
      <c r="EV337" s="43"/>
      <c r="EW337" s="43"/>
      <c r="EX337" s="43"/>
      <c r="EY337" s="44"/>
      <c r="EZ337" s="43"/>
      <c r="FA337" s="43"/>
      <c r="FB337" s="43"/>
      <c r="FC337" s="43"/>
      <c r="FD337" s="43"/>
      <c r="FE337" s="44"/>
      <c r="FF337" s="44"/>
      <c r="FG337" s="43"/>
      <c r="FH337" s="91"/>
      <c r="FI337" s="43"/>
      <c r="FJ337" s="43"/>
      <c r="FK337" s="43" t="s">
        <v>310</v>
      </c>
      <c r="FL337" s="43" t="s">
        <v>310</v>
      </c>
      <c r="FM337" s="43" t="s">
        <v>310</v>
      </c>
      <c r="FN337" s="43"/>
      <c r="FO337" s="43" t="s">
        <v>310</v>
      </c>
      <c r="FP337" s="43" t="s">
        <v>310</v>
      </c>
      <c r="FQ337" s="44"/>
      <c r="FR337" s="43"/>
      <c r="FS337" s="91"/>
      <c r="FT337" s="43"/>
      <c r="FU337" s="43"/>
      <c r="FV337" s="43" t="s">
        <v>310</v>
      </c>
      <c r="FW337" s="43" t="s">
        <v>310</v>
      </c>
      <c r="FX337" s="43" t="s">
        <v>310</v>
      </c>
      <c r="FY337" s="43"/>
      <c r="FZ337" s="43" t="s">
        <v>310</v>
      </c>
      <c r="GA337" s="43" t="s">
        <v>310</v>
      </c>
      <c r="GB337" s="44"/>
      <c r="GC337" s="44"/>
      <c r="GD337" s="43"/>
      <c r="GE337" s="43"/>
      <c r="GF337" s="43"/>
      <c r="GG337" s="43"/>
      <c r="GH337" s="43"/>
      <c r="GI337" s="43"/>
      <c r="GJ337" s="44"/>
      <c r="GK337" s="43"/>
      <c r="GL337" s="43"/>
      <c r="GM337" s="43"/>
      <c r="GN337" s="43"/>
      <c r="GO337" s="43"/>
      <c r="GP337" s="43"/>
      <c r="GQ337" s="43"/>
      <c r="GR337" s="43"/>
      <c r="GS337" s="44"/>
      <c r="GT337" s="92"/>
      <c r="GU337" s="43"/>
      <c r="GV337" s="43"/>
      <c r="GW337" s="91"/>
      <c r="GX337" s="91"/>
      <c r="GY337" s="91"/>
      <c r="GZ337" s="91"/>
      <c r="HA337" s="91"/>
      <c r="HB337" s="91"/>
      <c r="HC337" s="43"/>
      <c r="HD337" s="92"/>
      <c r="HE337" s="91"/>
      <c r="HF337" s="91"/>
      <c r="HG337" s="91"/>
      <c r="HH337" s="91"/>
      <c r="HI337" s="92"/>
      <c r="HJ337" s="43"/>
      <c r="HK337" s="43"/>
      <c r="HL337" s="43"/>
      <c r="HM337" s="43"/>
      <c r="HN337" s="43"/>
      <c r="HO337" s="43"/>
      <c r="HP337" s="43"/>
      <c r="HQ337" s="43"/>
      <c r="HR337" s="44"/>
      <c r="HS337" s="43"/>
      <c r="HT337" s="43"/>
      <c r="HU337" s="43"/>
      <c r="HV337" s="43"/>
      <c r="HW337" s="43"/>
      <c r="HX337" s="43"/>
      <c r="HY337" s="44"/>
      <c r="HZ337" s="43"/>
      <c r="IA337" s="43"/>
      <c r="IB337" s="43"/>
      <c r="IC337" s="43"/>
      <c r="ID337" s="43"/>
      <c r="IE337" s="43"/>
      <c r="IF337" s="44"/>
      <c r="IG337" s="43"/>
      <c r="IH337" s="43"/>
      <c r="II337" s="43"/>
      <c r="IJ337" s="43"/>
      <c r="IK337" s="43"/>
      <c r="IL337" s="43"/>
      <c r="IM337" s="43"/>
      <c r="IN337" s="43"/>
      <c r="IO337" s="44"/>
      <c r="IP337" s="91"/>
      <c r="IQ337" s="91"/>
      <c r="IR337" s="91"/>
      <c r="IS337" s="91"/>
      <c r="IT337" s="43"/>
      <c r="IU337" s="43"/>
      <c r="IV337" s="91"/>
      <c r="IW337" s="91"/>
      <c r="IX337" s="91"/>
      <c r="IY337" s="91"/>
      <c r="IZ337" s="43"/>
      <c r="JA337" s="43"/>
      <c r="JB337" s="43"/>
      <c r="JC337" s="43"/>
      <c r="JD337" s="43"/>
      <c r="JE337" s="43"/>
      <c r="JF337" s="43"/>
      <c r="JG337" s="43"/>
      <c r="JH337" s="91"/>
      <c r="JI337" s="91"/>
      <c r="JJ337" s="91"/>
      <c r="JK337" s="91"/>
      <c r="JL337" s="44"/>
      <c r="JM337" s="44"/>
      <c r="JN337" s="43"/>
      <c r="JO337" s="43"/>
      <c r="JP337" s="43"/>
      <c r="JQ337" s="43"/>
      <c r="JR337" s="43"/>
      <c r="JS337" s="44"/>
      <c r="JT337" s="43"/>
      <c r="JU337" s="43"/>
      <c r="JV337" s="44"/>
      <c r="JW337" s="43"/>
      <c r="JX337" s="44"/>
      <c r="JY337" s="212"/>
      <c r="JZ337" s="91"/>
      <c r="KA337" s="212"/>
      <c r="KB337" s="91"/>
      <c r="KC337" s="212"/>
      <c r="KD337" s="87"/>
      <c r="KE337" s="44"/>
      <c r="KF337" s="43"/>
      <c r="KG337" s="43"/>
      <c r="KH337" s="43"/>
      <c r="KI337" s="44"/>
      <c r="KJ337" s="43"/>
      <c r="KK337" s="43"/>
      <c r="KL337" s="43"/>
      <c r="KM337" s="87"/>
      <c r="KN337" s="44"/>
      <c r="KO337" s="87"/>
      <c r="KP337" s="87"/>
      <c r="KQ337" s="91"/>
      <c r="KR337" s="212"/>
      <c r="KS337" s="43"/>
      <c r="KT337" s="44"/>
      <c r="KU337" s="43"/>
      <c r="KV337" s="43"/>
      <c r="KW337" s="43"/>
      <c r="KX337" s="43"/>
      <c r="KY337" s="44"/>
      <c r="KZ337" s="44"/>
      <c r="LA337" s="43"/>
      <c r="LB337" s="43"/>
      <c r="LC337" s="44"/>
      <c r="LD337" s="44"/>
      <c r="LE337" s="43"/>
      <c r="LF337" s="43"/>
      <c r="LG337" s="43"/>
      <c r="LH337" s="43"/>
      <c r="LI337" s="44"/>
      <c r="LJ337" s="92"/>
      <c r="LK337" s="43"/>
      <c r="LL337" s="91"/>
      <c r="LM337" s="91"/>
      <c r="LN337" s="91"/>
      <c r="LO337" s="91"/>
      <c r="LP337" s="43"/>
      <c r="LQ337" s="92"/>
      <c r="LR337" s="91"/>
      <c r="LS337" s="91"/>
      <c r="LT337" s="43"/>
      <c r="LU337" s="92"/>
      <c r="LV337" s="43"/>
      <c r="LW337" s="43"/>
      <c r="LX337" s="44"/>
      <c r="LY337" s="45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91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</row>
    <row r="338" spans="1:369" ht="16.5" customHeight="1">
      <c r="A338" s="19" t="s">
        <v>281</v>
      </c>
      <c r="B338" s="22" t="s">
        <v>467</v>
      </c>
      <c r="C338" s="40"/>
      <c r="D338" s="43"/>
      <c r="E338" s="43"/>
      <c r="F338" s="43"/>
      <c r="G338" s="43"/>
      <c r="H338" s="43"/>
      <c r="I338" s="43"/>
      <c r="J338" s="43"/>
      <c r="K338" s="43"/>
      <c r="L338" s="43"/>
      <c r="M338" s="44"/>
      <c r="N338" s="43"/>
      <c r="O338" s="43"/>
      <c r="P338" s="44"/>
      <c r="Q338" s="43"/>
      <c r="R338" s="43"/>
      <c r="S338" s="43"/>
      <c r="T338" s="43"/>
      <c r="U338" s="44"/>
      <c r="V338" s="44"/>
      <c r="W338" s="43"/>
      <c r="X338" s="43"/>
      <c r="Y338" s="43"/>
      <c r="Z338" s="44"/>
      <c r="AA338" s="43"/>
      <c r="AB338" s="43"/>
      <c r="AC338" s="43"/>
      <c r="AD338" s="43"/>
      <c r="AE338" s="44"/>
      <c r="AF338" s="43"/>
      <c r="AG338" s="43"/>
      <c r="AH338" s="43"/>
      <c r="AI338" s="44"/>
      <c r="AJ338" s="43"/>
      <c r="AK338" s="43"/>
      <c r="AL338" s="43"/>
      <c r="AM338" s="44"/>
      <c r="AN338" s="43"/>
      <c r="AO338" s="43"/>
      <c r="AP338" s="43"/>
      <c r="AQ338" s="44"/>
      <c r="AR338" s="43"/>
      <c r="AS338" s="43"/>
      <c r="AT338" s="44"/>
      <c r="AU338" s="43"/>
      <c r="AV338" s="43"/>
      <c r="AW338" s="44"/>
      <c r="AX338" s="87"/>
      <c r="AY338" s="43"/>
      <c r="AZ338" s="43"/>
      <c r="BA338" s="91"/>
      <c r="BB338" s="43"/>
      <c r="BC338" s="43"/>
      <c r="BD338" s="44"/>
      <c r="BE338" s="43"/>
      <c r="BF338" s="43"/>
      <c r="BG338" s="43"/>
      <c r="BH338" s="43"/>
      <c r="BI338" s="44"/>
      <c r="BJ338" s="44"/>
      <c r="BK338" s="43"/>
      <c r="BL338" s="43"/>
      <c r="BM338" s="43"/>
      <c r="BN338" s="44"/>
      <c r="BO338" s="43"/>
      <c r="BP338" s="43"/>
      <c r="BQ338" s="43"/>
      <c r="BR338" s="43"/>
      <c r="BS338" s="43"/>
      <c r="BT338" s="43"/>
      <c r="BU338" s="43"/>
      <c r="BV338" s="43"/>
      <c r="BW338" s="43"/>
      <c r="BX338" s="88"/>
      <c r="BY338" s="44"/>
      <c r="BZ338" s="43"/>
      <c r="CA338" s="91"/>
      <c r="CB338" s="43"/>
      <c r="CC338" s="43"/>
      <c r="CD338" s="98"/>
      <c r="CE338" s="91"/>
      <c r="CF338" s="91"/>
      <c r="CG338" s="91"/>
      <c r="CH338" s="91"/>
      <c r="CI338" s="91"/>
      <c r="CJ338" s="91"/>
      <c r="CK338" s="91"/>
      <c r="CL338" s="91"/>
      <c r="CM338" s="44"/>
      <c r="CN338" s="43"/>
      <c r="CO338" s="43"/>
      <c r="CP338" s="43"/>
      <c r="CQ338" s="43"/>
      <c r="CR338" s="43"/>
      <c r="CS338" s="43"/>
      <c r="CT338" s="44"/>
      <c r="CU338" s="43"/>
      <c r="CV338" s="43"/>
      <c r="CW338" s="44"/>
      <c r="CX338" s="43"/>
      <c r="CY338" s="43"/>
      <c r="CZ338" s="43"/>
      <c r="DA338" s="43"/>
      <c r="DB338" s="44"/>
      <c r="DC338" s="43"/>
      <c r="DD338" s="43"/>
      <c r="DE338" s="43"/>
      <c r="DF338" s="43"/>
      <c r="DG338" s="43"/>
      <c r="DH338" s="43"/>
      <c r="DI338" s="44"/>
      <c r="DJ338" s="44"/>
      <c r="DK338" s="43"/>
      <c r="DL338" s="43"/>
      <c r="DM338" s="44"/>
      <c r="DN338" s="43"/>
      <c r="DO338" s="43"/>
      <c r="DP338" s="44"/>
      <c r="DQ338" s="44"/>
      <c r="DR338" s="43"/>
      <c r="DS338" s="43"/>
      <c r="DT338" s="44"/>
      <c r="DU338" s="43"/>
      <c r="DV338" s="43"/>
      <c r="DW338" s="91"/>
      <c r="DX338" s="44"/>
      <c r="DY338" s="43"/>
      <c r="DZ338" s="43"/>
      <c r="EA338" s="43"/>
      <c r="EB338" s="43"/>
      <c r="EC338" s="43"/>
      <c r="ED338" s="43"/>
      <c r="EE338" s="44"/>
      <c r="EF338" s="43"/>
      <c r="EG338" s="43"/>
      <c r="EH338" s="43"/>
      <c r="EI338" s="43"/>
      <c r="EJ338" s="43"/>
      <c r="EK338" s="43"/>
      <c r="EL338" s="44"/>
      <c r="EM338" s="43"/>
      <c r="EN338" s="43"/>
      <c r="EO338" s="43"/>
      <c r="EP338" s="44"/>
      <c r="EQ338" s="43"/>
      <c r="ER338" s="43"/>
      <c r="ES338" s="44"/>
      <c r="ET338" s="43"/>
      <c r="EU338" s="43"/>
      <c r="EV338" s="43"/>
      <c r="EW338" s="43"/>
      <c r="EX338" s="43"/>
      <c r="EY338" s="44"/>
      <c r="EZ338" s="43"/>
      <c r="FA338" s="43"/>
      <c r="FB338" s="43"/>
      <c r="FC338" s="43"/>
      <c r="FD338" s="43"/>
      <c r="FE338" s="44"/>
      <c r="FF338" s="44"/>
      <c r="FG338" s="43"/>
      <c r="FH338" s="91"/>
      <c r="FI338" s="43"/>
      <c r="FJ338" s="43"/>
      <c r="FK338" s="43" t="s">
        <v>310</v>
      </c>
      <c r="FL338" s="43" t="s">
        <v>310</v>
      </c>
      <c r="FM338" s="43" t="s">
        <v>310</v>
      </c>
      <c r="FN338" s="43"/>
      <c r="FO338" s="43" t="s">
        <v>310</v>
      </c>
      <c r="FP338" s="43" t="s">
        <v>310</v>
      </c>
      <c r="FQ338" s="44"/>
      <c r="FR338" s="43"/>
      <c r="FS338" s="91"/>
      <c r="FT338" s="43"/>
      <c r="FU338" s="43"/>
      <c r="FV338" s="43" t="s">
        <v>310</v>
      </c>
      <c r="FW338" s="43" t="s">
        <v>310</v>
      </c>
      <c r="FX338" s="43" t="s">
        <v>310</v>
      </c>
      <c r="FY338" s="43"/>
      <c r="FZ338" s="43" t="s">
        <v>310</v>
      </c>
      <c r="GA338" s="43" t="s">
        <v>310</v>
      </c>
      <c r="GB338" s="44"/>
      <c r="GC338" s="44"/>
      <c r="GD338" s="43"/>
      <c r="GE338" s="43"/>
      <c r="GF338" s="43"/>
      <c r="GG338" s="43"/>
      <c r="GH338" s="43"/>
      <c r="GI338" s="43"/>
      <c r="GJ338" s="44"/>
      <c r="GK338" s="43"/>
      <c r="GL338" s="43"/>
      <c r="GM338" s="43"/>
      <c r="GN338" s="43"/>
      <c r="GO338" s="43"/>
      <c r="GP338" s="43"/>
      <c r="GQ338" s="43"/>
      <c r="GR338" s="43"/>
      <c r="GS338" s="44"/>
      <c r="GT338" s="92"/>
      <c r="GU338" s="43"/>
      <c r="GV338" s="43"/>
      <c r="GW338" s="91"/>
      <c r="GX338" s="91"/>
      <c r="GY338" s="91"/>
      <c r="GZ338" s="91"/>
      <c r="HA338" s="91"/>
      <c r="HB338" s="91"/>
      <c r="HC338" s="43"/>
      <c r="HD338" s="92"/>
      <c r="HE338" s="91"/>
      <c r="HF338" s="91"/>
      <c r="HG338" s="91"/>
      <c r="HH338" s="91"/>
      <c r="HI338" s="92"/>
      <c r="HJ338" s="43"/>
      <c r="HK338" s="43"/>
      <c r="HL338" s="43"/>
      <c r="HM338" s="43"/>
      <c r="HN338" s="43"/>
      <c r="HO338" s="43"/>
      <c r="HP338" s="43"/>
      <c r="HQ338" s="43"/>
      <c r="HR338" s="44"/>
      <c r="HS338" s="43"/>
      <c r="HT338" s="43"/>
      <c r="HU338" s="43"/>
      <c r="HV338" s="43"/>
      <c r="HW338" s="43"/>
      <c r="HX338" s="43"/>
      <c r="HY338" s="44"/>
      <c r="HZ338" s="43"/>
      <c r="IA338" s="43"/>
      <c r="IB338" s="43"/>
      <c r="IC338" s="43"/>
      <c r="ID338" s="43"/>
      <c r="IE338" s="43"/>
      <c r="IF338" s="44"/>
      <c r="IG338" s="43"/>
      <c r="IH338" s="43"/>
      <c r="II338" s="43"/>
      <c r="IJ338" s="43"/>
      <c r="IK338" s="43"/>
      <c r="IL338" s="43"/>
      <c r="IM338" s="43"/>
      <c r="IN338" s="43"/>
      <c r="IO338" s="44"/>
      <c r="IP338" s="91"/>
      <c r="IQ338" s="91"/>
      <c r="IR338" s="91"/>
      <c r="IS338" s="91"/>
      <c r="IT338" s="43"/>
      <c r="IU338" s="43"/>
      <c r="IV338" s="91"/>
      <c r="IW338" s="91"/>
      <c r="IX338" s="91"/>
      <c r="IY338" s="91"/>
      <c r="IZ338" s="43"/>
      <c r="JA338" s="43"/>
      <c r="JB338" s="43"/>
      <c r="JC338" s="43"/>
      <c r="JD338" s="43"/>
      <c r="JE338" s="43"/>
      <c r="JF338" s="43"/>
      <c r="JG338" s="43"/>
      <c r="JH338" s="91"/>
      <c r="JI338" s="91"/>
      <c r="JJ338" s="91"/>
      <c r="JK338" s="91"/>
      <c r="JL338" s="44"/>
      <c r="JM338" s="44"/>
      <c r="JN338" s="43"/>
      <c r="JO338" s="43"/>
      <c r="JP338" s="43"/>
      <c r="JQ338" s="43"/>
      <c r="JR338" s="43"/>
      <c r="JS338" s="44"/>
      <c r="JT338" s="43"/>
      <c r="JU338" s="43"/>
      <c r="JV338" s="44"/>
      <c r="JW338" s="43"/>
      <c r="JX338" s="44"/>
      <c r="JY338" s="212"/>
      <c r="JZ338" s="91"/>
      <c r="KA338" s="212"/>
      <c r="KB338" s="91"/>
      <c r="KC338" s="212"/>
      <c r="KD338" s="87"/>
      <c r="KE338" s="44"/>
      <c r="KF338" s="43"/>
      <c r="KG338" s="43"/>
      <c r="KH338" s="43"/>
      <c r="KI338" s="44"/>
      <c r="KJ338" s="43"/>
      <c r="KK338" s="43"/>
      <c r="KL338" s="43"/>
      <c r="KM338" s="87"/>
      <c r="KN338" s="44"/>
      <c r="KO338" s="87"/>
      <c r="KP338" s="87"/>
      <c r="KQ338" s="91"/>
      <c r="KR338" s="212"/>
      <c r="KS338" s="43"/>
      <c r="KT338" s="44"/>
      <c r="KU338" s="43"/>
      <c r="KV338" s="43"/>
      <c r="KW338" s="43"/>
      <c r="KX338" s="43"/>
      <c r="KY338" s="44"/>
      <c r="KZ338" s="44"/>
      <c r="LA338" s="43"/>
      <c r="LB338" s="43"/>
      <c r="LC338" s="44"/>
      <c r="LD338" s="44"/>
      <c r="LE338" s="43"/>
      <c r="LF338" s="43"/>
      <c r="LG338" s="43"/>
      <c r="LH338" s="43"/>
      <c r="LI338" s="44"/>
      <c r="LJ338" s="92"/>
      <c r="LK338" s="43"/>
      <c r="LL338" s="91"/>
      <c r="LM338" s="91"/>
      <c r="LN338" s="91"/>
      <c r="LO338" s="91"/>
      <c r="LP338" s="43"/>
      <c r="LQ338" s="92"/>
      <c r="LR338" s="91"/>
      <c r="LS338" s="91"/>
      <c r="LT338" s="43"/>
      <c r="LU338" s="92"/>
      <c r="LV338" s="43"/>
      <c r="LW338" s="43"/>
      <c r="LX338" s="44"/>
      <c r="LY338" s="43" t="s">
        <v>310</v>
      </c>
      <c r="LZ338" s="45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91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</row>
    <row r="339" spans="1:369" ht="16.5" customHeight="1">
      <c r="A339" s="16" t="s">
        <v>291</v>
      </c>
      <c r="B339" s="21" t="s">
        <v>468</v>
      </c>
      <c r="C339" s="40"/>
      <c r="D339" s="43"/>
      <c r="E339" s="43"/>
      <c r="F339" s="43"/>
      <c r="G339" s="43"/>
      <c r="H339" s="43"/>
      <c r="I339" s="43"/>
      <c r="J339" s="43"/>
      <c r="K339" s="43"/>
      <c r="L339" s="43"/>
      <c r="M339" s="44"/>
      <c r="N339" s="43"/>
      <c r="O339" s="43"/>
      <c r="P339" s="44"/>
      <c r="Q339" s="43"/>
      <c r="R339" s="43"/>
      <c r="S339" s="43"/>
      <c r="T339" s="43"/>
      <c r="U339" s="44"/>
      <c r="V339" s="44"/>
      <c r="W339" s="43"/>
      <c r="X339" s="43"/>
      <c r="Y339" s="43"/>
      <c r="Z339" s="44"/>
      <c r="AA339" s="43"/>
      <c r="AB339" s="43"/>
      <c r="AC339" s="43"/>
      <c r="AD339" s="43"/>
      <c r="AE339" s="44"/>
      <c r="AF339" s="43"/>
      <c r="AG339" s="43"/>
      <c r="AH339" s="43"/>
      <c r="AI339" s="44"/>
      <c r="AJ339" s="43"/>
      <c r="AK339" s="43"/>
      <c r="AL339" s="43"/>
      <c r="AM339" s="44"/>
      <c r="AN339" s="43"/>
      <c r="AO339" s="43"/>
      <c r="AP339" s="43"/>
      <c r="AQ339" s="44"/>
      <c r="AR339" s="43"/>
      <c r="AS339" s="43"/>
      <c r="AT339" s="44"/>
      <c r="AU339" s="43"/>
      <c r="AV339" s="43"/>
      <c r="AW339" s="44"/>
      <c r="AX339" s="87"/>
      <c r="AY339" s="43"/>
      <c r="AZ339" s="43"/>
      <c r="BA339" s="91"/>
      <c r="BB339" s="43"/>
      <c r="BC339" s="43"/>
      <c r="BD339" s="44"/>
      <c r="BE339" s="43"/>
      <c r="BF339" s="43"/>
      <c r="BG339" s="43"/>
      <c r="BH339" s="43"/>
      <c r="BI339" s="44"/>
      <c r="BJ339" s="44"/>
      <c r="BK339" s="43"/>
      <c r="BL339" s="43"/>
      <c r="BM339" s="43"/>
      <c r="BN339" s="44"/>
      <c r="BO339" s="43"/>
      <c r="BP339" s="43"/>
      <c r="BQ339" s="43"/>
      <c r="BR339" s="43"/>
      <c r="BS339" s="43"/>
      <c r="BT339" s="43"/>
      <c r="BU339" s="43"/>
      <c r="BV339" s="43"/>
      <c r="BW339" s="43"/>
      <c r="BX339" s="88"/>
      <c r="BY339" s="44"/>
      <c r="BZ339" s="43"/>
      <c r="CA339" s="91"/>
      <c r="CB339" s="43"/>
      <c r="CC339" s="43"/>
      <c r="CD339" s="98"/>
      <c r="CE339" s="91"/>
      <c r="CF339" s="91"/>
      <c r="CG339" s="91"/>
      <c r="CH339" s="91"/>
      <c r="CI339" s="91"/>
      <c r="CJ339" s="91"/>
      <c r="CK339" s="91"/>
      <c r="CL339" s="91"/>
      <c r="CM339" s="44"/>
      <c r="CN339" s="43"/>
      <c r="CO339" s="43"/>
      <c r="CP339" s="43"/>
      <c r="CQ339" s="43"/>
      <c r="CR339" s="43"/>
      <c r="CS339" s="43"/>
      <c r="CT339" s="44"/>
      <c r="CU339" s="43"/>
      <c r="CV339" s="43"/>
      <c r="CW339" s="44"/>
      <c r="CX339" s="43"/>
      <c r="CY339" s="43"/>
      <c r="CZ339" s="43"/>
      <c r="DA339" s="43"/>
      <c r="DB339" s="44"/>
      <c r="DC339" s="43"/>
      <c r="DD339" s="43"/>
      <c r="DE339" s="43"/>
      <c r="DF339" s="43"/>
      <c r="DG339" s="43"/>
      <c r="DH339" s="43"/>
      <c r="DI339" s="44"/>
      <c r="DJ339" s="44"/>
      <c r="DK339" s="43"/>
      <c r="DL339" s="43"/>
      <c r="DM339" s="44"/>
      <c r="DN339" s="43"/>
      <c r="DO339" s="43"/>
      <c r="DP339" s="44"/>
      <c r="DQ339" s="44"/>
      <c r="DR339" s="43"/>
      <c r="DS339" s="43"/>
      <c r="DT339" s="44"/>
      <c r="DU339" s="43"/>
      <c r="DV339" s="43"/>
      <c r="DW339" s="91"/>
      <c r="DX339" s="44"/>
      <c r="DY339" s="43"/>
      <c r="DZ339" s="43"/>
      <c r="EA339" s="43"/>
      <c r="EB339" s="43"/>
      <c r="EC339" s="43"/>
      <c r="ED339" s="43"/>
      <c r="EE339" s="44"/>
      <c r="EF339" s="43"/>
      <c r="EG339" s="43"/>
      <c r="EH339" s="43"/>
      <c r="EI339" s="43"/>
      <c r="EJ339" s="43"/>
      <c r="EK339" s="43"/>
      <c r="EL339" s="44"/>
      <c r="EM339" s="43"/>
      <c r="EN339" s="43"/>
      <c r="EO339" s="43"/>
      <c r="EP339" s="44"/>
      <c r="EQ339" s="43"/>
      <c r="ER339" s="43"/>
      <c r="ES339" s="44"/>
      <c r="ET339" s="43"/>
      <c r="EU339" s="43"/>
      <c r="EV339" s="43"/>
      <c r="EW339" s="43"/>
      <c r="EX339" s="43"/>
      <c r="EY339" s="44"/>
      <c r="EZ339" s="43"/>
      <c r="FA339" s="43"/>
      <c r="FB339" s="43"/>
      <c r="FC339" s="43"/>
      <c r="FD339" s="43"/>
      <c r="FE339" s="44"/>
      <c r="FF339" s="44"/>
      <c r="FG339" s="43" t="s">
        <v>310</v>
      </c>
      <c r="FH339" s="43" t="s">
        <v>310</v>
      </c>
      <c r="FI339" s="43" t="s">
        <v>310</v>
      </c>
      <c r="FJ339" s="43" t="s">
        <v>310</v>
      </c>
      <c r="FK339" s="43" t="s">
        <v>310</v>
      </c>
      <c r="FL339" s="43" t="s">
        <v>310</v>
      </c>
      <c r="FM339" s="43" t="s">
        <v>310</v>
      </c>
      <c r="FN339" s="43" t="s">
        <v>310</v>
      </c>
      <c r="FO339" s="43" t="s">
        <v>310</v>
      </c>
      <c r="FP339" s="43"/>
      <c r="FQ339" s="44"/>
      <c r="FR339" s="43"/>
      <c r="FS339" s="91"/>
      <c r="FT339" s="43"/>
      <c r="FU339" s="43"/>
      <c r="FV339" s="43"/>
      <c r="FW339" s="43"/>
      <c r="FX339" s="43"/>
      <c r="FY339" s="43"/>
      <c r="FZ339" s="43"/>
      <c r="GA339" s="43"/>
      <c r="GB339" s="44"/>
      <c r="GC339" s="44"/>
      <c r="GD339" s="43"/>
      <c r="GE339" s="43"/>
      <c r="GF339" s="43"/>
      <c r="GG339" s="43"/>
      <c r="GH339" s="43"/>
      <c r="GI339" s="43"/>
      <c r="GJ339" s="44"/>
      <c r="GK339" s="43"/>
      <c r="GL339" s="43"/>
      <c r="GM339" s="43"/>
      <c r="GN339" s="43"/>
      <c r="GO339" s="43"/>
      <c r="GP339" s="43"/>
      <c r="GQ339" s="43"/>
      <c r="GR339" s="43"/>
      <c r="GS339" s="44"/>
      <c r="GT339" s="92"/>
      <c r="GU339" s="43"/>
      <c r="GV339" s="43"/>
      <c r="GW339" s="91"/>
      <c r="GX339" s="91"/>
      <c r="GY339" s="91"/>
      <c r="GZ339" s="91"/>
      <c r="HA339" s="91"/>
      <c r="HB339" s="91"/>
      <c r="HC339" s="43"/>
      <c r="HD339" s="92"/>
      <c r="HE339" s="91"/>
      <c r="HF339" s="91"/>
      <c r="HG339" s="91"/>
      <c r="HH339" s="91"/>
      <c r="HI339" s="92"/>
      <c r="HJ339" s="43"/>
      <c r="HK339" s="43"/>
      <c r="HL339" s="43"/>
      <c r="HM339" s="43"/>
      <c r="HN339" s="43"/>
      <c r="HO339" s="43"/>
      <c r="HP339" s="43"/>
      <c r="HQ339" s="43"/>
      <c r="HR339" s="44"/>
      <c r="HS339" s="43"/>
      <c r="HT339" s="43"/>
      <c r="HU339" s="43"/>
      <c r="HV339" s="43"/>
      <c r="HW339" s="43"/>
      <c r="HX339" s="43"/>
      <c r="HY339" s="44"/>
      <c r="HZ339" s="43"/>
      <c r="IA339" s="43"/>
      <c r="IB339" s="43"/>
      <c r="IC339" s="43"/>
      <c r="ID339" s="43"/>
      <c r="IE339" s="43"/>
      <c r="IF339" s="44"/>
      <c r="IG339" s="43"/>
      <c r="IH339" s="43"/>
      <c r="II339" s="43"/>
      <c r="IJ339" s="43"/>
      <c r="IK339" s="43"/>
      <c r="IL339" s="43"/>
      <c r="IM339" s="43"/>
      <c r="IN339" s="43"/>
      <c r="IO339" s="44"/>
      <c r="IP339" s="91"/>
      <c r="IQ339" s="91"/>
      <c r="IR339" s="91"/>
      <c r="IS339" s="91"/>
      <c r="IT339" s="43"/>
      <c r="IU339" s="43"/>
      <c r="IV339" s="91"/>
      <c r="IW339" s="91"/>
      <c r="IX339" s="91"/>
      <c r="IY339" s="91"/>
      <c r="IZ339" s="43"/>
      <c r="JA339" s="43"/>
      <c r="JB339" s="43"/>
      <c r="JC339" s="43"/>
      <c r="JD339" s="43"/>
      <c r="JE339" s="43"/>
      <c r="JF339" s="43"/>
      <c r="JG339" s="43"/>
      <c r="JH339" s="91"/>
      <c r="JI339" s="91"/>
      <c r="JJ339" s="91"/>
      <c r="JK339" s="91"/>
      <c r="JL339" s="44"/>
      <c r="JM339" s="44"/>
      <c r="JN339" s="43"/>
      <c r="JO339" s="43"/>
      <c r="JP339" s="43"/>
      <c r="JQ339" s="43"/>
      <c r="JR339" s="43"/>
      <c r="JS339" s="44"/>
      <c r="JT339" s="43"/>
      <c r="JU339" s="43"/>
      <c r="JV339" s="44"/>
      <c r="JW339" s="43"/>
      <c r="JX339" s="44"/>
      <c r="JY339" s="212"/>
      <c r="JZ339" s="91"/>
      <c r="KA339" s="212"/>
      <c r="KB339" s="91"/>
      <c r="KC339" s="212"/>
      <c r="KD339" s="87"/>
      <c r="KE339" s="44"/>
      <c r="KF339" s="43"/>
      <c r="KG339" s="43"/>
      <c r="KH339" s="43"/>
      <c r="KI339" s="44"/>
      <c r="KJ339" s="43"/>
      <c r="KK339" s="43"/>
      <c r="KL339" s="43"/>
      <c r="KM339" s="87"/>
      <c r="KN339" s="44"/>
      <c r="KO339" s="87"/>
      <c r="KP339" s="87"/>
      <c r="KQ339" s="91"/>
      <c r="KR339" s="212"/>
      <c r="KS339" s="43"/>
      <c r="KT339" s="44"/>
      <c r="KU339" s="43"/>
      <c r="KV339" s="43"/>
      <c r="KW339" s="43"/>
      <c r="KX339" s="43"/>
      <c r="KY339" s="44"/>
      <c r="KZ339" s="44"/>
      <c r="LA339" s="43"/>
      <c r="LB339" s="43"/>
      <c r="LC339" s="44"/>
      <c r="LD339" s="44"/>
      <c r="LE339" s="43"/>
      <c r="LF339" s="43"/>
      <c r="LG339" s="43"/>
      <c r="LH339" s="43"/>
      <c r="LI339" s="44"/>
      <c r="LJ339" s="92"/>
      <c r="LK339" s="43"/>
      <c r="LL339" s="91"/>
      <c r="LM339" s="91"/>
      <c r="LN339" s="91"/>
      <c r="LO339" s="91"/>
      <c r="LP339" s="43"/>
      <c r="LQ339" s="92"/>
      <c r="LR339" s="91"/>
      <c r="LS339" s="91"/>
      <c r="LT339" s="43"/>
      <c r="LU339" s="92"/>
      <c r="LV339" s="43"/>
      <c r="LW339" s="43"/>
      <c r="LX339" s="44"/>
      <c r="LY339" s="43" t="s">
        <v>310</v>
      </c>
      <c r="LZ339" s="43" t="s">
        <v>310</v>
      </c>
      <c r="MA339" s="45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91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</row>
    <row r="340" spans="1:369" ht="16.5" customHeight="1">
      <c r="A340" s="16" t="s">
        <v>292</v>
      </c>
      <c r="B340" s="21" t="s">
        <v>469</v>
      </c>
      <c r="C340" s="40"/>
      <c r="D340" s="43"/>
      <c r="E340" s="43"/>
      <c r="F340" s="43"/>
      <c r="G340" s="43"/>
      <c r="H340" s="43"/>
      <c r="I340" s="43"/>
      <c r="J340" s="43"/>
      <c r="K340" s="43"/>
      <c r="L340" s="43"/>
      <c r="M340" s="44"/>
      <c r="N340" s="43"/>
      <c r="O340" s="43"/>
      <c r="P340" s="44"/>
      <c r="Q340" s="43"/>
      <c r="R340" s="43"/>
      <c r="S340" s="43"/>
      <c r="T340" s="43"/>
      <c r="U340" s="44"/>
      <c r="V340" s="44"/>
      <c r="W340" s="43"/>
      <c r="X340" s="43"/>
      <c r="Y340" s="43"/>
      <c r="Z340" s="44"/>
      <c r="AA340" s="43"/>
      <c r="AB340" s="43"/>
      <c r="AC340" s="43"/>
      <c r="AD340" s="43"/>
      <c r="AE340" s="44"/>
      <c r="AF340" s="43"/>
      <c r="AG340" s="43"/>
      <c r="AH340" s="43"/>
      <c r="AI340" s="44"/>
      <c r="AJ340" s="43"/>
      <c r="AK340" s="43"/>
      <c r="AL340" s="43"/>
      <c r="AM340" s="44"/>
      <c r="AN340" s="43"/>
      <c r="AO340" s="43"/>
      <c r="AP340" s="43"/>
      <c r="AQ340" s="44"/>
      <c r="AR340" s="43"/>
      <c r="AS340" s="43"/>
      <c r="AT340" s="44"/>
      <c r="AU340" s="43"/>
      <c r="AV340" s="43"/>
      <c r="AW340" s="44"/>
      <c r="AX340" s="87"/>
      <c r="AY340" s="43"/>
      <c r="AZ340" s="43"/>
      <c r="BA340" s="91"/>
      <c r="BB340" s="43"/>
      <c r="BC340" s="43"/>
      <c r="BD340" s="44"/>
      <c r="BE340" s="43"/>
      <c r="BF340" s="43"/>
      <c r="BG340" s="43"/>
      <c r="BH340" s="43"/>
      <c r="BI340" s="44"/>
      <c r="BJ340" s="44"/>
      <c r="BK340" s="43"/>
      <c r="BL340" s="43"/>
      <c r="BM340" s="43"/>
      <c r="BN340" s="44"/>
      <c r="BO340" s="43"/>
      <c r="BP340" s="43"/>
      <c r="BQ340" s="43"/>
      <c r="BR340" s="43"/>
      <c r="BS340" s="43"/>
      <c r="BT340" s="43"/>
      <c r="BU340" s="43"/>
      <c r="BV340" s="43"/>
      <c r="BW340" s="43"/>
      <c r="BX340" s="88"/>
      <c r="BY340" s="44"/>
      <c r="BZ340" s="43"/>
      <c r="CA340" s="91"/>
      <c r="CB340" s="43"/>
      <c r="CC340" s="43"/>
      <c r="CD340" s="98"/>
      <c r="CE340" s="91"/>
      <c r="CF340" s="91"/>
      <c r="CG340" s="91"/>
      <c r="CH340" s="91"/>
      <c r="CI340" s="91"/>
      <c r="CJ340" s="91"/>
      <c r="CK340" s="91"/>
      <c r="CL340" s="91"/>
      <c r="CM340" s="44"/>
      <c r="CN340" s="43"/>
      <c r="CO340" s="43"/>
      <c r="CP340" s="43"/>
      <c r="CQ340" s="43"/>
      <c r="CR340" s="43"/>
      <c r="CS340" s="43"/>
      <c r="CT340" s="44"/>
      <c r="CU340" s="43"/>
      <c r="CV340" s="43"/>
      <c r="CW340" s="44"/>
      <c r="CX340" s="43"/>
      <c r="CY340" s="43"/>
      <c r="CZ340" s="43"/>
      <c r="DA340" s="43"/>
      <c r="DB340" s="44"/>
      <c r="DC340" s="43"/>
      <c r="DD340" s="43"/>
      <c r="DE340" s="43"/>
      <c r="DF340" s="43"/>
      <c r="DG340" s="43"/>
      <c r="DH340" s="43"/>
      <c r="DI340" s="44"/>
      <c r="DJ340" s="44"/>
      <c r="DK340" s="43"/>
      <c r="DL340" s="43"/>
      <c r="DM340" s="44"/>
      <c r="DN340" s="43"/>
      <c r="DO340" s="43"/>
      <c r="DP340" s="44"/>
      <c r="DQ340" s="44"/>
      <c r="DR340" s="43"/>
      <c r="DS340" s="43"/>
      <c r="DT340" s="44"/>
      <c r="DU340" s="43"/>
      <c r="DV340" s="43"/>
      <c r="DW340" s="91"/>
      <c r="DX340" s="44"/>
      <c r="DY340" s="43"/>
      <c r="DZ340" s="43"/>
      <c r="EA340" s="43"/>
      <c r="EB340" s="43"/>
      <c r="EC340" s="43"/>
      <c r="ED340" s="43"/>
      <c r="EE340" s="44"/>
      <c r="EF340" s="43"/>
      <c r="EG340" s="43"/>
      <c r="EH340" s="43"/>
      <c r="EI340" s="43"/>
      <c r="EJ340" s="43"/>
      <c r="EK340" s="43"/>
      <c r="EL340" s="44"/>
      <c r="EM340" s="43"/>
      <c r="EN340" s="43"/>
      <c r="EO340" s="43"/>
      <c r="EP340" s="44"/>
      <c r="EQ340" s="43"/>
      <c r="ER340" s="43"/>
      <c r="ES340" s="44"/>
      <c r="ET340" s="43"/>
      <c r="EU340" s="43"/>
      <c r="EV340" s="43"/>
      <c r="EW340" s="43"/>
      <c r="EX340" s="43"/>
      <c r="EY340" s="44"/>
      <c r="EZ340" s="43"/>
      <c r="FA340" s="43"/>
      <c r="FB340" s="43"/>
      <c r="FC340" s="43"/>
      <c r="FD340" s="43"/>
      <c r="FE340" s="44"/>
      <c r="FF340" s="44"/>
      <c r="FG340" s="43"/>
      <c r="FH340" s="91"/>
      <c r="FI340" s="43"/>
      <c r="FJ340" s="43"/>
      <c r="FK340" s="43"/>
      <c r="FL340" s="43"/>
      <c r="FM340" s="43"/>
      <c r="FN340" s="43"/>
      <c r="FO340" s="43"/>
      <c r="FP340" s="43"/>
      <c r="FQ340" s="44"/>
      <c r="FR340" s="43" t="s">
        <v>310</v>
      </c>
      <c r="FS340" s="43" t="s">
        <v>310</v>
      </c>
      <c r="FT340" s="43" t="s">
        <v>310</v>
      </c>
      <c r="FU340" s="43" t="s">
        <v>310</v>
      </c>
      <c r="FV340" s="43" t="s">
        <v>310</v>
      </c>
      <c r="FW340" s="43" t="s">
        <v>310</v>
      </c>
      <c r="FX340" s="43" t="s">
        <v>310</v>
      </c>
      <c r="FY340" s="43" t="s">
        <v>310</v>
      </c>
      <c r="FZ340" s="43" t="s">
        <v>310</v>
      </c>
      <c r="GA340" s="43"/>
      <c r="GB340" s="44"/>
      <c r="GC340" s="44"/>
      <c r="GD340" s="43"/>
      <c r="GE340" s="43"/>
      <c r="GF340" s="43"/>
      <c r="GG340" s="43"/>
      <c r="GH340" s="43"/>
      <c r="GI340" s="43"/>
      <c r="GJ340" s="44"/>
      <c r="GK340" s="43"/>
      <c r="GL340" s="43"/>
      <c r="GM340" s="43"/>
      <c r="GN340" s="43"/>
      <c r="GO340" s="43"/>
      <c r="GP340" s="43"/>
      <c r="GQ340" s="43"/>
      <c r="GR340" s="43"/>
      <c r="GS340" s="44"/>
      <c r="GT340" s="92"/>
      <c r="GU340" s="43"/>
      <c r="GV340" s="43"/>
      <c r="GW340" s="91"/>
      <c r="GX340" s="91"/>
      <c r="GY340" s="91"/>
      <c r="GZ340" s="91"/>
      <c r="HA340" s="91"/>
      <c r="HB340" s="91"/>
      <c r="HC340" s="43"/>
      <c r="HD340" s="92"/>
      <c r="HE340" s="91"/>
      <c r="HF340" s="91"/>
      <c r="HG340" s="91"/>
      <c r="HH340" s="91"/>
      <c r="HI340" s="92"/>
      <c r="HJ340" s="43"/>
      <c r="HK340" s="43"/>
      <c r="HL340" s="43"/>
      <c r="HM340" s="43"/>
      <c r="HN340" s="43"/>
      <c r="HO340" s="43"/>
      <c r="HP340" s="43"/>
      <c r="HQ340" s="43"/>
      <c r="HR340" s="44"/>
      <c r="HS340" s="43"/>
      <c r="HT340" s="43"/>
      <c r="HU340" s="43"/>
      <c r="HV340" s="43"/>
      <c r="HW340" s="43"/>
      <c r="HX340" s="43"/>
      <c r="HY340" s="44"/>
      <c r="HZ340" s="43"/>
      <c r="IA340" s="43"/>
      <c r="IB340" s="43"/>
      <c r="IC340" s="43"/>
      <c r="ID340" s="43"/>
      <c r="IE340" s="43"/>
      <c r="IF340" s="44"/>
      <c r="IG340" s="43"/>
      <c r="IH340" s="43"/>
      <c r="II340" s="43"/>
      <c r="IJ340" s="43"/>
      <c r="IK340" s="43"/>
      <c r="IL340" s="43"/>
      <c r="IM340" s="43"/>
      <c r="IN340" s="43"/>
      <c r="IO340" s="44"/>
      <c r="IP340" s="91"/>
      <c r="IQ340" s="91"/>
      <c r="IR340" s="91"/>
      <c r="IS340" s="91"/>
      <c r="IT340" s="43"/>
      <c r="IU340" s="43"/>
      <c r="IV340" s="91"/>
      <c r="IW340" s="91"/>
      <c r="IX340" s="91"/>
      <c r="IY340" s="91"/>
      <c r="IZ340" s="43"/>
      <c r="JA340" s="43"/>
      <c r="JB340" s="43"/>
      <c r="JC340" s="43"/>
      <c r="JD340" s="43"/>
      <c r="JE340" s="43"/>
      <c r="JF340" s="43"/>
      <c r="JG340" s="43"/>
      <c r="JH340" s="91"/>
      <c r="JI340" s="91"/>
      <c r="JJ340" s="91"/>
      <c r="JK340" s="91"/>
      <c r="JL340" s="44"/>
      <c r="JM340" s="44"/>
      <c r="JN340" s="43"/>
      <c r="JO340" s="43"/>
      <c r="JP340" s="43"/>
      <c r="JQ340" s="43"/>
      <c r="JR340" s="43"/>
      <c r="JS340" s="44"/>
      <c r="JT340" s="43"/>
      <c r="JU340" s="43"/>
      <c r="JV340" s="44"/>
      <c r="JW340" s="43"/>
      <c r="JX340" s="44"/>
      <c r="JY340" s="212"/>
      <c r="JZ340" s="91"/>
      <c r="KA340" s="212"/>
      <c r="KB340" s="91"/>
      <c r="KC340" s="212"/>
      <c r="KD340" s="87"/>
      <c r="KE340" s="44"/>
      <c r="KF340" s="43"/>
      <c r="KG340" s="43"/>
      <c r="KH340" s="43"/>
      <c r="KI340" s="44"/>
      <c r="KJ340" s="43"/>
      <c r="KK340" s="43"/>
      <c r="KL340" s="43"/>
      <c r="KM340" s="87"/>
      <c r="KN340" s="44"/>
      <c r="KO340" s="87"/>
      <c r="KP340" s="87"/>
      <c r="KQ340" s="91"/>
      <c r="KR340" s="212"/>
      <c r="KS340" s="43"/>
      <c r="KT340" s="44"/>
      <c r="KU340" s="43"/>
      <c r="KV340" s="43"/>
      <c r="KW340" s="43"/>
      <c r="KX340" s="43"/>
      <c r="KY340" s="44"/>
      <c r="KZ340" s="44"/>
      <c r="LA340" s="43"/>
      <c r="LB340" s="43"/>
      <c r="LC340" s="44"/>
      <c r="LD340" s="44"/>
      <c r="LE340" s="43"/>
      <c r="LF340" s="43"/>
      <c r="LG340" s="43"/>
      <c r="LH340" s="43"/>
      <c r="LI340" s="44"/>
      <c r="LJ340" s="92"/>
      <c r="LK340" s="43"/>
      <c r="LL340" s="91"/>
      <c r="LM340" s="91"/>
      <c r="LN340" s="91"/>
      <c r="LO340" s="91"/>
      <c r="LP340" s="43"/>
      <c r="LQ340" s="92"/>
      <c r="LR340" s="91"/>
      <c r="LS340" s="91"/>
      <c r="LT340" s="43"/>
      <c r="LU340" s="92"/>
      <c r="LV340" s="43"/>
      <c r="LW340" s="43"/>
      <c r="LX340" s="44"/>
      <c r="LY340" s="43" t="s">
        <v>310</v>
      </c>
      <c r="LZ340" s="43" t="s">
        <v>310</v>
      </c>
      <c r="MA340" s="43" t="s">
        <v>310</v>
      </c>
      <c r="MB340" s="45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91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</row>
    <row r="341" spans="1:369" ht="16.5" customHeight="1">
      <c r="A341" s="19" t="s">
        <v>152</v>
      </c>
      <c r="B341" s="21" t="s">
        <v>470</v>
      </c>
      <c r="C341" s="40"/>
      <c r="D341" s="43"/>
      <c r="E341" s="43"/>
      <c r="F341" s="43"/>
      <c r="G341" s="43"/>
      <c r="H341" s="43"/>
      <c r="I341" s="43"/>
      <c r="J341" s="43"/>
      <c r="K341" s="43"/>
      <c r="L341" s="43"/>
      <c r="M341" s="44"/>
      <c r="N341" s="43"/>
      <c r="O341" s="43"/>
      <c r="P341" s="44"/>
      <c r="Q341" s="43"/>
      <c r="R341" s="43"/>
      <c r="S341" s="43"/>
      <c r="T341" s="43"/>
      <c r="U341" s="44"/>
      <c r="V341" s="44"/>
      <c r="W341" s="43"/>
      <c r="X341" s="43"/>
      <c r="Y341" s="43"/>
      <c r="Z341" s="44"/>
      <c r="AA341" s="43"/>
      <c r="AB341" s="43"/>
      <c r="AC341" s="43"/>
      <c r="AD341" s="43"/>
      <c r="AE341" s="44"/>
      <c r="AF341" s="43"/>
      <c r="AG341" s="43"/>
      <c r="AH341" s="43"/>
      <c r="AI341" s="44"/>
      <c r="AJ341" s="43"/>
      <c r="AK341" s="43"/>
      <c r="AL341" s="43"/>
      <c r="AM341" s="44"/>
      <c r="AN341" s="43"/>
      <c r="AO341" s="43"/>
      <c r="AP341" s="43"/>
      <c r="AQ341" s="44"/>
      <c r="AR341" s="43"/>
      <c r="AS341" s="43"/>
      <c r="AT341" s="44"/>
      <c r="AU341" s="43"/>
      <c r="AV341" s="43"/>
      <c r="AW341" s="44"/>
      <c r="AX341" s="87"/>
      <c r="AY341" s="43"/>
      <c r="AZ341" s="43"/>
      <c r="BA341" s="91"/>
      <c r="BB341" s="43"/>
      <c r="BC341" s="43"/>
      <c r="BD341" s="44"/>
      <c r="BE341" s="43"/>
      <c r="BF341" s="43"/>
      <c r="BG341" s="43"/>
      <c r="BH341" s="43"/>
      <c r="BI341" s="44"/>
      <c r="BJ341" s="44"/>
      <c r="BK341" s="43"/>
      <c r="BL341" s="43"/>
      <c r="BM341" s="43"/>
      <c r="BN341" s="44"/>
      <c r="BO341" s="43"/>
      <c r="BP341" s="43"/>
      <c r="BQ341" s="43"/>
      <c r="BR341" s="43"/>
      <c r="BS341" s="43"/>
      <c r="BT341" s="43"/>
      <c r="BU341" s="43"/>
      <c r="BV341" s="43"/>
      <c r="BW341" s="43"/>
      <c r="BX341" s="88"/>
      <c r="BY341" s="44"/>
      <c r="BZ341" s="43"/>
      <c r="CA341" s="91"/>
      <c r="CB341" s="43"/>
      <c r="CC341" s="43"/>
      <c r="CD341" s="98"/>
      <c r="CE341" s="91"/>
      <c r="CF341" s="91"/>
      <c r="CG341" s="91"/>
      <c r="CH341" s="91"/>
      <c r="CI341" s="91"/>
      <c r="CJ341" s="91"/>
      <c r="CK341" s="91"/>
      <c r="CL341" s="91"/>
      <c r="CM341" s="44"/>
      <c r="CN341" s="43"/>
      <c r="CO341" s="43"/>
      <c r="CP341" s="43"/>
      <c r="CQ341" s="43"/>
      <c r="CR341" s="43"/>
      <c r="CS341" s="43"/>
      <c r="CT341" s="44"/>
      <c r="CU341" s="43"/>
      <c r="CV341" s="43"/>
      <c r="CW341" s="44"/>
      <c r="CX341" s="43"/>
      <c r="CY341" s="43"/>
      <c r="CZ341" s="43"/>
      <c r="DA341" s="43"/>
      <c r="DB341" s="44"/>
      <c r="DC341" s="43"/>
      <c r="DD341" s="43"/>
      <c r="DE341" s="43"/>
      <c r="DF341" s="43"/>
      <c r="DG341" s="43"/>
      <c r="DH341" s="43"/>
      <c r="DI341" s="44"/>
      <c r="DJ341" s="44"/>
      <c r="DK341" s="43"/>
      <c r="DL341" s="43"/>
      <c r="DM341" s="44"/>
      <c r="DN341" s="43"/>
      <c r="DO341" s="43"/>
      <c r="DP341" s="44"/>
      <c r="DQ341" s="44"/>
      <c r="DR341" s="43"/>
      <c r="DS341" s="43"/>
      <c r="DT341" s="44"/>
      <c r="DU341" s="43"/>
      <c r="DV341" s="43"/>
      <c r="DW341" s="91"/>
      <c r="DX341" s="44"/>
      <c r="DY341" s="43"/>
      <c r="DZ341" s="43"/>
      <c r="EA341" s="43"/>
      <c r="EB341" s="43"/>
      <c r="EC341" s="43"/>
      <c r="ED341" s="43"/>
      <c r="EE341" s="44"/>
      <c r="EF341" s="43"/>
      <c r="EG341" s="43"/>
      <c r="EH341" s="43"/>
      <c r="EI341" s="43"/>
      <c r="EJ341" s="43"/>
      <c r="EK341" s="43"/>
      <c r="EL341" s="44"/>
      <c r="EM341" s="43"/>
      <c r="EN341" s="43"/>
      <c r="EO341" s="43"/>
      <c r="EP341" s="44"/>
      <c r="EQ341" s="43"/>
      <c r="ER341" s="43"/>
      <c r="ES341" s="44"/>
      <c r="ET341" s="43"/>
      <c r="EU341" s="43"/>
      <c r="EV341" s="43"/>
      <c r="EW341" s="43"/>
      <c r="EX341" s="43"/>
      <c r="EY341" s="44"/>
      <c r="EZ341" s="43"/>
      <c r="FA341" s="43"/>
      <c r="FB341" s="43"/>
      <c r="FC341" s="43"/>
      <c r="FD341" s="43"/>
      <c r="FE341" s="44"/>
      <c r="FF341" s="44"/>
      <c r="FG341" s="43"/>
      <c r="FH341" s="43" t="s">
        <v>310</v>
      </c>
      <c r="FI341" s="43"/>
      <c r="FJ341" s="43"/>
      <c r="FK341" s="43"/>
      <c r="FL341" s="43"/>
      <c r="FM341" s="43"/>
      <c r="FN341" s="43"/>
      <c r="FO341" s="43" t="s">
        <v>310</v>
      </c>
      <c r="FP341" s="43" t="s">
        <v>310</v>
      </c>
      <c r="FQ341" s="44"/>
      <c r="FR341" s="43"/>
      <c r="FS341" s="43" t="s">
        <v>310</v>
      </c>
      <c r="FT341" s="43"/>
      <c r="FU341" s="43"/>
      <c r="FV341" s="43"/>
      <c r="FW341" s="43"/>
      <c r="FX341" s="43"/>
      <c r="FY341" s="43"/>
      <c r="FZ341" s="43" t="s">
        <v>310</v>
      </c>
      <c r="GA341" s="43" t="s">
        <v>310</v>
      </c>
      <c r="GB341" s="44"/>
      <c r="GC341" s="44"/>
      <c r="GD341" s="43"/>
      <c r="GE341" s="43"/>
      <c r="GF341" s="43"/>
      <c r="GG341" s="43"/>
      <c r="GH341" s="43"/>
      <c r="GI341" s="43"/>
      <c r="GJ341" s="44"/>
      <c r="GK341" s="43"/>
      <c r="GL341" s="43"/>
      <c r="GM341" s="43"/>
      <c r="GN341" s="43"/>
      <c r="GO341" s="43"/>
      <c r="GP341" s="43"/>
      <c r="GQ341" s="43"/>
      <c r="GR341" s="43"/>
      <c r="GS341" s="44"/>
      <c r="GT341" s="92"/>
      <c r="GU341" s="43"/>
      <c r="GV341" s="43"/>
      <c r="GW341" s="91"/>
      <c r="GX341" s="91"/>
      <c r="GY341" s="91"/>
      <c r="GZ341" s="91"/>
      <c r="HA341" s="91"/>
      <c r="HB341" s="91"/>
      <c r="HC341" s="43"/>
      <c r="HD341" s="92"/>
      <c r="HE341" s="91"/>
      <c r="HF341" s="91"/>
      <c r="HG341" s="91"/>
      <c r="HH341" s="91"/>
      <c r="HI341" s="92"/>
      <c r="HJ341" s="43"/>
      <c r="HK341" s="43"/>
      <c r="HL341" s="43"/>
      <c r="HM341" s="43"/>
      <c r="HN341" s="43"/>
      <c r="HO341" s="43"/>
      <c r="HP341" s="43"/>
      <c r="HQ341" s="43"/>
      <c r="HR341" s="44"/>
      <c r="HS341" s="43"/>
      <c r="HT341" s="43"/>
      <c r="HU341" s="43"/>
      <c r="HV341" s="43"/>
      <c r="HW341" s="43"/>
      <c r="HX341" s="43"/>
      <c r="HY341" s="44"/>
      <c r="HZ341" s="43"/>
      <c r="IA341" s="43"/>
      <c r="IB341" s="43"/>
      <c r="IC341" s="43"/>
      <c r="ID341" s="43"/>
      <c r="IE341" s="43"/>
      <c r="IF341" s="44"/>
      <c r="IG341" s="43"/>
      <c r="IH341" s="43"/>
      <c r="II341" s="43"/>
      <c r="IJ341" s="43"/>
      <c r="IK341" s="43"/>
      <c r="IL341" s="43"/>
      <c r="IM341" s="43"/>
      <c r="IN341" s="43"/>
      <c r="IO341" s="44"/>
      <c r="IP341" s="91"/>
      <c r="IQ341" s="91"/>
      <c r="IR341" s="91"/>
      <c r="IS341" s="91"/>
      <c r="IT341" s="43"/>
      <c r="IU341" s="43"/>
      <c r="IV341" s="91"/>
      <c r="IW341" s="91"/>
      <c r="IX341" s="91"/>
      <c r="IY341" s="91"/>
      <c r="IZ341" s="43"/>
      <c r="JA341" s="43"/>
      <c r="JB341" s="43"/>
      <c r="JC341" s="43"/>
      <c r="JD341" s="43"/>
      <c r="JE341" s="43"/>
      <c r="JF341" s="43"/>
      <c r="JG341" s="43"/>
      <c r="JH341" s="91"/>
      <c r="JI341" s="91"/>
      <c r="JJ341" s="91"/>
      <c r="JK341" s="91"/>
      <c r="JL341" s="44"/>
      <c r="JM341" s="44"/>
      <c r="JN341" s="43"/>
      <c r="JO341" s="43"/>
      <c r="JP341" s="43"/>
      <c r="JQ341" s="43"/>
      <c r="JR341" s="43"/>
      <c r="JS341" s="44"/>
      <c r="JT341" s="43"/>
      <c r="JU341" s="43"/>
      <c r="JV341" s="44"/>
      <c r="JW341" s="43"/>
      <c r="JX341" s="44"/>
      <c r="JY341" s="212"/>
      <c r="JZ341" s="91"/>
      <c r="KA341" s="212"/>
      <c r="KB341" s="91"/>
      <c r="KC341" s="212"/>
      <c r="KD341" s="87"/>
      <c r="KE341" s="44"/>
      <c r="KF341" s="43"/>
      <c r="KG341" s="43"/>
      <c r="KH341" s="43"/>
      <c r="KI341" s="44"/>
      <c r="KJ341" s="43"/>
      <c r="KK341" s="43"/>
      <c r="KL341" s="43"/>
      <c r="KM341" s="87"/>
      <c r="KN341" s="44"/>
      <c r="KO341" s="87"/>
      <c r="KP341" s="87"/>
      <c r="KQ341" s="91"/>
      <c r="KR341" s="212"/>
      <c r="KS341" s="43"/>
      <c r="KT341" s="44"/>
      <c r="KU341" s="43"/>
      <c r="KV341" s="43"/>
      <c r="KW341" s="43"/>
      <c r="KX341" s="43"/>
      <c r="KY341" s="44"/>
      <c r="KZ341" s="44"/>
      <c r="LA341" s="43"/>
      <c r="LB341" s="43"/>
      <c r="LC341" s="44"/>
      <c r="LD341" s="44"/>
      <c r="LE341" s="43"/>
      <c r="LF341" s="43"/>
      <c r="LG341" s="43"/>
      <c r="LH341" s="43"/>
      <c r="LI341" s="44"/>
      <c r="LJ341" s="92"/>
      <c r="LK341" s="43"/>
      <c r="LL341" s="91"/>
      <c r="LM341" s="91"/>
      <c r="LN341" s="91"/>
      <c r="LO341" s="91"/>
      <c r="LP341" s="43"/>
      <c r="LQ341" s="92"/>
      <c r="LR341" s="91"/>
      <c r="LS341" s="91"/>
      <c r="LT341" s="43"/>
      <c r="LU341" s="92"/>
      <c r="LV341" s="43"/>
      <c r="LW341" s="43"/>
      <c r="LX341" s="44"/>
      <c r="LY341" s="43" t="s">
        <v>310</v>
      </c>
      <c r="LZ341" s="43" t="s">
        <v>310</v>
      </c>
      <c r="MA341" s="43" t="s">
        <v>310</v>
      </c>
      <c r="MB341" s="43" t="s">
        <v>310</v>
      </c>
      <c r="MC341" s="45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91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</row>
    <row r="342" spans="1:369" ht="16.5" customHeight="1">
      <c r="A342" s="17" t="s">
        <v>288</v>
      </c>
      <c r="B342" s="21" t="s">
        <v>471</v>
      </c>
      <c r="C342" s="40"/>
      <c r="D342" s="43"/>
      <c r="E342" s="43"/>
      <c r="F342" s="43"/>
      <c r="G342" s="43"/>
      <c r="H342" s="43"/>
      <c r="I342" s="43"/>
      <c r="J342" s="43"/>
      <c r="K342" s="43"/>
      <c r="L342" s="43"/>
      <c r="M342" s="44"/>
      <c r="N342" s="43"/>
      <c r="O342" s="43"/>
      <c r="P342" s="44"/>
      <c r="Q342" s="43"/>
      <c r="R342" s="43"/>
      <c r="S342" s="43"/>
      <c r="T342" s="43"/>
      <c r="U342" s="44"/>
      <c r="V342" s="44"/>
      <c r="W342" s="43"/>
      <c r="X342" s="43"/>
      <c r="Y342" s="43"/>
      <c r="Z342" s="44"/>
      <c r="AA342" s="43"/>
      <c r="AB342" s="43"/>
      <c r="AC342" s="43"/>
      <c r="AD342" s="43"/>
      <c r="AE342" s="44"/>
      <c r="AF342" s="43"/>
      <c r="AG342" s="43"/>
      <c r="AH342" s="43"/>
      <c r="AI342" s="44"/>
      <c r="AJ342" s="43"/>
      <c r="AK342" s="43"/>
      <c r="AL342" s="43"/>
      <c r="AM342" s="44"/>
      <c r="AN342" s="43"/>
      <c r="AO342" s="43"/>
      <c r="AP342" s="43"/>
      <c r="AQ342" s="44"/>
      <c r="AR342" s="43"/>
      <c r="AS342" s="43"/>
      <c r="AT342" s="44"/>
      <c r="AU342" s="43"/>
      <c r="AV342" s="43"/>
      <c r="AW342" s="44"/>
      <c r="AX342" s="87"/>
      <c r="AY342" s="43"/>
      <c r="AZ342" s="43"/>
      <c r="BA342" s="91"/>
      <c r="BB342" s="43"/>
      <c r="BC342" s="43"/>
      <c r="BD342" s="44"/>
      <c r="BE342" s="43"/>
      <c r="BF342" s="43"/>
      <c r="BG342" s="43"/>
      <c r="BH342" s="43"/>
      <c r="BI342" s="44"/>
      <c r="BJ342" s="44"/>
      <c r="BK342" s="43"/>
      <c r="BL342" s="43"/>
      <c r="BM342" s="43"/>
      <c r="BN342" s="44"/>
      <c r="BO342" s="43"/>
      <c r="BP342" s="43"/>
      <c r="BQ342" s="43"/>
      <c r="BR342" s="43"/>
      <c r="BS342" s="43"/>
      <c r="BT342" s="43"/>
      <c r="BU342" s="43"/>
      <c r="BV342" s="43"/>
      <c r="BW342" s="43"/>
      <c r="BX342" s="88"/>
      <c r="BY342" s="44"/>
      <c r="BZ342" s="43"/>
      <c r="CA342" s="91"/>
      <c r="CB342" s="43"/>
      <c r="CC342" s="43"/>
      <c r="CD342" s="98"/>
      <c r="CE342" s="91"/>
      <c r="CF342" s="91"/>
      <c r="CG342" s="91"/>
      <c r="CH342" s="91"/>
      <c r="CI342" s="91"/>
      <c r="CJ342" s="91"/>
      <c r="CK342" s="91"/>
      <c r="CL342" s="91"/>
      <c r="CM342" s="44"/>
      <c r="CN342" s="43"/>
      <c r="CO342" s="43"/>
      <c r="CP342" s="43"/>
      <c r="CQ342" s="43"/>
      <c r="CR342" s="43"/>
      <c r="CS342" s="43"/>
      <c r="CT342" s="44"/>
      <c r="CU342" s="43"/>
      <c r="CV342" s="43"/>
      <c r="CW342" s="44"/>
      <c r="CX342" s="43"/>
      <c r="CY342" s="43"/>
      <c r="CZ342" s="43"/>
      <c r="DA342" s="43"/>
      <c r="DB342" s="44"/>
      <c r="DC342" s="43"/>
      <c r="DD342" s="43"/>
      <c r="DE342" s="43"/>
      <c r="DF342" s="43"/>
      <c r="DG342" s="43"/>
      <c r="DH342" s="43"/>
      <c r="DI342" s="44"/>
      <c r="DJ342" s="44"/>
      <c r="DK342" s="43"/>
      <c r="DL342" s="43"/>
      <c r="DM342" s="44"/>
      <c r="DN342" s="43"/>
      <c r="DO342" s="43"/>
      <c r="DP342" s="44"/>
      <c r="DQ342" s="44"/>
      <c r="DR342" s="43"/>
      <c r="DS342" s="43"/>
      <c r="DT342" s="44"/>
      <c r="DU342" s="43"/>
      <c r="DV342" s="43"/>
      <c r="DW342" s="91"/>
      <c r="DX342" s="44"/>
      <c r="DY342" s="43"/>
      <c r="DZ342" s="43"/>
      <c r="EA342" s="43"/>
      <c r="EB342" s="43"/>
      <c r="EC342" s="43"/>
      <c r="ED342" s="43"/>
      <c r="EE342" s="44"/>
      <c r="EF342" s="43"/>
      <c r="EG342" s="43"/>
      <c r="EH342" s="43"/>
      <c r="EI342" s="43"/>
      <c r="EJ342" s="43"/>
      <c r="EK342" s="43"/>
      <c r="EL342" s="44"/>
      <c r="EM342" s="43"/>
      <c r="EN342" s="43"/>
      <c r="EO342" s="43"/>
      <c r="EP342" s="44"/>
      <c r="EQ342" s="43"/>
      <c r="ER342" s="43"/>
      <c r="ES342" s="44"/>
      <c r="ET342" s="43"/>
      <c r="EU342" s="43"/>
      <c r="EV342" s="43"/>
      <c r="EW342" s="43"/>
      <c r="EX342" s="43"/>
      <c r="EY342" s="44"/>
      <c r="EZ342" s="43"/>
      <c r="FA342" s="43"/>
      <c r="FB342" s="43"/>
      <c r="FC342" s="43"/>
      <c r="FD342" s="43"/>
      <c r="FE342" s="44"/>
      <c r="FF342" s="44"/>
      <c r="FG342" s="43"/>
      <c r="FH342" s="43" t="s">
        <v>310</v>
      </c>
      <c r="FI342" s="43"/>
      <c r="FJ342" s="43"/>
      <c r="FK342" s="43"/>
      <c r="FL342" s="43"/>
      <c r="FM342" s="43"/>
      <c r="FN342" s="43"/>
      <c r="FO342" s="43" t="s">
        <v>310</v>
      </c>
      <c r="FP342" s="43" t="s">
        <v>310</v>
      </c>
      <c r="FQ342" s="44"/>
      <c r="FR342" s="43"/>
      <c r="FS342" s="43" t="s">
        <v>310</v>
      </c>
      <c r="FT342" s="43"/>
      <c r="FU342" s="43"/>
      <c r="FV342" s="43"/>
      <c r="FW342" s="43"/>
      <c r="FX342" s="43"/>
      <c r="FY342" s="43"/>
      <c r="FZ342" s="43" t="s">
        <v>310</v>
      </c>
      <c r="GA342" s="43" t="s">
        <v>310</v>
      </c>
      <c r="GB342" s="44"/>
      <c r="GC342" s="44"/>
      <c r="GD342" s="43"/>
      <c r="GE342" s="43"/>
      <c r="GF342" s="43"/>
      <c r="GG342" s="43"/>
      <c r="GH342" s="43"/>
      <c r="GI342" s="43"/>
      <c r="GJ342" s="44"/>
      <c r="GK342" s="43"/>
      <c r="GL342" s="43"/>
      <c r="GM342" s="43"/>
      <c r="GN342" s="43"/>
      <c r="GO342" s="43"/>
      <c r="GP342" s="43"/>
      <c r="GQ342" s="43"/>
      <c r="GR342" s="43"/>
      <c r="GS342" s="44"/>
      <c r="GT342" s="92"/>
      <c r="GU342" s="43"/>
      <c r="GV342" s="43"/>
      <c r="GW342" s="91"/>
      <c r="GX342" s="91"/>
      <c r="GY342" s="91"/>
      <c r="GZ342" s="91"/>
      <c r="HA342" s="91"/>
      <c r="HB342" s="91"/>
      <c r="HC342" s="43"/>
      <c r="HD342" s="92"/>
      <c r="HE342" s="91"/>
      <c r="HF342" s="91"/>
      <c r="HG342" s="91"/>
      <c r="HH342" s="91"/>
      <c r="HI342" s="92"/>
      <c r="HJ342" s="43"/>
      <c r="HK342" s="43"/>
      <c r="HL342" s="43"/>
      <c r="HM342" s="43"/>
      <c r="HN342" s="43"/>
      <c r="HO342" s="43"/>
      <c r="HP342" s="43"/>
      <c r="HQ342" s="43"/>
      <c r="HR342" s="44"/>
      <c r="HS342" s="43"/>
      <c r="HT342" s="43"/>
      <c r="HU342" s="43"/>
      <c r="HV342" s="43"/>
      <c r="HW342" s="43"/>
      <c r="HX342" s="43"/>
      <c r="HY342" s="44"/>
      <c r="HZ342" s="43"/>
      <c r="IA342" s="43"/>
      <c r="IB342" s="43"/>
      <c r="IC342" s="43"/>
      <c r="ID342" s="43"/>
      <c r="IE342" s="43"/>
      <c r="IF342" s="44"/>
      <c r="IG342" s="43"/>
      <c r="IH342" s="43"/>
      <c r="II342" s="43"/>
      <c r="IJ342" s="43"/>
      <c r="IK342" s="43"/>
      <c r="IL342" s="43"/>
      <c r="IM342" s="43"/>
      <c r="IN342" s="43"/>
      <c r="IO342" s="44"/>
      <c r="IP342" s="91"/>
      <c r="IQ342" s="91"/>
      <c r="IR342" s="91"/>
      <c r="IS342" s="91"/>
      <c r="IT342" s="43"/>
      <c r="IU342" s="43"/>
      <c r="IV342" s="91"/>
      <c r="IW342" s="91"/>
      <c r="IX342" s="91"/>
      <c r="IY342" s="91"/>
      <c r="IZ342" s="43"/>
      <c r="JA342" s="43"/>
      <c r="JB342" s="43"/>
      <c r="JC342" s="43"/>
      <c r="JD342" s="43"/>
      <c r="JE342" s="43"/>
      <c r="JF342" s="43"/>
      <c r="JG342" s="43"/>
      <c r="JH342" s="91"/>
      <c r="JI342" s="91"/>
      <c r="JJ342" s="91"/>
      <c r="JK342" s="91"/>
      <c r="JL342" s="44"/>
      <c r="JM342" s="44"/>
      <c r="JN342" s="43"/>
      <c r="JO342" s="43"/>
      <c r="JP342" s="43"/>
      <c r="JQ342" s="43"/>
      <c r="JR342" s="43"/>
      <c r="JS342" s="44"/>
      <c r="JT342" s="43"/>
      <c r="JU342" s="43"/>
      <c r="JV342" s="44"/>
      <c r="JW342" s="43"/>
      <c r="JX342" s="44"/>
      <c r="JY342" s="212"/>
      <c r="JZ342" s="91"/>
      <c r="KA342" s="212"/>
      <c r="KB342" s="91"/>
      <c r="KC342" s="212"/>
      <c r="KD342" s="87"/>
      <c r="KE342" s="44"/>
      <c r="KF342" s="43"/>
      <c r="KG342" s="43"/>
      <c r="KH342" s="43"/>
      <c r="KI342" s="44"/>
      <c r="KJ342" s="43"/>
      <c r="KK342" s="43"/>
      <c r="KL342" s="43"/>
      <c r="KM342" s="87"/>
      <c r="KN342" s="44"/>
      <c r="KO342" s="87"/>
      <c r="KP342" s="87"/>
      <c r="KQ342" s="91"/>
      <c r="KR342" s="212"/>
      <c r="KS342" s="43"/>
      <c r="KT342" s="44"/>
      <c r="KU342" s="43"/>
      <c r="KV342" s="43"/>
      <c r="KW342" s="43"/>
      <c r="KX342" s="43"/>
      <c r="KY342" s="44"/>
      <c r="KZ342" s="44"/>
      <c r="LA342" s="43"/>
      <c r="LB342" s="43"/>
      <c r="LC342" s="44"/>
      <c r="LD342" s="44"/>
      <c r="LE342" s="43"/>
      <c r="LF342" s="43"/>
      <c r="LG342" s="43"/>
      <c r="LH342" s="43"/>
      <c r="LI342" s="44"/>
      <c r="LJ342" s="92"/>
      <c r="LK342" s="43"/>
      <c r="LL342" s="91"/>
      <c r="LM342" s="91"/>
      <c r="LN342" s="91"/>
      <c r="LO342" s="91"/>
      <c r="LP342" s="43"/>
      <c r="LQ342" s="92"/>
      <c r="LR342" s="91"/>
      <c r="LS342" s="91"/>
      <c r="LT342" s="43"/>
      <c r="LU342" s="92"/>
      <c r="LV342" s="43"/>
      <c r="LW342" s="43"/>
      <c r="LX342" s="44"/>
      <c r="LY342" s="43" t="s">
        <v>310</v>
      </c>
      <c r="LZ342" s="43" t="s">
        <v>310</v>
      </c>
      <c r="MA342" s="43" t="s">
        <v>310</v>
      </c>
      <c r="MB342" s="43" t="s">
        <v>310</v>
      </c>
      <c r="MC342" s="43" t="s">
        <v>310</v>
      </c>
      <c r="MD342" s="45"/>
      <c r="ME342" s="43"/>
      <c r="MF342" s="43"/>
      <c r="MG342" s="43"/>
      <c r="MH342" s="43"/>
      <c r="MI342" s="43"/>
      <c r="MJ342" s="43"/>
      <c r="MK342" s="43"/>
      <c r="ML342" s="43"/>
      <c r="MM342" s="43"/>
      <c r="MN342" s="91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</row>
    <row r="343" spans="1:369" ht="16.5" customHeight="1">
      <c r="A343" s="41" t="s">
        <v>776</v>
      </c>
      <c r="B343" s="64" t="s">
        <v>644</v>
      </c>
      <c r="C343" s="40"/>
      <c r="D343" s="43"/>
      <c r="E343" s="43"/>
      <c r="F343" s="43"/>
      <c r="G343" s="43"/>
      <c r="H343" s="43"/>
      <c r="I343" s="43"/>
      <c r="J343" s="43"/>
      <c r="K343" s="43"/>
      <c r="L343" s="43"/>
      <c r="M343" s="44"/>
      <c r="N343" s="43"/>
      <c r="O343" s="43"/>
      <c r="P343" s="44"/>
      <c r="Q343" s="43"/>
      <c r="R343" s="43"/>
      <c r="S343" s="43"/>
      <c r="T343" s="43"/>
      <c r="U343" s="44"/>
      <c r="V343" s="44"/>
      <c r="W343" s="43"/>
      <c r="X343" s="43"/>
      <c r="Y343" s="43"/>
      <c r="Z343" s="44"/>
      <c r="AA343" s="43"/>
      <c r="AB343" s="43"/>
      <c r="AC343" s="43"/>
      <c r="AD343" s="43"/>
      <c r="AE343" s="44"/>
      <c r="AF343" s="43"/>
      <c r="AG343" s="43"/>
      <c r="AH343" s="43"/>
      <c r="AI343" s="44"/>
      <c r="AJ343" s="43"/>
      <c r="AK343" s="43"/>
      <c r="AL343" s="43"/>
      <c r="AM343" s="44"/>
      <c r="AN343" s="43"/>
      <c r="AO343" s="43"/>
      <c r="AP343" s="43"/>
      <c r="AQ343" s="44"/>
      <c r="AR343" s="43"/>
      <c r="AS343" s="43"/>
      <c r="AT343" s="44"/>
      <c r="AU343" s="43"/>
      <c r="AV343" s="43"/>
      <c r="AW343" s="44"/>
      <c r="AX343" s="87"/>
      <c r="AY343" s="43"/>
      <c r="AZ343" s="43"/>
      <c r="BA343" s="91"/>
      <c r="BB343" s="43"/>
      <c r="BC343" s="43"/>
      <c r="BD343" s="44"/>
      <c r="BE343" s="43"/>
      <c r="BF343" s="43"/>
      <c r="BG343" s="43"/>
      <c r="BH343" s="43"/>
      <c r="BI343" s="44"/>
      <c r="BJ343" s="44"/>
      <c r="BK343" s="43"/>
      <c r="BL343" s="43"/>
      <c r="BM343" s="43"/>
      <c r="BN343" s="44"/>
      <c r="BO343" s="43"/>
      <c r="BP343" s="43"/>
      <c r="BQ343" s="43"/>
      <c r="BR343" s="43"/>
      <c r="BS343" s="43"/>
      <c r="BT343" s="43"/>
      <c r="BU343" s="43"/>
      <c r="BV343" s="43"/>
      <c r="BW343" s="43"/>
      <c r="BX343" s="88"/>
      <c r="BY343" s="44"/>
      <c r="BZ343" s="43"/>
      <c r="CA343" s="91"/>
      <c r="CB343" s="43"/>
      <c r="CC343" s="43"/>
      <c r="CD343" s="98"/>
      <c r="CE343" s="91"/>
      <c r="CF343" s="91"/>
      <c r="CG343" s="91"/>
      <c r="CH343" s="91"/>
      <c r="CI343" s="91"/>
      <c r="CJ343" s="91"/>
      <c r="CK343" s="91"/>
      <c r="CL343" s="91"/>
      <c r="CM343" s="44"/>
      <c r="CN343" s="43"/>
      <c r="CO343" s="43"/>
      <c r="CP343" s="43"/>
      <c r="CQ343" s="43"/>
      <c r="CR343" s="43"/>
      <c r="CS343" s="43"/>
      <c r="CT343" s="44"/>
      <c r="CU343" s="43"/>
      <c r="CV343" s="43"/>
      <c r="CW343" s="44"/>
      <c r="CX343" s="43"/>
      <c r="CY343" s="43"/>
      <c r="CZ343" s="43"/>
      <c r="DA343" s="43"/>
      <c r="DB343" s="44"/>
      <c r="DC343" s="43"/>
      <c r="DD343" s="43"/>
      <c r="DE343" s="43"/>
      <c r="DF343" s="43"/>
      <c r="DG343" s="43"/>
      <c r="DH343" s="43"/>
      <c r="DI343" s="44"/>
      <c r="DJ343" s="44"/>
      <c r="DK343" s="43"/>
      <c r="DL343" s="43"/>
      <c r="DM343" s="44"/>
      <c r="DN343" s="43"/>
      <c r="DO343" s="43"/>
      <c r="DP343" s="44"/>
      <c r="DQ343" s="44"/>
      <c r="DR343" s="43"/>
      <c r="DS343" s="43"/>
      <c r="DT343" s="44"/>
      <c r="DU343" s="43"/>
      <c r="DV343" s="43"/>
      <c r="DW343" s="91"/>
      <c r="DX343" s="44"/>
      <c r="DY343" s="43"/>
      <c r="DZ343" s="43"/>
      <c r="EA343" s="43"/>
      <c r="EB343" s="43"/>
      <c r="EC343" s="43"/>
      <c r="ED343" s="43"/>
      <c r="EE343" s="44"/>
      <c r="EF343" s="43"/>
      <c r="EG343" s="43"/>
      <c r="EH343" s="43"/>
      <c r="EI343" s="43"/>
      <c r="EJ343" s="43"/>
      <c r="EK343" s="43"/>
      <c r="EL343" s="44"/>
      <c r="EM343" s="43"/>
      <c r="EN343" s="43"/>
      <c r="EO343" s="43"/>
      <c r="EP343" s="44"/>
      <c r="EQ343" s="43"/>
      <c r="ER343" s="43"/>
      <c r="ES343" s="44"/>
      <c r="ET343" s="43"/>
      <c r="EU343" s="43"/>
      <c r="EV343" s="43"/>
      <c r="EW343" s="43"/>
      <c r="EX343" s="43"/>
      <c r="EY343" s="44"/>
      <c r="EZ343" s="43"/>
      <c r="FA343" s="43"/>
      <c r="FB343" s="43"/>
      <c r="FC343" s="43"/>
      <c r="FD343" s="43"/>
      <c r="FE343" s="44"/>
      <c r="FF343" s="44"/>
      <c r="FG343" s="43"/>
      <c r="FH343" s="91"/>
      <c r="FI343" s="43"/>
      <c r="FJ343" s="43"/>
      <c r="FK343" s="43"/>
      <c r="FL343" s="43"/>
      <c r="FM343" s="43"/>
      <c r="FN343" s="43"/>
      <c r="FO343" s="43"/>
      <c r="FP343" s="43"/>
      <c r="FQ343" s="44"/>
      <c r="FR343" s="43"/>
      <c r="FS343" s="91"/>
      <c r="FT343" s="43"/>
      <c r="FU343" s="43"/>
      <c r="FV343" s="43"/>
      <c r="FW343" s="43"/>
      <c r="FX343" s="43"/>
      <c r="FY343" s="43"/>
      <c r="FZ343" s="43"/>
      <c r="GA343" s="43"/>
      <c r="GB343" s="44"/>
      <c r="GC343" s="44"/>
      <c r="GD343" s="43"/>
      <c r="GE343" s="43"/>
      <c r="GF343" s="43"/>
      <c r="GG343" s="43"/>
      <c r="GH343" s="43"/>
      <c r="GI343" s="43"/>
      <c r="GJ343" s="44"/>
      <c r="GK343" s="43"/>
      <c r="GL343" s="43"/>
      <c r="GM343" s="43"/>
      <c r="GN343" s="43"/>
      <c r="GO343" s="43"/>
      <c r="GP343" s="43"/>
      <c r="GQ343" s="43"/>
      <c r="GR343" s="43"/>
      <c r="GS343" s="44"/>
      <c r="GT343" s="92"/>
      <c r="GU343" s="43"/>
      <c r="GV343" s="43"/>
      <c r="GW343" s="91"/>
      <c r="GX343" s="91"/>
      <c r="GY343" s="91"/>
      <c r="GZ343" s="91"/>
      <c r="HA343" s="91"/>
      <c r="HB343" s="91"/>
      <c r="HC343" s="43"/>
      <c r="HD343" s="92"/>
      <c r="HE343" s="91"/>
      <c r="HF343" s="91"/>
      <c r="HG343" s="91"/>
      <c r="HH343" s="91"/>
      <c r="HI343" s="92"/>
      <c r="HJ343" s="43"/>
      <c r="HK343" s="43"/>
      <c r="HL343" s="43"/>
      <c r="HM343" s="43"/>
      <c r="HN343" s="43"/>
      <c r="HO343" s="43"/>
      <c r="HP343" s="43"/>
      <c r="HQ343" s="43"/>
      <c r="HR343" s="44"/>
      <c r="HS343" s="43"/>
      <c r="HT343" s="43"/>
      <c r="HU343" s="43"/>
      <c r="HV343" s="43"/>
      <c r="HW343" s="43"/>
      <c r="HX343" s="43"/>
      <c r="HY343" s="44"/>
      <c r="HZ343" s="43"/>
      <c r="IA343" s="43"/>
      <c r="IB343" s="43"/>
      <c r="IC343" s="43"/>
      <c r="ID343" s="43"/>
      <c r="IE343" s="43"/>
      <c r="IF343" s="44"/>
      <c r="IG343" s="43"/>
      <c r="IH343" s="43"/>
      <c r="II343" s="43"/>
      <c r="IJ343" s="43"/>
      <c r="IK343" s="43"/>
      <c r="IL343" s="43"/>
      <c r="IM343" s="43"/>
      <c r="IN343" s="43"/>
      <c r="IO343" s="44"/>
      <c r="IP343" s="91"/>
      <c r="IQ343" s="91"/>
      <c r="IR343" s="91"/>
      <c r="IS343" s="91"/>
      <c r="IT343" s="43"/>
      <c r="IU343" s="43"/>
      <c r="IV343" s="91"/>
      <c r="IW343" s="91"/>
      <c r="IX343" s="91"/>
      <c r="IY343" s="91"/>
      <c r="IZ343" s="43"/>
      <c r="JA343" s="43"/>
      <c r="JB343" s="43"/>
      <c r="JC343" s="43"/>
      <c r="JD343" s="43"/>
      <c r="JE343" s="43"/>
      <c r="JF343" s="43"/>
      <c r="JG343" s="43"/>
      <c r="JH343" s="91"/>
      <c r="JI343" s="91"/>
      <c r="JJ343" s="91"/>
      <c r="JK343" s="91"/>
      <c r="JL343" s="44"/>
      <c r="JM343" s="44"/>
      <c r="JN343" s="43"/>
      <c r="JO343" s="43"/>
      <c r="JP343" s="43"/>
      <c r="JQ343" s="43"/>
      <c r="JR343" s="43"/>
      <c r="JS343" s="44"/>
      <c r="JT343" s="43"/>
      <c r="JU343" s="43"/>
      <c r="JV343" s="44"/>
      <c r="JW343" s="43"/>
      <c r="JX343" s="44"/>
      <c r="JY343" s="212"/>
      <c r="JZ343" s="91"/>
      <c r="KA343" s="212"/>
      <c r="KB343" s="91"/>
      <c r="KC343" s="212"/>
      <c r="KD343" s="87"/>
      <c r="KE343" s="44"/>
      <c r="KF343" s="43"/>
      <c r="KG343" s="43"/>
      <c r="KH343" s="43"/>
      <c r="KI343" s="44"/>
      <c r="KJ343" s="43"/>
      <c r="KK343" s="43"/>
      <c r="KL343" s="43"/>
      <c r="KM343" s="87"/>
      <c r="KN343" s="44"/>
      <c r="KO343" s="87"/>
      <c r="KP343" s="87"/>
      <c r="KQ343" s="91"/>
      <c r="KR343" s="212"/>
      <c r="KS343" s="43"/>
      <c r="KT343" s="44"/>
      <c r="KU343" s="43"/>
      <c r="KV343" s="43"/>
      <c r="KW343" s="43"/>
      <c r="KX343" s="43"/>
      <c r="KY343" s="44"/>
      <c r="KZ343" s="44"/>
      <c r="LA343" s="43"/>
      <c r="LB343" s="43"/>
      <c r="LC343" s="44"/>
      <c r="LD343" s="44"/>
      <c r="LE343" s="43"/>
      <c r="LF343" s="43"/>
      <c r="LG343" s="43"/>
      <c r="LH343" s="43"/>
      <c r="LI343" s="44"/>
      <c r="LJ343" s="92"/>
      <c r="LK343" s="43"/>
      <c r="LL343" s="91"/>
      <c r="LM343" s="91"/>
      <c r="LN343" s="91"/>
      <c r="LO343" s="91"/>
      <c r="LP343" s="43"/>
      <c r="LQ343" s="92"/>
      <c r="LR343" s="91"/>
      <c r="LS343" s="91"/>
      <c r="LT343" s="43"/>
      <c r="LU343" s="92"/>
      <c r="LV343" s="43"/>
      <c r="LW343" s="43"/>
      <c r="LX343" s="44"/>
      <c r="LY343" s="43" t="s">
        <v>310</v>
      </c>
      <c r="LZ343" s="43" t="s">
        <v>310</v>
      </c>
      <c r="MA343" s="43" t="s">
        <v>310</v>
      </c>
      <c r="MB343" s="43" t="s">
        <v>310</v>
      </c>
      <c r="MC343" s="43" t="s">
        <v>310</v>
      </c>
      <c r="MD343" s="43" t="s">
        <v>310</v>
      </c>
      <c r="ME343" s="45"/>
      <c r="MF343" s="43"/>
      <c r="MG343" s="43"/>
      <c r="MH343" s="43"/>
      <c r="MI343" s="43"/>
      <c r="MJ343" s="43"/>
      <c r="MK343" s="43"/>
      <c r="ML343" s="43"/>
      <c r="MM343" s="43"/>
      <c r="MN343" s="91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</row>
    <row r="344" spans="1:369" ht="16.5" customHeight="1">
      <c r="A344" s="19" t="s">
        <v>255</v>
      </c>
      <c r="B344" s="22" t="s">
        <v>472</v>
      </c>
      <c r="C344" s="40"/>
      <c r="D344" s="43"/>
      <c r="E344" s="43"/>
      <c r="F344" s="43"/>
      <c r="G344" s="43"/>
      <c r="H344" s="43"/>
      <c r="I344" s="43"/>
      <c r="J344" s="43"/>
      <c r="K344" s="43"/>
      <c r="L344" s="43"/>
      <c r="M344" s="44"/>
      <c r="N344" s="43"/>
      <c r="O344" s="43"/>
      <c r="P344" s="44"/>
      <c r="Q344" s="43"/>
      <c r="R344" s="43"/>
      <c r="S344" s="43"/>
      <c r="T344" s="43"/>
      <c r="U344" s="44"/>
      <c r="V344" s="44"/>
      <c r="W344" s="43"/>
      <c r="X344" s="43"/>
      <c r="Y344" s="43"/>
      <c r="Z344" s="44"/>
      <c r="AA344" s="43"/>
      <c r="AB344" s="43"/>
      <c r="AC344" s="43"/>
      <c r="AD344" s="43"/>
      <c r="AE344" s="44"/>
      <c r="AF344" s="43"/>
      <c r="AG344" s="43"/>
      <c r="AH344" s="43"/>
      <c r="AI344" s="44"/>
      <c r="AJ344" s="43"/>
      <c r="AK344" s="43"/>
      <c r="AL344" s="43"/>
      <c r="AM344" s="44"/>
      <c r="AN344" s="43"/>
      <c r="AO344" s="43"/>
      <c r="AP344" s="43"/>
      <c r="AQ344" s="44"/>
      <c r="AR344" s="43"/>
      <c r="AS344" s="43"/>
      <c r="AT344" s="44"/>
      <c r="AU344" s="43"/>
      <c r="AV344" s="43"/>
      <c r="AW344" s="44"/>
      <c r="AX344" s="87"/>
      <c r="AY344" s="43"/>
      <c r="AZ344" s="43"/>
      <c r="BA344" s="91"/>
      <c r="BB344" s="43"/>
      <c r="BC344" s="43"/>
      <c r="BD344" s="44"/>
      <c r="BE344" s="43"/>
      <c r="BF344" s="43"/>
      <c r="BG344" s="43"/>
      <c r="BH344" s="43"/>
      <c r="BI344" s="44"/>
      <c r="BJ344" s="44"/>
      <c r="BK344" s="43"/>
      <c r="BL344" s="43"/>
      <c r="BM344" s="43"/>
      <c r="BN344" s="44"/>
      <c r="BO344" s="43"/>
      <c r="BP344" s="43"/>
      <c r="BQ344" s="43"/>
      <c r="BR344" s="43"/>
      <c r="BS344" s="43"/>
      <c r="BT344" s="43"/>
      <c r="BU344" s="43"/>
      <c r="BV344" s="43"/>
      <c r="BW344" s="43"/>
      <c r="BX344" s="88"/>
      <c r="BY344" s="44"/>
      <c r="BZ344" s="43"/>
      <c r="CA344" s="91"/>
      <c r="CB344" s="43"/>
      <c r="CC344" s="43"/>
      <c r="CD344" s="98"/>
      <c r="CE344" s="91"/>
      <c r="CF344" s="91"/>
      <c r="CG344" s="91"/>
      <c r="CH344" s="91"/>
      <c r="CI344" s="91"/>
      <c r="CJ344" s="91"/>
      <c r="CK344" s="91"/>
      <c r="CL344" s="91"/>
      <c r="CM344" s="44"/>
      <c r="CN344" s="43"/>
      <c r="CO344" s="43"/>
      <c r="CP344" s="43"/>
      <c r="CQ344" s="43"/>
      <c r="CR344" s="43"/>
      <c r="CS344" s="43"/>
      <c r="CT344" s="44"/>
      <c r="CU344" s="43"/>
      <c r="CV344" s="43"/>
      <c r="CW344" s="44"/>
      <c r="CX344" s="43"/>
      <c r="CY344" s="43"/>
      <c r="CZ344" s="43"/>
      <c r="DA344" s="43"/>
      <c r="DB344" s="44"/>
      <c r="DC344" s="43"/>
      <c r="DD344" s="43"/>
      <c r="DE344" s="43"/>
      <c r="DF344" s="43"/>
      <c r="DG344" s="43"/>
      <c r="DH344" s="43"/>
      <c r="DI344" s="44"/>
      <c r="DJ344" s="44"/>
      <c r="DK344" s="43"/>
      <c r="DL344" s="43"/>
      <c r="DM344" s="44"/>
      <c r="DN344" s="43"/>
      <c r="DO344" s="43"/>
      <c r="DP344" s="44"/>
      <c r="DQ344" s="44"/>
      <c r="DR344" s="43"/>
      <c r="DS344" s="43"/>
      <c r="DT344" s="44"/>
      <c r="DU344" s="43"/>
      <c r="DV344" s="43"/>
      <c r="DW344" s="91"/>
      <c r="DX344" s="44"/>
      <c r="DY344" s="43"/>
      <c r="DZ344" s="43"/>
      <c r="EA344" s="43"/>
      <c r="EB344" s="43"/>
      <c r="EC344" s="43"/>
      <c r="ED344" s="43"/>
      <c r="EE344" s="44"/>
      <c r="EF344" s="43"/>
      <c r="EG344" s="43"/>
      <c r="EH344" s="43"/>
      <c r="EI344" s="43"/>
      <c r="EJ344" s="43"/>
      <c r="EK344" s="43"/>
      <c r="EL344" s="44"/>
      <c r="EM344" s="43"/>
      <c r="EN344" s="43"/>
      <c r="EO344" s="43"/>
      <c r="EP344" s="44"/>
      <c r="EQ344" s="43"/>
      <c r="ER344" s="43"/>
      <c r="ES344" s="44"/>
      <c r="ET344" s="43"/>
      <c r="EU344" s="43"/>
      <c r="EV344" s="43"/>
      <c r="EW344" s="43"/>
      <c r="EX344" s="43"/>
      <c r="EY344" s="44"/>
      <c r="EZ344" s="43"/>
      <c r="FA344" s="43"/>
      <c r="FB344" s="43"/>
      <c r="FC344" s="43"/>
      <c r="FD344" s="43"/>
      <c r="FE344" s="44"/>
      <c r="FF344" s="44"/>
      <c r="FG344" s="43"/>
      <c r="FH344" s="91"/>
      <c r="FI344" s="43"/>
      <c r="FJ344" s="43"/>
      <c r="FK344" s="43"/>
      <c r="FL344" s="43"/>
      <c r="FM344" s="43"/>
      <c r="FN344" s="43"/>
      <c r="FO344" s="43"/>
      <c r="FP344" s="43"/>
      <c r="FQ344" s="44"/>
      <c r="FR344" s="43"/>
      <c r="FS344" s="91"/>
      <c r="FT344" s="43"/>
      <c r="FU344" s="43"/>
      <c r="FV344" s="43"/>
      <c r="FW344" s="43"/>
      <c r="FX344" s="43"/>
      <c r="FY344" s="43"/>
      <c r="FZ344" s="43"/>
      <c r="GA344" s="43"/>
      <c r="GB344" s="44"/>
      <c r="GC344" s="44"/>
      <c r="GD344" s="43"/>
      <c r="GE344" s="43"/>
      <c r="GF344" s="43"/>
      <c r="GG344" s="43"/>
      <c r="GH344" s="43"/>
      <c r="GI344" s="43"/>
      <c r="GJ344" s="44"/>
      <c r="GK344" s="43"/>
      <c r="GL344" s="43"/>
      <c r="GM344" s="43"/>
      <c r="GN344" s="43"/>
      <c r="GO344" s="43"/>
      <c r="GP344" s="43"/>
      <c r="GQ344" s="43"/>
      <c r="GR344" s="43"/>
      <c r="GS344" s="44"/>
      <c r="GT344" s="92"/>
      <c r="GU344" s="43"/>
      <c r="GV344" s="43"/>
      <c r="GW344" s="91"/>
      <c r="GX344" s="91"/>
      <c r="GY344" s="91"/>
      <c r="GZ344" s="91"/>
      <c r="HA344" s="91"/>
      <c r="HB344" s="91"/>
      <c r="HC344" s="43"/>
      <c r="HD344" s="92"/>
      <c r="HE344" s="91"/>
      <c r="HF344" s="91"/>
      <c r="HG344" s="91"/>
      <c r="HH344" s="91"/>
      <c r="HI344" s="92"/>
      <c r="HJ344" s="43"/>
      <c r="HK344" s="43"/>
      <c r="HL344" s="43"/>
      <c r="HM344" s="43"/>
      <c r="HN344" s="43"/>
      <c r="HO344" s="43"/>
      <c r="HP344" s="43"/>
      <c r="HQ344" s="43"/>
      <c r="HR344" s="44"/>
      <c r="HS344" s="43"/>
      <c r="HT344" s="43"/>
      <c r="HU344" s="43"/>
      <c r="HV344" s="43"/>
      <c r="HW344" s="43"/>
      <c r="HX344" s="43"/>
      <c r="HY344" s="44"/>
      <c r="HZ344" s="43"/>
      <c r="IA344" s="43"/>
      <c r="IB344" s="43"/>
      <c r="IC344" s="43"/>
      <c r="ID344" s="43"/>
      <c r="IE344" s="43"/>
      <c r="IF344" s="44"/>
      <c r="IG344" s="43"/>
      <c r="IH344" s="43"/>
      <c r="II344" s="43"/>
      <c r="IJ344" s="43"/>
      <c r="IK344" s="43"/>
      <c r="IL344" s="43"/>
      <c r="IM344" s="43"/>
      <c r="IN344" s="43"/>
      <c r="IO344" s="44"/>
      <c r="IP344" s="91"/>
      <c r="IQ344" s="91"/>
      <c r="IR344" s="91"/>
      <c r="IS344" s="91"/>
      <c r="IT344" s="43"/>
      <c r="IU344" s="43"/>
      <c r="IV344" s="91"/>
      <c r="IW344" s="91"/>
      <c r="IX344" s="91"/>
      <c r="IY344" s="91"/>
      <c r="IZ344" s="43"/>
      <c r="JA344" s="43"/>
      <c r="JB344" s="43"/>
      <c r="JC344" s="43"/>
      <c r="JD344" s="43"/>
      <c r="JE344" s="43"/>
      <c r="JF344" s="43"/>
      <c r="JG344" s="43"/>
      <c r="JH344" s="91"/>
      <c r="JI344" s="91"/>
      <c r="JJ344" s="91"/>
      <c r="JK344" s="91"/>
      <c r="JL344" s="44"/>
      <c r="JM344" s="44"/>
      <c r="JN344" s="43"/>
      <c r="JO344" s="43"/>
      <c r="JP344" s="43"/>
      <c r="JQ344" s="43"/>
      <c r="JR344" s="43"/>
      <c r="JS344" s="44"/>
      <c r="JT344" s="43"/>
      <c r="JU344" s="43"/>
      <c r="JV344" s="44"/>
      <c r="JW344" s="43"/>
      <c r="JX344" s="44"/>
      <c r="JY344" s="212"/>
      <c r="JZ344" s="91"/>
      <c r="KA344" s="212"/>
      <c r="KB344" s="91"/>
      <c r="KC344" s="212"/>
      <c r="KD344" s="87"/>
      <c r="KE344" s="44"/>
      <c r="KF344" s="43"/>
      <c r="KG344" s="43"/>
      <c r="KH344" s="43"/>
      <c r="KI344" s="44"/>
      <c r="KJ344" s="43"/>
      <c r="KK344" s="43"/>
      <c r="KL344" s="43"/>
      <c r="KM344" s="87"/>
      <c r="KN344" s="44"/>
      <c r="KO344" s="87"/>
      <c r="KP344" s="87"/>
      <c r="KQ344" s="91"/>
      <c r="KR344" s="212"/>
      <c r="KS344" s="43"/>
      <c r="KT344" s="44"/>
      <c r="KU344" s="43"/>
      <c r="KV344" s="43"/>
      <c r="KW344" s="43"/>
      <c r="KX344" s="43"/>
      <c r="KY344" s="44"/>
      <c r="KZ344" s="44"/>
      <c r="LA344" s="43"/>
      <c r="LB344" s="43"/>
      <c r="LC344" s="44"/>
      <c r="LD344" s="44"/>
      <c r="LE344" s="43"/>
      <c r="LF344" s="43"/>
      <c r="LG344" s="43"/>
      <c r="LH344" s="43"/>
      <c r="LI344" s="44"/>
      <c r="LJ344" s="92"/>
      <c r="LK344" s="43"/>
      <c r="LL344" s="91"/>
      <c r="LM344" s="91"/>
      <c r="LN344" s="91"/>
      <c r="LO344" s="91"/>
      <c r="LP344" s="43"/>
      <c r="LQ344" s="92"/>
      <c r="LR344" s="91"/>
      <c r="LS344" s="91"/>
      <c r="LT344" s="43"/>
      <c r="LU344" s="92"/>
      <c r="LV344" s="43"/>
      <c r="LW344" s="43"/>
      <c r="LX344" s="44"/>
      <c r="LY344" s="43"/>
      <c r="LZ344" s="43"/>
      <c r="MA344" s="43" t="s">
        <v>310</v>
      </c>
      <c r="MB344" s="43" t="s">
        <v>310</v>
      </c>
      <c r="MC344" s="43"/>
      <c r="MD344" s="43"/>
      <c r="ME344" s="43" t="s">
        <v>310</v>
      </c>
      <c r="MF344" s="45"/>
      <c r="MG344" s="43"/>
      <c r="MH344" s="43"/>
      <c r="MI344" s="43"/>
      <c r="MJ344" s="43"/>
      <c r="MK344" s="43"/>
      <c r="ML344" s="43"/>
      <c r="MM344" s="43"/>
      <c r="MN344" s="91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</row>
    <row r="345" spans="1:369" ht="16.5" customHeight="1">
      <c r="A345" s="19" t="s">
        <v>293</v>
      </c>
      <c r="B345" s="22" t="s">
        <v>473</v>
      </c>
      <c r="C345" s="40"/>
      <c r="D345" s="43"/>
      <c r="E345" s="43"/>
      <c r="F345" s="43"/>
      <c r="G345" s="43"/>
      <c r="H345" s="43"/>
      <c r="I345" s="43"/>
      <c r="J345" s="43"/>
      <c r="K345" s="43"/>
      <c r="L345" s="43"/>
      <c r="M345" s="44"/>
      <c r="N345" s="43"/>
      <c r="O345" s="43"/>
      <c r="P345" s="44"/>
      <c r="Q345" s="43"/>
      <c r="R345" s="43"/>
      <c r="S345" s="43"/>
      <c r="T345" s="43"/>
      <c r="U345" s="44"/>
      <c r="V345" s="44"/>
      <c r="W345" s="43"/>
      <c r="X345" s="43"/>
      <c r="Y345" s="43"/>
      <c r="Z345" s="44"/>
      <c r="AA345" s="43"/>
      <c r="AB345" s="43"/>
      <c r="AC345" s="43"/>
      <c r="AD345" s="43"/>
      <c r="AE345" s="44"/>
      <c r="AF345" s="43"/>
      <c r="AG345" s="43"/>
      <c r="AH345" s="43"/>
      <c r="AI345" s="44"/>
      <c r="AJ345" s="43"/>
      <c r="AK345" s="43"/>
      <c r="AL345" s="43"/>
      <c r="AM345" s="44"/>
      <c r="AN345" s="43"/>
      <c r="AO345" s="43"/>
      <c r="AP345" s="43"/>
      <c r="AQ345" s="44"/>
      <c r="AR345" s="43"/>
      <c r="AS345" s="43"/>
      <c r="AT345" s="44"/>
      <c r="AU345" s="43"/>
      <c r="AV345" s="43"/>
      <c r="AW345" s="44"/>
      <c r="AX345" s="87"/>
      <c r="AY345" s="43"/>
      <c r="AZ345" s="43"/>
      <c r="BA345" s="91"/>
      <c r="BB345" s="43"/>
      <c r="BC345" s="43"/>
      <c r="BD345" s="44"/>
      <c r="BE345" s="43"/>
      <c r="BF345" s="43"/>
      <c r="BG345" s="43"/>
      <c r="BH345" s="43"/>
      <c r="BI345" s="44"/>
      <c r="BJ345" s="44"/>
      <c r="BK345" s="43"/>
      <c r="BL345" s="43"/>
      <c r="BM345" s="43"/>
      <c r="BN345" s="44"/>
      <c r="BO345" s="43"/>
      <c r="BP345" s="43"/>
      <c r="BQ345" s="43"/>
      <c r="BR345" s="43"/>
      <c r="BS345" s="43"/>
      <c r="BT345" s="43"/>
      <c r="BU345" s="43"/>
      <c r="BV345" s="43"/>
      <c r="BW345" s="43"/>
      <c r="BX345" s="88"/>
      <c r="BY345" s="44"/>
      <c r="BZ345" s="43"/>
      <c r="CA345" s="91"/>
      <c r="CB345" s="43"/>
      <c r="CC345" s="43"/>
      <c r="CD345" s="98"/>
      <c r="CE345" s="91"/>
      <c r="CF345" s="91"/>
      <c r="CG345" s="91"/>
      <c r="CH345" s="91"/>
      <c r="CI345" s="91"/>
      <c r="CJ345" s="91"/>
      <c r="CK345" s="91"/>
      <c r="CL345" s="91"/>
      <c r="CM345" s="44"/>
      <c r="CN345" s="43"/>
      <c r="CO345" s="43"/>
      <c r="CP345" s="43"/>
      <c r="CQ345" s="43"/>
      <c r="CR345" s="43"/>
      <c r="CS345" s="43"/>
      <c r="CT345" s="44"/>
      <c r="CU345" s="43"/>
      <c r="CV345" s="43"/>
      <c r="CW345" s="44"/>
      <c r="CX345" s="43"/>
      <c r="CY345" s="43"/>
      <c r="CZ345" s="43"/>
      <c r="DA345" s="43"/>
      <c r="DB345" s="44"/>
      <c r="DC345" s="43"/>
      <c r="DD345" s="43"/>
      <c r="DE345" s="43"/>
      <c r="DF345" s="43"/>
      <c r="DG345" s="43"/>
      <c r="DH345" s="43"/>
      <c r="DI345" s="44"/>
      <c r="DJ345" s="44"/>
      <c r="DK345" s="43"/>
      <c r="DL345" s="43"/>
      <c r="DM345" s="44"/>
      <c r="DN345" s="43"/>
      <c r="DO345" s="43"/>
      <c r="DP345" s="44"/>
      <c r="DQ345" s="44"/>
      <c r="DR345" s="43"/>
      <c r="DS345" s="43"/>
      <c r="DT345" s="44"/>
      <c r="DU345" s="43"/>
      <c r="DV345" s="43"/>
      <c r="DW345" s="91"/>
      <c r="DX345" s="44"/>
      <c r="DY345" s="43"/>
      <c r="DZ345" s="43"/>
      <c r="EA345" s="43"/>
      <c r="EB345" s="43"/>
      <c r="EC345" s="43"/>
      <c r="ED345" s="43"/>
      <c r="EE345" s="44"/>
      <c r="EF345" s="43"/>
      <c r="EG345" s="43"/>
      <c r="EH345" s="43"/>
      <c r="EI345" s="43"/>
      <c r="EJ345" s="43"/>
      <c r="EK345" s="43"/>
      <c r="EL345" s="44"/>
      <c r="EM345" s="43"/>
      <c r="EN345" s="43"/>
      <c r="EO345" s="43"/>
      <c r="EP345" s="44"/>
      <c r="EQ345" s="43"/>
      <c r="ER345" s="43"/>
      <c r="ES345" s="44"/>
      <c r="ET345" s="43"/>
      <c r="EU345" s="43"/>
      <c r="EV345" s="43"/>
      <c r="EW345" s="43"/>
      <c r="EX345" s="43"/>
      <c r="EY345" s="44"/>
      <c r="EZ345" s="43"/>
      <c r="FA345" s="43"/>
      <c r="FB345" s="43"/>
      <c r="FC345" s="43"/>
      <c r="FD345" s="43"/>
      <c r="FE345" s="44"/>
      <c r="FF345" s="44"/>
      <c r="FG345" s="43"/>
      <c r="FH345" s="91"/>
      <c r="FI345" s="43"/>
      <c r="FJ345" s="43"/>
      <c r="FK345" s="43"/>
      <c r="FL345" s="43"/>
      <c r="FM345" s="43"/>
      <c r="FN345" s="43"/>
      <c r="FO345" s="43"/>
      <c r="FP345" s="43"/>
      <c r="FQ345" s="44"/>
      <c r="FR345" s="43"/>
      <c r="FS345" s="91"/>
      <c r="FT345" s="43"/>
      <c r="FU345" s="43"/>
      <c r="FV345" s="43"/>
      <c r="FW345" s="43"/>
      <c r="FX345" s="43"/>
      <c r="FY345" s="43"/>
      <c r="FZ345" s="43"/>
      <c r="GA345" s="43"/>
      <c r="GB345" s="44"/>
      <c r="GC345" s="44"/>
      <c r="GD345" s="43"/>
      <c r="GE345" s="43"/>
      <c r="GF345" s="43"/>
      <c r="GG345" s="43"/>
      <c r="GH345" s="43"/>
      <c r="GI345" s="43"/>
      <c r="GJ345" s="44"/>
      <c r="GK345" s="43"/>
      <c r="GL345" s="43"/>
      <c r="GM345" s="43"/>
      <c r="GN345" s="43"/>
      <c r="GO345" s="43"/>
      <c r="GP345" s="43"/>
      <c r="GQ345" s="43"/>
      <c r="GR345" s="43"/>
      <c r="GS345" s="44"/>
      <c r="GT345" s="92"/>
      <c r="GU345" s="43"/>
      <c r="GV345" s="43"/>
      <c r="GW345" s="91"/>
      <c r="GX345" s="91"/>
      <c r="GY345" s="91"/>
      <c r="GZ345" s="91"/>
      <c r="HA345" s="91"/>
      <c r="HB345" s="91"/>
      <c r="HC345" s="43"/>
      <c r="HD345" s="92"/>
      <c r="HE345" s="91"/>
      <c r="HF345" s="91"/>
      <c r="HG345" s="91"/>
      <c r="HH345" s="91"/>
      <c r="HI345" s="92"/>
      <c r="HJ345" s="43"/>
      <c r="HK345" s="43"/>
      <c r="HL345" s="43"/>
      <c r="HM345" s="43"/>
      <c r="HN345" s="43"/>
      <c r="HO345" s="43"/>
      <c r="HP345" s="43"/>
      <c r="HQ345" s="43"/>
      <c r="HR345" s="44"/>
      <c r="HS345" s="43"/>
      <c r="HT345" s="43"/>
      <c r="HU345" s="43"/>
      <c r="HV345" s="43"/>
      <c r="HW345" s="43"/>
      <c r="HX345" s="43"/>
      <c r="HY345" s="44"/>
      <c r="HZ345" s="43"/>
      <c r="IA345" s="43"/>
      <c r="IB345" s="43"/>
      <c r="IC345" s="43"/>
      <c r="ID345" s="43"/>
      <c r="IE345" s="43"/>
      <c r="IF345" s="44"/>
      <c r="IG345" s="43"/>
      <c r="IH345" s="43"/>
      <c r="II345" s="43"/>
      <c r="IJ345" s="43"/>
      <c r="IK345" s="43"/>
      <c r="IL345" s="43"/>
      <c r="IM345" s="43"/>
      <c r="IN345" s="43"/>
      <c r="IO345" s="44"/>
      <c r="IP345" s="91"/>
      <c r="IQ345" s="91"/>
      <c r="IR345" s="91"/>
      <c r="IS345" s="91"/>
      <c r="IT345" s="43"/>
      <c r="IU345" s="43"/>
      <c r="IV345" s="91"/>
      <c r="IW345" s="91"/>
      <c r="IX345" s="91"/>
      <c r="IY345" s="91"/>
      <c r="IZ345" s="43"/>
      <c r="JA345" s="43"/>
      <c r="JB345" s="43"/>
      <c r="JC345" s="43"/>
      <c r="JD345" s="43"/>
      <c r="JE345" s="43"/>
      <c r="JF345" s="43"/>
      <c r="JG345" s="43"/>
      <c r="JH345" s="91"/>
      <c r="JI345" s="91"/>
      <c r="JJ345" s="91"/>
      <c r="JK345" s="91"/>
      <c r="JL345" s="44"/>
      <c r="JM345" s="44"/>
      <c r="JN345" s="43"/>
      <c r="JO345" s="43"/>
      <c r="JP345" s="43"/>
      <c r="JQ345" s="43"/>
      <c r="JR345" s="43"/>
      <c r="JS345" s="44"/>
      <c r="JT345" s="43"/>
      <c r="JU345" s="43"/>
      <c r="JV345" s="44"/>
      <c r="JW345" s="43"/>
      <c r="JX345" s="44"/>
      <c r="JY345" s="212"/>
      <c r="JZ345" s="91"/>
      <c r="KA345" s="212"/>
      <c r="KB345" s="91"/>
      <c r="KC345" s="212"/>
      <c r="KD345" s="87"/>
      <c r="KE345" s="44"/>
      <c r="KF345" s="43"/>
      <c r="KG345" s="43"/>
      <c r="KH345" s="43"/>
      <c r="KI345" s="44"/>
      <c r="KJ345" s="43"/>
      <c r="KK345" s="43"/>
      <c r="KL345" s="43"/>
      <c r="KM345" s="87"/>
      <c r="KN345" s="44"/>
      <c r="KO345" s="87"/>
      <c r="KP345" s="87"/>
      <c r="KQ345" s="91"/>
      <c r="KR345" s="212"/>
      <c r="KS345" s="43"/>
      <c r="KT345" s="44"/>
      <c r="KU345" s="43"/>
      <c r="KV345" s="43"/>
      <c r="KW345" s="43"/>
      <c r="KX345" s="43"/>
      <c r="KY345" s="44"/>
      <c r="KZ345" s="44"/>
      <c r="LA345" s="43"/>
      <c r="LB345" s="43"/>
      <c r="LC345" s="44"/>
      <c r="LD345" s="44"/>
      <c r="LE345" s="43"/>
      <c r="LF345" s="43"/>
      <c r="LG345" s="43"/>
      <c r="LH345" s="43"/>
      <c r="LI345" s="44"/>
      <c r="LJ345" s="92"/>
      <c r="LK345" s="43"/>
      <c r="LL345" s="91"/>
      <c r="LM345" s="91"/>
      <c r="LN345" s="91"/>
      <c r="LO345" s="91"/>
      <c r="LP345" s="43"/>
      <c r="LQ345" s="92"/>
      <c r="LR345" s="91"/>
      <c r="LS345" s="91"/>
      <c r="LT345" s="43"/>
      <c r="LU345" s="92"/>
      <c r="LV345" s="43"/>
      <c r="LW345" s="43"/>
      <c r="LX345" s="44"/>
      <c r="LY345" s="43" t="s">
        <v>310</v>
      </c>
      <c r="LZ345" s="43" t="s">
        <v>310</v>
      </c>
      <c r="MA345" s="43"/>
      <c r="MB345" s="43"/>
      <c r="MC345" s="43" t="s">
        <v>310</v>
      </c>
      <c r="MD345" s="43" t="s">
        <v>310</v>
      </c>
      <c r="ME345" s="43" t="s">
        <v>310</v>
      </c>
      <c r="MF345" s="43" t="s">
        <v>310</v>
      </c>
      <c r="MG345" s="45"/>
      <c r="MH345" s="43"/>
      <c r="MI345" s="43"/>
      <c r="MJ345" s="43"/>
      <c r="MK345" s="43"/>
      <c r="ML345" s="43"/>
      <c r="MM345" s="43"/>
      <c r="MN345" s="91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</row>
    <row r="346" spans="1:369" ht="16.5" customHeight="1">
      <c r="A346" s="41" t="s">
        <v>776</v>
      </c>
      <c r="B346" s="64" t="s">
        <v>737</v>
      </c>
      <c r="C346" s="40"/>
      <c r="D346" s="43"/>
      <c r="E346" s="43"/>
      <c r="F346" s="43"/>
      <c r="G346" s="43"/>
      <c r="H346" s="43"/>
      <c r="I346" s="43"/>
      <c r="J346" s="43"/>
      <c r="K346" s="43"/>
      <c r="L346" s="43"/>
      <c r="M346" s="44"/>
      <c r="N346" s="43"/>
      <c r="O346" s="43"/>
      <c r="P346" s="44"/>
      <c r="Q346" s="43"/>
      <c r="R346" s="43"/>
      <c r="S346" s="43"/>
      <c r="T346" s="43"/>
      <c r="U346" s="44"/>
      <c r="V346" s="44"/>
      <c r="W346" s="43"/>
      <c r="X346" s="43"/>
      <c r="Y346" s="43"/>
      <c r="Z346" s="44"/>
      <c r="AA346" s="43"/>
      <c r="AB346" s="43"/>
      <c r="AC346" s="43"/>
      <c r="AD346" s="43"/>
      <c r="AE346" s="44"/>
      <c r="AF346" s="43"/>
      <c r="AG346" s="43"/>
      <c r="AH346" s="43"/>
      <c r="AI346" s="44"/>
      <c r="AJ346" s="43"/>
      <c r="AK346" s="43"/>
      <c r="AL346" s="43"/>
      <c r="AM346" s="44"/>
      <c r="AN346" s="43"/>
      <c r="AO346" s="43"/>
      <c r="AP346" s="43"/>
      <c r="AQ346" s="44"/>
      <c r="AR346" s="43"/>
      <c r="AS346" s="43"/>
      <c r="AT346" s="44"/>
      <c r="AU346" s="43"/>
      <c r="AV346" s="43"/>
      <c r="AW346" s="44"/>
      <c r="AX346" s="87"/>
      <c r="AY346" s="43"/>
      <c r="AZ346" s="43"/>
      <c r="BA346" s="91"/>
      <c r="BB346" s="43"/>
      <c r="BC346" s="43"/>
      <c r="BD346" s="44"/>
      <c r="BE346" s="43"/>
      <c r="BF346" s="43"/>
      <c r="BG346" s="43"/>
      <c r="BH346" s="43"/>
      <c r="BI346" s="44"/>
      <c r="BJ346" s="44"/>
      <c r="BK346" s="43"/>
      <c r="BL346" s="43"/>
      <c r="BM346" s="43"/>
      <c r="BN346" s="44"/>
      <c r="BO346" s="43"/>
      <c r="BP346" s="43"/>
      <c r="BQ346" s="43"/>
      <c r="BR346" s="43"/>
      <c r="BS346" s="43"/>
      <c r="BT346" s="43"/>
      <c r="BU346" s="43"/>
      <c r="BV346" s="43"/>
      <c r="BW346" s="43"/>
      <c r="BX346" s="88"/>
      <c r="BY346" s="44"/>
      <c r="BZ346" s="43"/>
      <c r="CA346" s="91"/>
      <c r="CB346" s="43"/>
      <c r="CC346" s="43"/>
      <c r="CD346" s="98"/>
      <c r="CE346" s="91"/>
      <c r="CF346" s="91"/>
      <c r="CG346" s="91"/>
      <c r="CH346" s="91"/>
      <c r="CI346" s="91"/>
      <c r="CJ346" s="91"/>
      <c r="CK346" s="91"/>
      <c r="CL346" s="91"/>
      <c r="CM346" s="44"/>
      <c r="CN346" s="43"/>
      <c r="CO346" s="43"/>
      <c r="CP346" s="43"/>
      <c r="CQ346" s="43"/>
      <c r="CR346" s="43"/>
      <c r="CS346" s="43"/>
      <c r="CT346" s="44"/>
      <c r="CU346" s="43"/>
      <c r="CV346" s="43"/>
      <c r="CW346" s="44"/>
      <c r="CX346" s="43"/>
      <c r="CY346" s="43"/>
      <c r="CZ346" s="43"/>
      <c r="DA346" s="43"/>
      <c r="DB346" s="44"/>
      <c r="DC346" s="43"/>
      <c r="DD346" s="43"/>
      <c r="DE346" s="43"/>
      <c r="DF346" s="43"/>
      <c r="DG346" s="43"/>
      <c r="DH346" s="43"/>
      <c r="DI346" s="44"/>
      <c r="DJ346" s="44"/>
      <c r="DK346" s="43"/>
      <c r="DL346" s="43"/>
      <c r="DM346" s="44"/>
      <c r="DN346" s="43"/>
      <c r="DO346" s="43"/>
      <c r="DP346" s="44"/>
      <c r="DQ346" s="44"/>
      <c r="DR346" s="43"/>
      <c r="DS346" s="43"/>
      <c r="DT346" s="44"/>
      <c r="DU346" s="43"/>
      <c r="DV346" s="43"/>
      <c r="DW346" s="91"/>
      <c r="DX346" s="44"/>
      <c r="DY346" s="43"/>
      <c r="DZ346" s="43"/>
      <c r="EA346" s="43"/>
      <c r="EB346" s="43"/>
      <c r="EC346" s="43"/>
      <c r="ED346" s="43"/>
      <c r="EE346" s="44"/>
      <c r="EF346" s="43"/>
      <c r="EG346" s="43"/>
      <c r="EH346" s="43"/>
      <c r="EI346" s="43"/>
      <c r="EJ346" s="43"/>
      <c r="EK346" s="43"/>
      <c r="EL346" s="44"/>
      <c r="EM346" s="43"/>
      <c r="EN346" s="43"/>
      <c r="EO346" s="43"/>
      <c r="EP346" s="44"/>
      <c r="EQ346" s="43"/>
      <c r="ER346" s="43"/>
      <c r="ES346" s="44"/>
      <c r="ET346" s="43"/>
      <c r="EU346" s="43"/>
      <c r="EV346" s="43"/>
      <c r="EW346" s="43"/>
      <c r="EX346" s="43"/>
      <c r="EY346" s="44"/>
      <c r="EZ346" s="43"/>
      <c r="FA346" s="43"/>
      <c r="FB346" s="43"/>
      <c r="FC346" s="43"/>
      <c r="FD346" s="43"/>
      <c r="FE346" s="44"/>
      <c r="FF346" s="44"/>
      <c r="FG346" s="43"/>
      <c r="FH346" s="91"/>
      <c r="FI346" s="43"/>
      <c r="FJ346" s="43"/>
      <c r="FK346" s="43"/>
      <c r="FL346" s="43"/>
      <c r="FM346" s="43"/>
      <c r="FN346" s="43"/>
      <c r="FO346" s="43"/>
      <c r="FP346" s="43"/>
      <c r="FQ346" s="44"/>
      <c r="FR346" s="43"/>
      <c r="FS346" s="91"/>
      <c r="FT346" s="43"/>
      <c r="FU346" s="43"/>
      <c r="FV346" s="43"/>
      <c r="FW346" s="43"/>
      <c r="FX346" s="43"/>
      <c r="FY346" s="43"/>
      <c r="FZ346" s="43"/>
      <c r="GA346" s="43"/>
      <c r="GB346" s="44"/>
      <c r="GC346" s="44"/>
      <c r="GD346" s="43"/>
      <c r="GE346" s="43"/>
      <c r="GF346" s="43"/>
      <c r="GG346" s="43"/>
      <c r="GH346" s="43"/>
      <c r="GI346" s="43"/>
      <c r="GJ346" s="44"/>
      <c r="GK346" s="43"/>
      <c r="GL346" s="43"/>
      <c r="GM346" s="43"/>
      <c r="GN346" s="43"/>
      <c r="GO346" s="43"/>
      <c r="GP346" s="43"/>
      <c r="GQ346" s="43"/>
      <c r="GR346" s="43"/>
      <c r="GS346" s="44"/>
      <c r="GT346" s="92"/>
      <c r="GU346" s="43"/>
      <c r="GV346" s="43"/>
      <c r="GW346" s="91"/>
      <c r="GX346" s="91"/>
      <c r="GY346" s="91"/>
      <c r="GZ346" s="91"/>
      <c r="HA346" s="91"/>
      <c r="HB346" s="91"/>
      <c r="HC346" s="43"/>
      <c r="HD346" s="92"/>
      <c r="HE346" s="91"/>
      <c r="HF346" s="91"/>
      <c r="HG346" s="91"/>
      <c r="HH346" s="91"/>
      <c r="HI346" s="92"/>
      <c r="HJ346" s="43"/>
      <c r="HK346" s="43"/>
      <c r="HL346" s="43"/>
      <c r="HM346" s="43"/>
      <c r="HN346" s="43"/>
      <c r="HO346" s="43"/>
      <c r="HP346" s="43"/>
      <c r="HQ346" s="43"/>
      <c r="HR346" s="44"/>
      <c r="HS346" s="43"/>
      <c r="HT346" s="43"/>
      <c r="HU346" s="43"/>
      <c r="HV346" s="43"/>
      <c r="HW346" s="43"/>
      <c r="HX346" s="43"/>
      <c r="HY346" s="44"/>
      <c r="HZ346" s="43"/>
      <c r="IA346" s="43"/>
      <c r="IB346" s="43"/>
      <c r="IC346" s="43"/>
      <c r="ID346" s="43"/>
      <c r="IE346" s="43"/>
      <c r="IF346" s="44"/>
      <c r="IG346" s="43"/>
      <c r="IH346" s="43"/>
      <c r="II346" s="43"/>
      <c r="IJ346" s="43"/>
      <c r="IK346" s="43"/>
      <c r="IL346" s="43"/>
      <c r="IM346" s="43"/>
      <c r="IN346" s="43"/>
      <c r="IO346" s="44"/>
      <c r="IP346" s="91"/>
      <c r="IQ346" s="91"/>
      <c r="IR346" s="91"/>
      <c r="IS346" s="91"/>
      <c r="IT346" s="43"/>
      <c r="IU346" s="43"/>
      <c r="IV346" s="91"/>
      <c r="IW346" s="91"/>
      <c r="IX346" s="91"/>
      <c r="IY346" s="91"/>
      <c r="IZ346" s="43"/>
      <c r="JA346" s="43"/>
      <c r="JB346" s="43"/>
      <c r="JC346" s="43"/>
      <c r="JD346" s="43"/>
      <c r="JE346" s="43"/>
      <c r="JF346" s="43"/>
      <c r="JG346" s="43"/>
      <c r="JH346" s="91"/>
      <c r="JI346" s="91"/>
      <c r="JJ346" s="91"/>
      <c r="JK346" s="91"/>
      <c r="JL346" s="44"/>
      <c r="JM346" s="44"/>
      <c r="JN346" s="43"/>
      <c r="JO346" s="43"/>
      <c r="JP346" s="43"/>
      <c r="JQ346" s="43"/>
      <c r="JR346" s="43"/>
      <c r="JS346" s="44"/>
      <c r="JT346" s="43"/>
      <c r="JU346" s="43"/>
      <c r="JV346" s="44"/>
      <c r="JW346" s="43"/>
      <c r="JX346" s="44"/>
      <c r="JY346" s="212"/>
      <c r="JZ346" s="91"/>
      <c r="KA346" s="212"/>
      <c r="KB346" s="91"/>
      <c r="KC346" s="212"/>
      <c r="KD346" s="87"/>
      <c r="KE346" s="44"/>
      <c r="KF346" s="43"/>
      <c r="KG346" s="43"/>
      <c r="KH346" s="43"/>
      <c r="KI346" s="44"/>
      <c r="KJ346" s="43"/>
      <c r="KK346" s="43"/>
      <c r="KL346" s="43"/>
      <c r="KM346" s="87"/>
      <c r="KN346" s="44"/>
      <c r="KO346" s="87"/>
      <c r="KP346" s="87"/>
      <c r="KQ346" s="91"/>
      <c r="KR346" s="212"/>
      <c r="KS346" s="43"/>
      <c r="KT346" s="44"/>
      <c r="KU346" s="43"/>
      <c r="KV346" s="43"/>
      <c r="KW346" s="43"/>
      <c r="KX346" s="43"/>
      <c r="KY346" s="44"/>
      <c r="KZ346" s="44"/>
      <c r="LA346" s="43"/>
      <c r="LB346" s="43"/>
      <c r="LC346" s="44"/>
      <c r="LD346" s="44"/>
      <c r="LE346" s="43"/>
      <c r="LF346" s="43"/>
      <c r="LG346" s="43"/>
      <c r="LH346" s="43"/>
      <c r="LI346" s="44"/>
      <c r="LJ346" s="92"/>
      <c r="LK346" s="43"/>
      <c r="LL346" s="91"/>
      <c r="LM346" s="91"/>
      <c r="LN346" s="91"/>
      <c r="LO346" s="91"/>
      <c r="LP346" s="43"/>
      <c r="LQ346" s="92"/>
      <c r="LR346" s="91"/>
      <c r="LS346" s="91"/>
      <c r="LT346" s="43"/>
      <c r="LU346" s="92"/>
      <c r="LV346" s="43"/>
      <c r="LW346" s="43"/>
      <c r="LX346" s="44"/>
      <c r="LY346" s="43"/>
      <c r="LZ346" s="43"/>
      <c r="MA346" s="43"/>
      <c r="MB346" s="43"/>
      <c r="MC346" s="43"/>
      <c r="MD346" s="43"/>
      <c r="ME346" s="43"/>
      <c r="MF346" s="43" t="s">
        <v>310</v>
      </c>
      <c r="MG346" s="43" t="s">
        <v>310</v>
      </c>
      <c r="MH346" s="45"/>
      <c r="MI346" s="43"/>
      <c r="MJ346" s="43"/>
      <c r="MK346" s="43"/>
      <c r="ML346" s="43"/>
      <c r="MM346" s="43"/>
      <c r="MN346" s="91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</row>
    <row r="347" spans="1:369" ht="16.5" customHeight="1">
      <c r="A347" s="19" t="s">
        <v>153</v>
      </c>
      <c r="B347" s="22" t="s">
        <v>474</v>
      </c>
      <c r="C347" s="40"/>
      <c r="D347" s="43"/>
      <c r="E347" s="43"/>
      <c r="F347" s="43"/>
      <c r="G347" s="43"/>
      <c r="H347" s="43"/>
      <c r="I347" s="43"/>
      <c r="J347" s="43"/>
      <c r="K347" s="43"/>
      <c r="L347" s="43"/>
      <c r="M347" s="44"/>
      <c r="N347" s="43"/>
      <c r="O347" s="43"/>
      <c r="P347" s="44"/>
      <c r="Q347" s="43"/>
      <c r="R347" s="43"/>
      <c r="S347" s="43"/>
      <c r="T347" s="43"/>
      <c r="U347" s="44"/>
      <c r="V347" s="44"/>
      <c r="W347" s="43"/>
      <c r="X347" s="88" t="s">
        <v>310</v>
      </c>
      <c r="Y347" s="43"/>
      <c r="Z347" s="44"/>
      <c r="AA347" s="43"/>
      <c r="AB347" s="43"/>
      <c r="AC347" s="43"/>
      <c r="AD347" s="43"/>
      <c r="AE347" s="44"/>
      <c r="AF347" s="43"/>
      <c r="AG347" s="43"/>
      <c r="AH347" s="43"/>
      <c r="AI347" s="44"/>
      <c r="AJ347" s="43"/>
      <c r="AK347" s="43"/>
      <c r="AL347" s="43"/>
      <c r="AM347" s="44"/>
      <c r="AN347" s="43"/>
      <c r="AO347" s="43"/>
      <c r="AP347" s="43"/>
      <c r="AQ347" s="44"/>
      <c r="AR347" s="43"/>
      <c r="AS347" s="43"/>
      <c r="AT347" s="44"/>
      <c r="AU347" s="43"/>
      <c r="AV347" s="43"/>
      <c r="AW347" s="44"/>
      <c r="AX347" s="87"/>
      <c r="AY347" s="43"/>
      <c r="AZ347" s="43"/>
      <c r="BA347" s="91"/>
      <c r="BB347" s="43"/>
      <c r="BC347" s="43"/>
      <c r="BD347" s="44"/>
      <c r="BE347" s="43"/>
      <c r="BF347" s="43"/>
      <c r="BG347" s="43"/>
      <c r="BH347" s="43"/>
      <c r="BI347" s="44"/>
      <c r="BJ347" s="44"/>
      <c r="BK347" s="43"/>
      <c r="BL347" s="43"/>
      <c r="BM347" s="43"/>
      <c r="BN347" s="44"/>
      <c r="BO347" s="43"/>
      <c r="BP347" s="43"/>
      <c r="BQ347" s="43"/>
      <c r="BR347" s="43"/>
      <c r="BS347" s="43"/>
      <c r="BT347" s="43"/>
      <c r="BU347" s="43"/>
      <c r="BV347" s="43"/>
      <c r="BW347" s="43"/>
      <c r="BX347" s="88"/>
      <c r="BY347" s="44"/>
      <c r="BZ347" s="43"/>
      <c r="CA347" s="91"/>
      <c r="CB347" s="43"/>
      <c r="CC347" s="43"/>
      <c r="CD347" s="98"/>
      <c r="CE347" s="91"/>
      <c r="CF347" s="91"/>
      <c r="CG347" s="91"/>
      <c r="CH347" s="91"/>
      <c r="CI347" s="91"/>
      <c r="CJ347" s="91"/>
      <c r="CK347" s="91"/>
      <c r="CL347" s="91"/>
      <c r="CM347" s="44"/>
      <c r="CN347" s="43"/>
      <c r="CO347" s="43"/>
      <c r="CP347" s="43"/>
      <c r="CQ347" s="43"/>
      <c r="CR347" s="43"/>
      <c r="CS347" s="43"/>
      <c r="CT347" s="44"/>
      <c r="CU347" s="43"/>
      <c r="CV347" s="43"/>
      <c r="CW347" s="44"/>
      <c r="CX347" s="43"/>
      <c r="CY347" s="43"/>
      <c r="CZ347" s="43"/>
      <c r="DA347" s="43"/>
      <c r="DB347" s="44"/>
      <c r="DC347" s="43"/>
      <c r="DD347" s="43"/>
      <c r="DE347" s="43"/>
      <c r="DF347" s="43"/>
      <c r="DG347" s="43"/>
      <c r="DH347" s="43"/>
      <c r="DI347" s="44"/>
      <c r="DJ347" s="44"/>
      <c r="DK347" s="43"/>
      <c r="DL347" s="43"/>
      <c r="DM347" s="44"/>
      <c r="DN347" s="43"/>
      <c r="DO347" s="43"/>
      <c r="DP347" s="44"/>
      <c r="DQ347" s="44"/>
      <c r="DR347" s="43"/>
      <c r="DS347" s="43"/>
      <c r="DT347" s="44"/>
      <c r="DU347" s="43"/>
      <c r="DV347" s="43"/>
      <c r="DW347" s="91"/>
      <c r="DX347" s="44"/>
      <c r="DY347" s="43"/>
      <c r="DZ347" s="43"/>
      <c r="EA347" s="43"/>
      <c r="EB347" s="43"/>
      <c r="EC347" s="43"/>
      <c r="ED347" s="43"/>
      <c r="EE347" s="44"/>
      <c r="EF347" s="43"/>
      <c r="EG347" s="43"/>
      <c r="EH347" s="43"/>
      <c r="EI347" s="43"/>
      <c r="EJ347" s="43"/>
      <c r="EK347" s="43"/>
      <c r="EL347" s="44"/>
      <c r="EM347" s="43"/>
      <c r="EN347" s="43"/>
      <c r="EO347" s="43"/>
      <c r="EP347" s="44"/>
      <c r="EQ347" s="43"/>
      <c r="ER347" s="43"/>
      <c r="ES347" s="44"/>
      <c r="ET347" s="43"/>
      <c r="EU347" s="43"/>
      <c r="EV347" s="43"/>
      <c r="EW347" s="43"/>
      <c r="EX347" s="43"/>
      <c r="EY347" s="44"/>
      <c r="EZ347" s="43"/>
      <c r="FA347" s="43"/>
      <c r="FB347" s="43"/>
      <c r="FC347" s="43"/>
      <c r="FD347" s="43"/>
      <c r="FE347" s="44"/>
      <c r="FF347" s="44"/>
      <c r="FG347" s="43"/>
      <c r="FH347" s="43" t="s">
        <v>310</v>
      </c>
      <c r="FI347" s="43"/>
      <c r="FJ347" s="43"/>
      <c r="FK347" s="43"/>
      <c r="FL347" s="43" t="s">
        <v>310</v>
      </c>
      <c r="FM347" s="43"/>
      <c r="FN347" s="43"/>
      <c r="FO347" s="43" t="s">
        <v>310</v>
      </c>
      <c r="FP347" s="43" t="s">
        <v>310</v>
      </c>
      <c r="FQ347" s="44"/>
      <c r="FR347" s="43"/>
      <c r="FS347" s="43" t="s">
        <v>310</v>
      </c>
      <c r="FT347" s="43"/>
      <c r="FU347" s="43"/>
      <c r="FV347" s="43"/>
      <c r="FW347" s="43" t="s">
        <v>310</v>
      </c>
      <c r="FX347" s="43"/>
      <c r="FY347" s="43"/>
      <c r="FZ347" s="43" t="s">
        <v>310</v>
      </c>
      <c r="GA347" s="43" t="s">
        <v>310</v>
      </c>
      <c r="GB347" s="44"/>
      <c r="GC347" s="44"/>
      <c r="GD347" s="43"/>
      <c r="GE347" s="43"/>
      <c r="GF347" s="43"/>
      <c r="GG347" s="43"/>
      <c r="GH347" s="43"/>
      <c r="GI347" s="43"/>
      <c r="GJ347" s="44"/>
      <c r="GK347" s="43"/>
      <c r="GL347" s="43"/>
      <c r="GM347" s="43"/>
      <c r="GN347" s="43"/>
      <c r="GO347" s="43"/>
      <c r="GP347" s="43"/>
      <c r="GQ347" s="43"/>
      <c r="GR347" s="43"/>
      <c r="GS347" s="44"/>
      <c r="GT347" s="92"/>
      <c r="GU347" s="43"/>
      <c r="GV347" s="43"/>
      <c r="GW347" s="91"/>
      <c r="GX347" s="91"/>
      <c r="GY347" s="91"/>
      <c r="GZ347" s="91"/>
      <c r="HA347" s="91"/>
      <c r="HB347" s="91"/>
      <c r="HC347" s="43"/>
      <c r="HD347" s="92"/>
      <c r="HE347" s="91"/>
      <c r="HF347" s="91"/>
      <c r="HG347" s="91"/>
      <c r="HH347" s="91"/>
      <c r="HI347" s="92"/>
      <c r="HJ347" s="43"/>
      <c r="HK347" s="43"/>
      <c r="HL347" s="43"/>
      <c r="HM347" s="43"/>
      <c r="HN347" s="43"/>
      <c r="HO347" s="43"/>
      <c r="HP347" s="43"/>
      <c r="HQ347" s="43"/>
      <c r="HR347" s="44"/>
      <c r="HS347" s="43"/>
      <c r="HT347" s="43"/>
      <c r="HU347" s="43"/>
      <c r="HV347" s="43"/>
      <c r="HW347" s="43"/>
      <c r="HX347" s="43"/>
      <c r="HY347" s="44"/>
      <c r="HZ347" s="43"/>
      <c r="IA347" s="43"/>
      <c r="IB347" s="43"/>
      <c r="IC347" s="43"/>
      <c r="ID347" s="43"/>
      <c r="IE347" s="43"/>
      <c r="IF347" s="44"/>
      <c r="IG347" s="43"/>
      <c r="IH347" s="43"/>
      <c r="II347" s="43"/>
      <c r="IJ347" s="43"/>
      <c r="IK347" s="43"/>
      <c r="IL347" s="43"/>
      <c r="IM347" s="43"/>
      <c r="IN347" s="43"/>
      <c r="IO347" s="44"/>
      <c r="IP347" s="91"/>
      <c r="IQ347" s="91"/>
      <c r="IR347" s="91"/>
      <c r="IS347" s="91"/>
      <c r="IT347" s="43"/>
      <c r="IU347" s="43"/>
      <c r="IV347" s="91"/>
      <c r="IW347" s="91"/>
      <c r="IX347" s="91"/>
      <c r="IY347" s="91"/>
      <c r="IZ347" s="43"/>
      <c r="JA347" s="43"/>
      <c r="JB347" s="43"/>
      <c r="JC347" s="43"/>
      <c r="JD347" s="43"/>
      <c r="JE347" s="43"/>
      <c r="JF347" s="43"/>
      <c r="JG347" s="43"/>
      <c r="JH347" s="91"/>
      <c r="JI347" s="91"/>
      <c r="JJ347" s="91"/>
      <c r="JK347" s="91"/>
      <c r="JL347" s="44"/>
      <c r="JM347" s="44"/>
      <c r="JN347" s="43"/>
      <c r="JO347" s="43"/>
      <c r="JP347" s="43"/>
      <c r="JQ347" s="43"/>
      <c r="JR347" s="43"/>
      <c r="JS347" s="44"/>
      <c r="JT347" s="43"/>
      <c r="JU347" s="43"/>
      <c r="JV347" s="44"/>
      <c r="JW347" s="43"/>
      <c r="JX347" s="44"/>
      <c r="JY347" s="212"/>
      <c r="JZ347" s="91"/>
      <c r="KA347" s="212"/>
      <c r="KB347" s="91"/>
      <c r="KC347" s="212"/>
      <c r="KD347" s="87"/>
      <c r="KE347" s="44"/>
      <c r="KF347" s="43"/>
      <c r="KG347" s="43"/>
      <c r="KH347" s="43"/>
      <c r="KI347" s="44"/>
      <c r="KJ347" s="43"/>
      <c r="KK347" s="43"/>
      <c r="KL347" s="43"/>
      <c r="KM347" s="87"/>
      <c r="KN347" s="44"/>
      <c r="KO347" s="87"/>
      <c r="KP347" s="87"/>
      <c r="KQ347" s="91"/>
      <c r="KR347" s="212"/>
      <c r="KS347" s="43"/>
      <c r="KT347" s="44"/>
      <c r="KU347" s="43"/>
      <c r="KV347" s="43"/>
      <c r="KW347" s="43"/>
      <c r="KX347" s="43"/>
      <c r="KY347" s="44"/>
      <c r="KZ347" s="44"/>
      <c r="LA347" s="43"/>
      <c r="LB347" s="43"/>
      <c r="LC347" s="44"/>
      <c r="LD347" s="44"/>
      <c r="LE347" s="43"/>
      <c r="LF347" s="43"/>
      <c r="LG347" s="43"/>
      <c r="LH347" s="43"/>
      <c r="LI347" s="44"/>
      <c r="LJ347" s="92"/>
      <c r="LK347" s="43"/>
      <c r="LL347" s="91"/>
      <c r="LM347" s="91"/>
      <c r="LN347" s="91"/>
      <c r="LO347" s="91"/>
      <c r="LP347" s="43"/>
      <c r="LQ347" s="92"/>
      <c r="LR347" s="91"/>
      <c r="LS347" s="91"/>
      <c r="LT347" s="43"/>
      <c r="LU347" s="92"/>
      <c r="LV347" s="43"/>
      <c r="LW347" s="43"/>
      <c r="LX347" s="44"/>
      <c r="LY347" s="43"/>
      <c r="LZ347" s="43"/>
      <c r="MA347" s="43"/>
      <c r="MB347" s="43"/>
      <c r="MC347" s="43" t="s">
        <v>310</v>
      </c>
      <c r="MD347" s="43" t="s">
        <v>310</v>
      </c>
      <c r="ME347" s="43"/>
      <c r="MF347" s="43"/>
      <c r="MG347" s="43"/>
      <c r="MH347" s="43"/>
      <c r="MI347" s="45"/>
      <c r="MJ347" s="43"/>
      <c r="MK347" s="43"/>
      <c r="ML347" s="43"/>
      <c r="MM347" s="43"/>
      <c r="MN347" s="91"/>
      <c r="MO347" s="43"/>
      <c r="MP347" s="43"/>
      <c r="MQ347" s="43"/>
      <c r="MR347" s="43"/>
      <c r="MS347" s="43"/>
      <c r="MT347" s="43"/>
      <c r="MU347" s="43"/>
      <c r="MV347" s="43"/>
      <c r="MW347" s="43"/>
      <c r="MX347" s="43"/>
      <c r="MY347" s="43"/>
      <c r="MZ347" s="43"/>
      <c r="NA347" s="43"/>
      <c r="NB347" s="43"/>
      <c r="NC347" s="43"/>
      <c r="ND347" s="43"/>
      <c r="NE347" s="43"/>
    </row>
    <row r="348" spans="1:369" ht="16.5" customHeight="1">
      <c r="A348" s="41" t="s">
        <v>776</v>
      </c>
      <c r="B348" s="64" t="s">
        <v>738</v>
      </c>
      <c r="C348" s="40"/>
      <c r="D348" s="43"/>
      <c r="E348" s="43"/>
      <c r="F348" s="43"/>
      <c r="G348" s="43"/>
      <c r="H348" s="43"/>
      <c r="I348" s="43"/>
      <c r="J348" s="43"/>
      <c r="K348" s="43"/>
      <c r="L348" s="43"/>
      <c r="M348" s="44"/>
      <c r="N348" s="43"/>
      <c r="O348" s="43"/>
      <c r="P348" s="44"/>
      <c r="Q348" s="43"/>
      <c r="R348" s="43"/>
      <c r="S348" s="43"/>
      <c r="T348" s="43"/>
      <c r="U348" s="44"/>
      <c r="V348" s="44"/>
      <c r="W348" s="43"/>
      <c r="X348" s="43"/>
      <c r="Y348" s="43"/>
      <c r="Z348" s="44"/>
      <c r="AA348" s="43"/>
      <c r="AB348" s="43"/>
      <c r="AC348" s="43"/>
      <c r="AD348" s="43"/>
      <c r="AE348" s="44"/>
      <c r="AF348" s="43"/>
      <c r="AG348" s="43"/>
      <c r="AH348" s="43"/>
      <c r="AI348" s="44"/>
      <c r="AJ348" s="43"/>
      <c r="AK348" s="43"/>
      <c r="AL348" s="43"/>
      <c r="AM348" s="44"/>
      <c r="AN348" s="43"/>
      <c r="AO348" s="43"/>
      <c r="AP348" s="43"/>
      <c r="AQ348" s="44"/>
      <c r="AR348" s="43"/>
      <c r="AS348" s="43"/>
      <c r="AT348" s="44"/>
      <c r="AU348" s="43"/>
      <c r="AV348" s="43"/>
      <c r="AW348" s="44"/>
      <c r="AX348" s="87"/>
      <c r="AY348" s="43"/>
      <c r="AZ348" s="43"/>
      <c r="BA348" s="91"/>
      <c r="BB348" s="43"/>
      <c r="BC348" s="43"/>
      <c r="BD348" s="44"/>
      <c r="BE348" s="43"/>
      <c r="BF348" s="43"/>
      <c r="BG348" s="43"/>
      <c r="BH348" s="43"/>
      <c r="BI348" s="44"/>
      <c r="BJ348" s="44"/>
      <c r="BK348" s="43"/>
      <c r="BL348" s="43"/>
      <c r="BM348" s="43"/>
      <c r="BN348" s="44"/>
      <c r="BO348" s="43"/>
      <c r="BP348" s="43"/>
      <c r="BQ348" s="43"/>
      <c r="BR348" s="43"/>
      <c r="BS348" s="43"/>
      <c r="BT348" s="43"/>
      <c r="BU348" s="43"/>
      <c r="BV348" s="43"/>
      <c r="BW348" s="43"/>
      <c r="BX348" s="88"/>
      <c r="BY348" s="44"/>
      <c r="BZ348" s="43"/>
      <c r="CA348" s="91"/>
      <c r="CB348" s="43"/>
      <c r="CC348" s="43"/>
      <c r="CD348" s="98"/>
      <c r="CE348" s="91"/>
      <c r="CF348" s="91"/>
      <c r="CG348" s="91"/>
      <c r="CH348" s="91"/>
      <c r="CI348" s="91"/>
      <c r="CJ348" s="91"/>
      <c r="CK348" s="91"/>
      <c r="CL348" s="91"/>
      <c r="CM348" s="44"/>
      <c r="CN348" s="43"/>
      <c r="CO348" s="43"/>
      <c r="CP348" s="43"/>
      <c r="CQ348" s="43"/>
      <c r="CR348" s="43"/>
      <c r="CS348" s="43"/>
      <c r="CT348" s="44"/>
      <c r="CU348" s="43"/>
      <c r="CV348" s="43"/>
      <c r="CW348" s="44"/>
      <c r="CX348" s="43"/>
      <c r="CY348" s="43"/>
      <c r="CZ348" s="43"/>
      <c r="DA348" s="43"/>
      <c r="DB348" s="44"/>
      <c r="DC348" s="43"/>
      <c r="DD348" s="43"/>
      <c r="DE348" s="43"/>
      <c r="DF348" s="43"/>
      <c r="DG348" s="43"/>
      <c r="DH348" s="43"/>
      <c r="DI348" s="44"/>
      <c r="DJ348" s="44"/>
      <c r="DK348" s="43"/>
      <c r="DL348" s="43"/>
      <c r="DM348" s="44"/>
      <c r="DN348" s="43"/>
      <c r="DO348" s="43"/>
      <c r="DP348" s="44"/>
      <c r="DQ348" s="44"/>
      <c r="DR348" s="43"/>
      <c r="DS348" s="43"/>
      <c r="DT348" s="44"/>
      <c r="DU348" s="43"/>
      <c r="DV348" s="43"/>
      <c r="DW348" s="91"/>
      <c r="DX348" s="44"/>
      <c r="DY348" s="43"/>
      <c r="DZ348" s="43"/>
      <c r="EA348" s="43"/>
      <c r="EB348" s="43"/>
      <c r="EC348" s="43"/>
      <c r="ED348" s="43"/>
      <c r="EE348" s="44"/>
      <c r="EF348" s="43"/>
      <c r="EG348" s="43"/>
      <c r="EH348" s="43"/>
      <c r="EI348" s="43"/>
      <c r="EJ348" s="43"/>
      <c r="EK348" s="43"/>
      <c r="EL348" s="44"/>
      <c r="EM348" s="43"/>
      <c r="EN348" s="43"/>
      <c r="EO348" s="43"/>
      <c r="EP348" s="44"/>
      <c r="EQ348" s="43"/>
      <c r="ER348" s="43"/>
      <c r="ES348" s="44"/>
      <c r="ET348" s="43"/>
      <c r="EU348" s="43"/>
      <c r="EV348" s="43"/>
      <c r="EW348" s="43"/>
      <c r="EX348" s="43"/>
      <c r="EY348" s="44"/>
      <c r="EZ348" s="43"/>
      <c r="FA348" s="43"/>
      <c r="FB348" s="43"/>
      <c r="FC348" s="43"/>
      <c r="FD348" s="43"/>
      <c r="FE348" s="44"/>
      <c r="FF348" s="44"/>
      <c r="FG348" s="43"/>
      <c r="FH348" s="91"/>
      <c r="FI348" s="43"/>
      <c r="FJ348" s="43"/>
      <c r="FK348" s="43"/>
      <c r="FL348" s="43"/>
      <c r="FM348" s="43"/>
      <c r="FN348" s="43"/>
      <c r="FO348" s="43"/>
      <c r="FP348" s="43"/>
      <c r="FQ348" s="44"/>
      <c r="FR348" s="43"/>
      <c r="FS348" s="91"/>
      <c r="FT348" s="43"/>
      <c r="FU348" s="43"/>
      <c r="FV348" s="43"/>
      <c r="FW348" s="43"/>
      <c r="FX348" s="43"/>
      <c r="FY348" s="43"/>
      <c r="FZ348" s="43"/>
      <c r="GA348" s="43"/>
      <c r="GB348" s="44"/>
      <c r="GC348" s="44"/>
      <c r="GD348" s="43"/>
      <c r="GE348" s="43"/>
      <c r="GF348" s="43"/>
      <c r="GG348" s="43"/>
      <c r="GH348" s="43"/>
      <c r="GI348" s="43"/>
      <c r="GJ348" s="44"/>
      <c r="GK348" s="43"/>
      <c r="GL348" s="43"/>
      <c r="GM348" s="43"/>
      <c r="GN348" s="43"/>
      <c r="GO348" s="43"/>
      <c r="GP348" s="43"/>
      <c r="GQ348" s="43"/>
      <c r="GR348" s="43"/>
      <c r="GS348" s="44"/>
      <c r="GT348" s="92"/>
      <c r="GU348" s="43"/>
      <c r="GV348" s="43"/>
      <c r="GW348" s="91"/>
      <c r="GX348" s="91"/>
      <c r="GY348" s="91"/>
      <c r="GZ348" s="91"/>
      <c r="HA348" s="91"/>
      <c r="HB348" s="91"/>
      <c r="HC348" s="43"/>
      <c r="HD348" s="92"/>
      <c r="HE348" s="91"/>
      <c r="HF348" s="91"/>
      <c r="HG348" s="91"/>
      <c r="HH348" s="91"/>
      <c r="HI348" s="92"/>
      <c r="HJ348" s="43"/>
      <c r="HK348" s="43"/>
      <c r="HL348" s="43"/>
      <c r="HM348" s="43"/>
      <c r="HN348" s="43"/>
      <c r="HO348" s="43"/>
      <c r="HP348" s="43"/>
      <c r="HQ348" s="43"/>
      <c r="HR348" s="44"/>
      <c r="HS348" s="43"/>
      <c r="HT348" s="43"/>
      <c r="HU348" s="43"/>
      <c r="HV348" s="43"/>
      <c r="HW348" s="43"/>
      <c r="HX348" s="43"/>
      <c r="HY348" s="44"/>
      <c r="HZ348" s="43"/>
      <c r="IA348" s="43"/>
      <c r="IB348" s="43"/>
      <c r="IC348" s="43"/>
      <c r="ID348" s="43"/>
      <c r="IE348" s="43"/>
      <c r="IF348" s="44"/>
      <c r="IG348" s="43"/>
      <c r="IH348" s="43"/>
      <c r="II348" s="43"/>
      <c r="IJ348" s="43"/>
      <c r="IK348" s="43"/>
      <c r="IL348" s="43"/>
      <c r="IM348" s="43"/>
      <c r="IN348" s="43"/>
      <c r="IO348" s="44"/>
      <c r="IP348" s="91"/>
      <c r="IQ348" s="91"/>
      <c r="IR348" s="91"/>
      <c r="IS348" s="91"/>
      <c r="IT348" s="43"/>
      <c r="IU348" s="43"/>
      <c r="IV348" s="91"/>
      <c r="IW348" s="91"/>
      <c r="IX348" s="91"/>
      <c r="IY348" s="91"/>
      <c r="IZ348" s="43"/>
      <c r="JA348" s="43"/>
      <c r="JB348" s="43"/>
      <c r="JC348" s="43"/>
      <c r="JD348" s="43"/>
      <c r="JE348" s="43"/>
      <c r="JF348" s="43"/>
      <c r="JG348" s="43"/>
      <c r="JH348" s="91"/>
      <c r="JI348" s="91"/>
      <c r="JJ348" s="91"/>
      <c r="JK348" s="91"/>
      <c r="JL348" s="44"/>
      <c r="JM348" s="44"/>
      <c r="JN348" s="43"/>
      <c r="JO348" s="43"/>
      <c r="JP348" s="43"/>
      <c r="JQ348" s="43"/>
      <c r="JR348" s="43"/>
      <c r="JS348" s="44"/>
      <c r="JT348" s="43"/>
      <c r="JU348" s="43"/>
      <c r="JV348" s="44"/>
      <c r="JW348" s="43"/>
      <c r="JX348" s="44"/>
      <c r="JY348" s="212"/>
      <c r="JZ348" s="91"/>
      <c r="KA348" s="212"/>
      <c r="KB348" s="91"/>
      <c r="KC348" s="212"/>
      <c r="KD348" s="87"/>
      <c r="KE348" s="44"/>
      <c r="KF348" s="43"/>
      <c r="KG348" s="43"/>
      <c r="KH348" s="43"/>
      <c r="KI348" s="44"/>
      <c r="KJ348" s="43"/>
      <c r="KK348" s="43"/>
      <c r="KL348" s="43"/>
      <c r="KM348" s="87"/>
      <c r="KN348" s="44"/>
      <c r="KO348" s="87"/>
      <c r="KP348" s="87"/>
      <c r="KQ348" s="91"/>
      <c r="KR348" s="212"/>
      <c r="KS348" s="43"/>
      <c r="KT348" s="44"/>
      <c r="KU348" s="43"/>
      <c r="KV348" s="43"/>
      <c r="KW348" s="43"/>
      <c r="KX348" s="43"/>
      <c r="KY348" s="44"/>
      <c r="KZ348" s="44"/>
      <c r="LA348" s="43"/>
      <c r="LB348" s="43"/>
      <c r="LC348" s="44"/>
      <c r="LD348" s="44"/>
      <c r="LE348" s="43"/>
      <c r="LF348" s="43"/>
      <c r="LG348" s="43"/>
      <c r="LH348" s="43"/>
      <c r="LI348" s="44"/>
      <c r="LJ348" s="92"/>
      <c r="LK348" s="43"/>
      <c r="LL348" s="91"/>
      <c r="LM348" s="91"/>
      <c r="LN348" s="91"/>
      <c r="LO348" s="91"/>
      <c r="LP348" s="43"/>
      <c r="LQ348" s="92"/>
      <c r="LR348" s="91"/>
      <c r="LS348" s="91"/>
      <c r="LT348" s="43"/>
      <c r="LU348" s="92"/>
      <c r="LV348" s="43"/>
      <c r="LW348" s="43"/>
      <c r="LX348" s="44"/>
      <c r="LY348" s="43"/>
      <c r="LZ348" s="43"/>
      <c r="MA348" s="43"/>
      <c r="MB348" s="43"/>
      <c r="MC348" s="43"/>
      <c r="MD348" s="43"/>
      <c r="ME348" s="43"/>
      <c r="MF348" s="43"/>
      <c r="MG348" s="43"/>
      <c r="MH348" s="43"/>
      <c r="MI348" s="43" t="s">
        <v>310</v>
      </c>
      <c r="MJ348" s="45"/>
      <c r="MK348" s="43"/>
      <c r="ML348" s="43"/>
      <c r="MM348" s="43"/>
      <c r="MN348" s="91"/>
      <c r="MO348" s="43"/>
      <c r="MP348" s="43"/>
      <c r="MQ348" s="43"/>
      <c r="MR348" s="43"/>
      <c r="MS348" s="43"/>
      <c r="MT348" s="43"/>
      <c r="MU348" s="43"/>
      <c r="MV348" s="43"/>
      <c r="MW348" s="43"/>
      <c r="MX348" s="43"/>
      <c r="MY348" s="43"/>
      <c r="MZ348" s="43"/>
      <c r="NA348" s="43"/>
      <c r="NB348" s="43"/>
      <c r="NC348" s="43"/>
      <c r="ND348" s="43"/>
      <c r="NE348" s="43"/>
    </row>
    <row r="349" spans="1:369" ht="16.5" customHeight="1">
      <c r="A349" s="19" t="s">
        <v>154</v>
      </c>
      <c r="B349" s="22" t="s">
        <v>475</v>
      </c>
      <c r="C349" s="40"/>
      <c r="D349" s="43"/>
      <c r="E349" s="43"/>
      <c r="F349" s="43"/>
      <c r="G349" s="43"/>
      <c r="H349" s="43"/>
      <c r="I349" s="43"/>
      <c r="J349" s="43"/>
      <c r="K349" s="43"/>
      <c r="L349" s="43"/>
      <c r="M349" s="44"/>
      <c r="N349" s="43"/>
      <c r="O349" s="43"/>
      <c r="P349" s="44"/>
      <c r="Q349" s="43"/>
      <c r="R349" s="43"/>
      <c r="S349" s="43"/>
      <c r="T349" s="43"/>
      <c r="U349" s="44"/>
      <c r="V349" s="44"/>
      <c r="W349" s="43"/>
      <c r="X349" s="43"/>
      <c r="Y349" s="43"/>
      <c r="Z349" s="44"/>
      <c r="AA349" s="43"/>
      <c r="AB349" s="43"/>
      <c r="AC349" s="43"/>
      <c r="AD349" s="43"/>
      <c r="AE349" s="44"/>
      <c r="AF349" s="43"/>
      <c r="AG349" s="43"/>
      <c r="AH349" s="43"/>
      <c r="AI349" s="44"/>
      <c r="AJ349" s="43"/>
      <c r="AK349" s="43"/>
      <c r="AL349" s="43"/>
      <c r="AM349" s="44"/>
      <c r="AN349" s="43"/>
      <c r="AO349" s="43"/>
      <c r="AP349" s="43"/>
      <c r="AQ349" s="44"/>
      <c r="AR349" s="43"/>
      <c r="AS349" s="43"/>
      <c r="AT349" s="44"/>
      <c r="AU349" s="43"/>
      <c r="AV349" s="43"/>
      <c r="AW349" s="44"/>
      <c r="AX349" s="87"/>
      <c r="AY349" s="43"/>
      <c r="AZ349" s="43"/>
      <c r="BA349" s="91"/>
      <c r="BB349" s="43"/>
      <c r="BC349" s="43"/>
      <c r="BD349" s="44"/>
      <c r="BE349" s="43"/>
      <c r="BF349" s="43"/>
      <c r="BG349" s="43"/>
      <c r="BH349" s="43"/>
      <c r="BI349" s="44"/>
      <c r="BJ349" s="44"/>
      <c r="BK349" s="43"/>
      <c r="BL349" s="43"/>
      <c r="BM349" s="43"/>
      <c r="BN349" s="44"/>
      <c r="BO349" s="43"/>
      <c r="BP349" s="43"/>
      <c r="BQ349" s="43"/>
      <c r="BR349" s="43"/>
      <c r="BS349" s="43"/>
      <c r="BT349" s="43"/>
      <c r="BU349" s="43"/>
      <c r="BV349" s="43"/>
      <c r="BW349" s="43"/>
      <c r="BX349" s="88"/>
      <c r="BY349" s="44"/>
      <c r="BZ349" s="43"/>
      <c r="CA349" s="91"/>
      <c r="CB349" s="43"/>
      <c r="CC349" s="43"/>
      <c r="CD349" s="98"/>
      <c r="CE349" s="91"/>
      <c r="CF349" s="91"/>
      <c r="CG349" s="91"/>
      <c r="CH349" s="91"/>
      <c r="CI349" s="91"/>
      <c r="CJ349" s="91"/>
      <c r="CK349" s="91"/>
      <c r="CL349" s="91"/>
      <c r="CM349" s="44"/>
      <c r="CN349" s="43"/>
      <c r="CO349" s="43"/>
      <c r="CP349" s="43"/>
      <c r="CQ349" s="43"/>
      <c r="CR349" s="43"/>
      <c r="CS349" s="43"/>
      <c r="CT349" s="44"/>
      <c r="CU349" s="43"/>
      <c r="CV349" s="43"/>
      <c r="CW349" s="44"/>
      <c r="CX349" s="43"/>
      <c r="CY349" s="43"/>
      <c r="CZ349" s="43"/>
      <c r="DA349" s="43"/>
      <c r="DB349" s="44"/>
      <c r="DC349" s="43"/>
      <c r="DD349" s="43"/>
      <c r="DE349" s="43"/>
      <c r="DF349" s="43"/>
      <c r="DG349" s="43"/>
      <c r="DH349" s="43"/>
      <c r="DI349" s="44"/>
      <c r="DJ349" s="44"/>
      <c r="DK349" s="43"/>
      <c r="DL349" s="43"/>
      <c r="DM349" s="44"/>
      <c r="DN349" s="43"/>
      <c r="DO349" s="43"/>
      <c r="DP349" s="44"/>
      <c r="DQ349" s="44"/>
      <c r="DR349" s="43"/>
      <c r="DS349" s="43"/>
      <c r="DT349" s="44"/>
      <c r="DU349" s="43"/>
      <c r="DV349" s="43"/>
      <c r="DW349" s="91"/>
      <c r="DX349" s="44"/>
      <c r="DY349" s="43"/>
      <c r="DZ349" s="43"/>
      <c r="EA349" s="43"/>
      <c r="EB349" s="43"/>
      <c r="EC349" s="43"/>
      <c r="ED349" s="43"/>
      <c r="EE349" s="44"/>
      <c r="EF349" s="43"/>
      <c r="EG349" s="43"/>
      <c r="EH349" s="43"/>
      <c r="EI349" s="43"/>
      <c r="EJ349" s="43"/>
      <c r="EK349" s="43"/>
      <c r="EL349" s="44"/>
      <c r="EM349" s="43"/>
      <c r="EN349" s="43"/>
      <c r="EO349" s="43"/>
      <c r="EP349" s="44"/>
      <c r="EQ349" s="43"/>
      <c r="ER349" s="43"/>
      <c r="ES349" s="44"/>
      <c r="ET349" s="43"/>
      <c r="EU349" s="43"/>
      <c r="EV349" s="43"/>
      <c r="EW349" s="43"/>
      <c r="EX349" s="43"/>
      <c r="EY349" s="44"/>
      <c r="EZ349" s="43"/>
      <c r="FA349" s="43"/>
      <c r="FB349" s="43"/>
      <c r="FC349" s="43"/>
      <c r="FD349" s="43"/>
      <c r="FE349" s="44"/>
      <c r="FF349" s="44"/>
      <c r="FG349" s="43"/>
      <c r="FH349" s="91"/>
      <c r="FI349" s="43"/>
      <c r="FJ349" s="43"/>
      <c r="FK349" s="43" t="s">
        <v>310</v>
      </c>
      <c r="FL349" s="43" t="s">
        <v>310</v>
      </c>
      <c r="FM349" s="43"/>
      <c r="FN349" s="43"/>
      <c r="FO349" s="43" t="s">
        <v>310</v>
      </c>
      <c r="FP349" s="43" t="s">
        <v>310</v>
      </c>
      <c r="FQ349" s="44"/>
      <c r="FR349" s="43"/>
      <c r="FS349" s="91"/>
      <c r="FT349" s="43"/>
      <c r="FU349" s="43"/>
      <c r="FV349" s="43" t="s">
        <v>310</v>
      </c>
      <c r="FW349" s="43" t="s">
        <v>310</v>
      </c>
      <c r="FX349" s="43"/>
      <c r="FY349" s="43"/>
      <c r="FZ349" s="43" t="s">
        <v>310</v>
      </c>
      <c r="GA349" s="43" t="s">
        <v>310</v>
      </c>
      <c r="GB349" s="44"/>
      <c r="GC349" s="44"/>
      <c r="GD349" s="43"/>
      <c r="GE349" s="43"/>
      <c r="GF349" s="43"/>
      <c r="GG349" s="43"/>
      <c r="GH349" s="43"/>
      <c r="GI349" s="43"/>
      <c r="GJ349" s="44"/>
      <c r="GK349" s="43"/>
      <c r="GL349" s="43"/>
      <c r="GM349" s="43"/>
      <c r="GN349" s="43"/>
      <c r="GO349" s="43"/>
      <c r="GP349" s="43"/>
      <c r="GQ349" s="43"/>
      <c r="GR349" s="43"/>
      <c r="GS349" s="44"/>
      <c r="GT349" s="92"/>
      <c r="GU349" s="43"/>
      <c r="GV349" s="43"/>
      <c r="GW349" s="91"/>
      <c r="GX349" s="91"/>
      <c r="GY349" s="91"/>
      <c r="GZ349" s="91"/>
      <c r="HA349" s="91"/>
      <c r="HB349" s="91"/>
      <c r="HC349" s="43"/>
      <c r="HD349" s="92"/>
      <c r="HE349" s="91"/>
      <c r="HF349" s="91"/>
      <c r="HG349" s="91"/>
      <c r="HH349" s="91"/>
      <c r="HI349" s="92"/>
      <c r="HJ349" s="43"/>
      <c r="HK349" s="43"/>
      <c r="HL349" s="43"/>
      <c r="HM349" s="43"/>
      <c r="HN349" s="43"/>
      <c r="HO349" s="43"/>
      <c r="HP349" s="43"/>
      <c r="HQ349" s="43"/>
      <c r="HR349" s="44"/>
      <c r="HS349" s="43"/>
      <c r="HT349" s="43"/>
      <c r="HU349" s="43"/>
      <c r="HV349" s="43"/>
      <c r="HW349" s="43"/>
      <c r="HX349" s="43"/>
      <c r="HY349" s="44"/>
      <c r="HZ349" s="43"/>
      <c r="IA349" s="43"/>
      <c r="IB349" s="43"/>
      <c r="IC349" s="43"/>
      <c r="ID349" s="43"/>
      <c r="IE349" s="43"/>
      <c r="IF349" s="44"/>
      <c r="IG349" s="43"/>
      <c r="IH349" s="43"/>
      <c r="II349" s="43"/>
      <c r="IJ349" s="43"/>
      <c r="IK349" s="43"/>
      <c r="IL349" s="43"/>
      <c r="IM349" s="43"/>
      <c r="IN349" s="43"/>
      <c r="IO349" s="44"/>
      <c r="IP349" s="91"/>
      <c r="IQ349" s="91"/>
      <c r="IR349" s="91"/>
      <c r="IS349" s="91"/>
      <c r="IT349" s="43"/>
      <c r="IU349" s="43"/>
      <c r="IV349" s="91"/>
      <c r="IW349" s="91"/>
      <c r="IX349" s="91"/>
      <c r="IY349" s="91"/>
      <c r="IZ349" s="43"/>
      <c r="JA349" s="43"/>
      <c r="JB349" s="43"/>
      <c r="JC349" s="43"/>
      <c r="JD349" s="43"/>
      <c r="JE349" s="43"/>
      <c r="JF349" s="43"/>
      <c r="JG349" s="43"/>
      <c r="JH349" s="91"/>
      <c r="JI349" s="91"/>
      <c r="JJ349" s="91"/>
      <c r="JK349" s="91"/>
      <c r="JL349" s="44"/>
      <c r="JM349" s="44"/>
      <c r="JN349" s="43"/>
      <c r="JO349" s="43"/>
      <c r="JP349" s="43"/>
      <c r="JQ349" s="43"/>
      <c r="JR349" s="43"/>
      <c r="JS349" s="44"/>
      <c r="JT349" s="43"/>
      <c r="JU349" s="43"/>
      <c r="JV349" s="44"/>
      <c r="JW349" s="43"/>
      <c r="JX349" s="44"/>
      <c r="JY349" s="212"/>
      <c r="JZ349" s="91"/>
      <c r="KA349" s="212"/>
      <c r="KB349" s="91"/>
      <c r="KC349" s="212"/>
      <c r="KD349" s="87"/>
      <c r="KE349" s="44"/>
      <c r="KF349" s="43"/>
      <c r="KG349" s="43"/>
      <c r="KH349" s="43"/>
      <c r="KI349" s="44"/>
      <c r="KJ349" s="43"/>
      <c r="KK349" s="43"/>
      <c r="KL349" s="43"/>
      <c r="KM349" s="87"/>
      <c r="KN349" s="44"/>
      <c r="KO349" s="87"/>
      <c r="KP349" s="87"/>
      <c r="KQ349" s="91"/>
      <c r="KR349" s="212"/>
      <c r="KS349" s="43"/>
      <c r="KT349" s="44"/>
      <c r="KU349" s="43"/>
      <c r="KV349" s="43"/>
      <c r="KW349" s="43"/>
      <c r="KX349" s="43"/>
      <c r="KY349" s="44"/>
      <c r="KZ349" s="44"/>
      <c r="LA349" s="43"/>
      <c r="LB349" s="43"/>
      <c r="LC349" s="44"/>
      <c r="LD349" s="44"/>
      <c r="LE349" s="43"/>
      <c r="LF349" s="43"/>
      <c r="LG349" s="43"/>
      <c r="LH349" s="43"/>
      <c r="LI349" s="44"/>
      <c r="LJ349" s="92"/>
      <c r="LK349" s="43"/>
      <c r="LL349" s="91"/>
      <c r="LM349" s="91"/>
      <c r="LN349" s="91"/>
      <c r="LO349" s="91"/>
      <c r="LP349" s="43"/>
      <c r="LQ349" s="92"/>
      <c r="LR349" s="91"/>
      <c r="LS349" s="91"/>
      <c r="LT349" s="43"/>
      <c r="LU349" s="92"/>
      <c r="LV349" s="43"/>
      <c r="LW349" s="43"/>
      <c r="LX349" s="44"/>
      <c r="LY349" s="43" t="s">
        <v>310</v>
      </c>
      <c r="LZ349" s="43" t="s">
        <v>310</v>
      </c>
      <c r="MA349" s="43" t="s">
        <v>310</v>
      </c>
      <c r="MB349" s="43" t="s">
        <v>310</v>
      </c>
      <c r="MC349" s="43" t="s">
        <v>310</v>
      </c>
      <c r="MD349" s="43" t="s">
        <v>310</v>
      </c>
      <c r="ME349" s="43"/>
      <c r="MF349" s="43"/>
      <c r="MG349" s="43"/>
      <c r="MH349" s="43"/>
      <c r="MI349" s="43"/>
      <c r="MJ349" s="43"/>
      <c r="MK349" s="45"/>
      <c r="ML349" s="43"/>
      <c r="MM349" s="43"/>
      <c r="MN349" s="91"/>
      <c r="MO349" s="43"/>
      <c r="MP349" s="43"/>
      <c r="MQ349" s="43"/>
      <c r="MR349" s="43"/>
      <c r="MS349" s="43"/>
      <c r="MT349" s="43"/>
      <c r="MU349" s="43"/>
      <c r="MV349" s="43"/>
      <c r="MW349" s="43"/>
      <c r="MX349" s="43"/>
      <c r="MY349" s="43"/>
      <c r="MZ349" s="43"/>
      <c r="NA349" s="43"/>
      <c r="NB349" s="43"/>
      <c r="NC349" s="43"/>
      <c r="ND349" s="43"/>
      <c r="NE349" s="43"/>
    </row>
    <row r="350" spans="1:369" ht="16.5" customHeight="1">
      <c r="A350" s="41" t="s">
        <v>776</v>
      </c>
      <c r="B350" s="64" t="s">
        <v>739</v>
      </c>
      <c r="C350" s="40"/>
      <c r="D350" s="43"/>
      <c r="E350" s="43"/>
      <c r="F350" s="43"/>
      <c r="G350" s="43"/>
      <c r="H350" s="43"/>
      <c r="I350" s="43"/>
      <c r="J350" s="43"/>
      <c r="K350" s="43"/>
      <c r="L350" s="43"/>
      <c r="M350" s="44"/>
      <c r="N350" s="43"/>
      <c r="O350" s="43"/>
      <c r="P350" s="44"/>
      <c r="Q350" s="43"/>
      <c r="R350" s="43"/>
      <c r="S350" s="43"/>
      <c r="T350" s="43"/>
      <c r="U350" s="44"/>
      <c r="V350" s="44"/>
      <c r="W350" s="43"/>
      <c r="X350" s="43"/>
      <c r="Y350" s="43"/>
      <c r="Z350" s="44"/>
      <c r="AA350" s="43"/>
      <c r="AB350" s="43"/>
      <c r="AC350" s="43"/>
      <c r="AD350" s="43"/>
      <c r="AE350" s="44"/>
      <c r="AF350" s="43"/>
      <c r="AG350" s="43"/>
      <c r="AH350" s="43"/>
      <c r="AI350" s="44"/>
      <c r="AJ350" s="43"/>
      <c r="AK350" s="43"/>
      <c r="AL350" s="43"/>
      <c r="AM350" s="44"/>
      <c r="AN350" s="43"/>
      <c r="AO350" s="43"/>
      <c r="AP350" s="43"/>
      <c r="AQ350" s="44"/>
      <c r="AR350" s="43"/>
      <c r="AS350" s="43"/>
      <c r="AT350" s="44"/>
      <c r="AU350" s="43"/>
      <c r="AV350" s="43"/>
      <c r="AW350" s="44"/>
      <c r="AX350" s="87"/>
      <c r="AY350" s="43"/>
      <c r="AZ350" s="43"/>
      <c r="BA350" s="91"/>
      <c r="BB350" s="43"/>
      <c r="BC350" s="43"/>
      <c r="BD350" s="44"/>
      <c r="BE350" s="43"/>
      <c r="BF350" s="43"/>
      <c r="BG350" s="43"/>
      <c r="BH350" s="43"/>
      <c r="BI350" s="44"/>
      <c r="BJ350" s="44"/>
      <c r="BK350" s="43"/>
      <c r="BL350" s="43"/>
      <c r="BM350" s="43"/>
      <c r="BN350" s="44"/>
      <c r="BO350" s="43"/>
      <c r="BP350" s="43"/>
      <c r="BQ350" s="43"/>
      <c r="BR350" s="43"/>
      <c r="BS350" s="43"/>
      <c r="BT350" s="43"/>
      <c r="BU350" s="43"/>
      <c r="BV350" s="43"/>
      <c r="BW350" s="43"/>
      <c r="BX350" s="88"/>
      <c r="BY350" s="44"/>
      <c r="BZ350" s="43"/>
      <c r="CA350" s="91"/>
      <c r="CB350" s="43"/>
      <c r="CC350" s="43"/>
      <c r="CD350" s="98"/>
      <c r="CE350" s="91"/>
      <c r="CF350" s="91"/>
      <c r="CG350" s="91"/>
      <c r="CH350" s="91"/>
      <c r="CI350" s="91"/>
      <c r="CJ350" s="91"/>
      <c r="CK350" s="91"/>
      <c r="CL350" s="91"/>
      <c r="CM350" s="44"/>
      <c r="CN350" s="43"/>
      <c r="CO350" s="43"/>
      <c r="CP350" s="43"/>
      <c r="CQ350" s="43"/>
      <c r="CR350" s="43"/>
      <c r="CS350" s="43"/>
      <c r="CT350" s="44"/>
      <c r="CU350" s="43"/>
      <c r="CV350" s="43"/>
      <c r="CW350" s="44"/>
      <c r="CX350" s="43"/>
      <c r="CY350" s="43"/>
      <c r="CZ350" s="43"/>
      <c r="DA350" s="43"/>
      <c r="DB350" s="44"/>
      <c r="DC350" s="43"/>
      <c r="DD350" s="43"/>
      <c r="DE350" s="43"/>
      <c r="DF350" s="43"/>
      <c r="DG350" s="43"/>
      <c r="DH350" s="43"/>
      <c r="DI350" s="44"/>
      <c r="DJ350" s="44"/>
      <c r="DK350" s="43"/>
      <c r="DL350" s="43"/>
      <c r="DM350" s="44"/>
      <c r="DN350" s="43"/>
      <c r="DO350" s="43"/>
      <c r="DP350" s="44"/>
      <c r="DQ350" s="44"/>
      <c r="DR350" s="43"/>
      <c r="DS350" s="43"/>
      <c r="DT350" s="44"/>
      <c r="DU350" s="43"/>
      <c r="DV350" s="43"/>
      <c r="DW350" s="91"/>
      <c r="DX350" s="44"/>
      <c r="DY350" s="43"/>
      <c r="DZ350" s="43"/>
      <c r="EA350" s="43"/>
      <c r="EB350" s="43"/>
      <c r="EC350" s="43"/>
      <c r="ED350" s="43"/>
      <c r="EE350" s="44"/>
      <c r="EF350" s="43"/>
      <c r="EG350" s="43"/>
      <c r="EH350" s="43"/>
      <c r="EI350" s="43"/>
      <c r="EJ350" s="43"/>
      <c r="EK350" s="43"/>
      <c r="EL350" s="44"/>
      <c r="EM350" s="43"/>
      <c r="EN350" s="43"/>
      <c r="EO350" s="43"/>
      <c r="EP350" s="44"/>
      <c r="EQ350" s="43"/>
      <c r="ER350" s="43"/>
      <c r="ES350" s="44"/>
      <c r="ET350" s="43"/>
      <c r="EU350" s="43"/>
      <c r="EV350" s="43"/>
      <c r="EW350" s="43"/>
      <c r="EX350" s="43"/>
      <c r="EY350" s="44"/>
      <c r="EZ350" s="43"/>
      <c r="FA350" s="43"/>
      <c r="FB350" s="43"/>
      <c r="FC350" s="43"/>
      <c r="FD350" s="43"/>
      <c r="FE350" s="44"/>
      <c r="FF350" s="44"/>
      <c r="FG350" s="43"/>
      <c r="FH350" s="91"/>
      <c r="FI350" s="43"/>
      <c r="FJ350" s="43"/>
      <c r="FK350" s="43"/>
      <c r="FL350" s="43"/>
      <c r="FM350" s="43"/>
      <c r="FN350" s="43"/>
      <c r="FO350" s="43"/>
      <c r="FP350" s="43"/>
      <c r="FQ350" s="44"/>
      <c r="FR350" s="43"/>
      <c r="FS350" s="91"/>
      <c r="FT350" s="43"/>
      <c r="FU350" s="43"/>
      <c r="FV350" s="43"/>
      <c r="FW350" s="43"/>
      <c r="FX350" s="43"/>
      <c r="FY350" s="43"/>
      <c r="FZ350" s="43"/>
      <c r="GA350" s="43"/>
      <c r="GB350" s="44"/>
      <c r="GC350" s="44"/>
      <c r="GD350" s="43"/>
      <c r="GE350" s="43"/>
      <c r="GF350" s="43"/>
      <c r="GG350" s="43"/>
      <c r="GH350" s="43"/>
      <c r="GI350" s="43"/>
      <c r="GJ350" s="44"/>
      <c r="GK350" s="43"/>
      <c r="GL350" s="43"/>
      <c r="GM350" s="43"/>
      <c r="GN350" s="43"/>
      <c r="GO350" s="43"/>
      <c r="GP350" s="43"/>
      <c r="GQ350" s="43"/>
      <c r="GR350" s="43"/>
      <c r="GS350" s="44"/>
      <c r="GT350" s="92"/>
      <c r="GU350" s="43"/>
      <c r="GV350" s="43"/>
      <c r="GW350" s="91"/>
      <c r="GX350" s="91"/>
      <c r="GY350" s="91"/>
      <c r="GZ350" s="91"/>
      <c r="HA350" s="91"/>
      <c r="HB350" s="91"/>
      <c r="HC350" s="43"/>
      <c r="HD350" s="92"/>
      <c r="HE350" s="91"/>
      <c r="HF350" s="91"/>
      <c r="HG350" s="91"/>
      <c r="HH350" s="91"/>
      <c r="HI350" s="92"/>
      <c r="HJ350" s="43"/>
      <c r="HK350" s="43"/>
      <c r="HL350" s="43"/>
      <c r="HM350" s="43"/>
      <c r="HN350" s="43"/>
      <c r="HO350" s="43"/>
      <c r="HP350" s="43"/>
      <c r="HQ350" s="43"/>
      <c r="HR350" s="44"/>
      <c r="HS350" s="43"/>
      <c r="HT350" s="43"/>
      <c r="HU350" s="43"/>
      <c r="HV350" s="43"/>
      <c r="HW350" s="43"/>
      <c r="HX350" s="43"/>
      <c r="HY350" s="44"/>
      <c r="HZ350" s="43"/>
      <c r="IA350" s="43"/>
      <c r="IB350" s="43"/>
      <c r="IC350" s="43"/>
      <c r="ID350" s="43"/>
      <c r="IE350" s="43"/>
      <c r="IF350" s="44"/>
      <c r="IG350" s="43"/>
      <c r="IH350" s="43"/>
      <c r="II350" s="43"/>
      <c r="IJ350" s="43"/>
      <c r="IK350" s="43"/>
      <c r="IL350" s="43"/>
      <c r="IM350" s="43"/>
      <c r="IN350" s="43"/>
      <c r="IO350" s="44"/>
      <c r="IP350" s="91"/>
      <c r="IQ350" s="91"/>
      <c r="IR350" s="91"/>
      <c r="IS350" s="91"/>
      <c r="IT350" s="43"/>
      <c r="IU350" s="43"/>
      <c r="IV350" s="91"/>
      <c r="IW350" s="91"/>
      <c r="IX350" s="91"/>
      <c r="IY350" s="91"/>
      <c r="IZ350" s="43"/>
      <c r="JA350" s="43"/>
      <c r="JB350" s="43"/>
      <c r="JC350" s="43"/>
      <c r="JD350" s="43"/>
      <c r="JE350" s="43"/>
      <c r="JF350" s="43"/>
      <c r="JG350" s="43"/>
      <c r="JH350" s="91"/>
      <c r="JI350" s="91"/>
      <c r="JJ350" s="91"/>
      <c r="JK350" s="91"/>
      <c r="JL350" s="44"/>
      <c r="JM350" s="44"/>
      <c r="JN350" s="43"/>
      <c r="JO350" s="43"/>
      <c r="JP350" s="43"/>
      <c r="JQ350" s="43"/>
      <c r="JR350" s="43"/>
      <c r="JS350" s="44"/>
      <c r="JT350" s="43"/>
      <c r="JU350" s="43"/>
      <c r="JV350" s="44"/>
      <c r="JW350" s="43"/>
      <c r="JX350" s="44"/>
      <c r="JY350" s="212"/>
      <c r="JZ350" s="91"/>
      <c r="KA350" s="212"/>
      <c r="KB350" s="91"/>
      <c r="KC350" s="212"/>
      <c r="KD350" s="87"/>
      <c r="KE350" s="44"/>
      <c r="KF350" s="43"/>
      <c r="KG350" s="43"/>
      <c r="KH350" s="43"/>
      <c r="KI350" s="44"/>
      <c r="KJ350" s="43"/>
      <c r="KK350" s="43"/>
      <c r="KL350" s="43"/>
      <c r="KM350" s="87"/>
      <c r="KN350" s="44"/>
      <c r="KO350" s="87"/>
      <c r="KP350" s="87"/>
      <c r="KQ350" s="91"/>
      <c r="KR350" s="212"/>
      <c r="KS350" s="43"/>
      <c r="KT350" s="44"/>
      <c r="KU350" s="43"/>
      <c r="KV350" s="43"/>
      <c r="KW350" s="43"/>
      <c r="KX350" s="43"/>
      <c r="KY350" s="44"/>
      <c r="KZ350" s="44"/>
      <c r="LA350" s="43"/>
      <c r="LB350" s="43"/>
      <c r="LC350" s="44"/>
      <c r="LD350" s="44"/>
      <c r="LE350" s="43"/>
      <c r="LF350" s="43"/>
      <c r="LG350" s="43"/>
      <c r="LH350" s="43"/>
      <c r="LI350" s="44"/>
      <c r="LJ350" s="92"/>
      <c r="LK350" s="43"/>
      <c r="LL350" s="91"/>
      <c r="LM350" s="91"/>
      <c r="LN350" s="91"/>
      <c r="LO350" s="91"/>
      <c r="LP350" s="43"/>
      <c r="LQ350" s="92"/>
      <c r="LR350" s="91"/>
      <c r="LS350" s="91"/>
      <c r="LT350" s="43"/>
      <c r="LU350" s="92"/>
      <c r="LV350" s="43"/>
      <c r="LW350" s="43"/>
      <c r="LX350" s="44"/>
      <c r="LY350" s="43"/>
      <c r="LZ350" s="43"/>
      <c r="MA350" s="43"/>
      <c r="MB350" s="43"/>
      <c r="MC350" s="43"/>
      <c r="MD350" s="43"/>
      <c r="ME350" s="43"/>
      <c r="MF350" s="43"/>
      <c r="MG350" s="43"/>
      <c r="MH350" s="43"/>
      <c r="MI350" s="43"/>
      <c r="MJ350" s="43"/>
      <c r="MK350" s="43" t="s">
        <v>310</v>
      </c>
      <c r="ML350" s="45"/>
      <c r="MM350" s="43"/>
      <c r="MN350" s="91"/>
      <c r="MO350" s="43"/>
      <c r="MP350" s="43"/>
      <c r="MQ350" s="43"/>
      <c r="MR350" s="43"/>
      <c r="MS350" s="43"/>
      <c r="MT350" s="43"/>
      <c r="MU350" s="43"/>
      <c r="MV350" s="43"/>
      <c r="MW350" s="43"/>
      <c r="MX350" s="43"/>
      <c r="MY350" s="43"/>
      <c r="MZ350" s="43"/>
      <c r="NA350" s="43"/>
      <c r="NB350" s="43"/>
      <c r="NC350" s="43"/>
      <c r="ND350" s="43"/>
      <c r="NE350" s="43"/>
    </row>
    <row r="351" spans="1:369" ht="16.5" customHeight="1">
      <c r="A351" s="16" t="s">
        <v>188</v>
      </c>
      <c r="B351" s="22" t="s">
        <v>477</v>
      </c>
      <c r="C351" s="40"/>
      <c r="D351" s="43"/>
      <c r="E351" s="43"/>
      <c r="F351" s="43"/>
      <c r="G351" s="43"/>
      <c r="H351" s="43"/>
      <c r="I351" s="43"/>
      <c r="J351" s="43"/>
      <c r="K351" s="43"/>
      <c r="L351" s="43"/>
      <c r="M351" s="44"/>
      <c r="N351" s="43"/>
      <c r="O351" s="43"/>
      <c r="P351" s="44"/>
      <c r="Q351" s="43"/>
      <c r="R351" s="43"/>
      <c r="S351" s="43"/>
      <c r="T351" s="43"/>
      <c r="U351" s="44"/>
      <c r="V351" s="44"/>
      <c r="W351" s="43"/>
      <c r="X351" s="43" t="s">
        <v>310</v>
      </c>
      <c r="Y351" s="43"/>
      <c r="Z351" s="44"/>
      <c r="AA351" s="43" t="s">
        <v>310</v>
      </c>
      <c r="AB351" s="43"/>
      <c r="AC351" s="43"/>
      <c r="AD351" s="43"/>
      <c r="AE351" s="44"/>
      <c r="AF351" s="43"/>
      <c r="AG351" s="43"/>
      <c r="AH351" s="43"/>
      <c r="AI351" s="44"/>
      <c r="AJ351" s="43"/>
      <c r="AK351" s="43"/>
      <c r="AL351" s="43"/>
      <c r="AM351" s="44"/>
      <c r="AN351" s="43" t="s">
        <v>310</v>
      </c>
      <c r="AO351" s="43"/>
      <c r="AP351" s="43"/>
      <c r="AQ351" s="44"/>
      <c r="AR351" s="43"/>
      <c r="AS351" s="43"/>
      <c r="AT351" s="44"/>
      <c r="AU351" s="43"/>
      <c r="AV351" s="43"/>
      <c r="AW351" s="44"/>
      <c r="AX351" s="87"/>
      <c r="AY351" s="43"/>
      <c r="AZ351" s="43"/>
      <c r="BA351" s="91"/>
      <c r="BB351" s="43"/>
      <c r="BC351" s="43"/>
      <c r="BD351" s="44"/>
      <c r="BE351" s="43"/>
      <c r="BF351" s="43"/>
      <c r="BG351" s="43"/>
      <c r="BH351" s="43"/>
      <c r="BI351" s="44"/>
      <c r="BJ351" s="44"/>
      <c r="BK351" s="43"/>
      <c r="BL351" s="43"/>
      <c r="BM351" s="43"/>
      <c r="BN351" s="44"/>
      <c r="BO351" s="43"/>
      <c r="BP351" s="43"/>
      <c r="BQ351" s="43"/>
      <c r="BR351" s="43"/>
      <c r="BS351" s="43"/>
      <c r="BT351" s="43"/>
      <c r="BU351" s="43"/>
      <c r="BV351" s="43"/>
      <c r="BW351" s="43"/>
      <c r="BX351" s="88"/>
      <c r="BY351" s="44"/>
      <c r="BZ351" s="43"/>
      <c r="CA351" s="91"/>
      <c r="CB351" s="43"/>
      <c r="CC351" s="43"/>
      <c r="CD351" s="98"/>
      <c r="CE351" s="91"/>
      <c r="CF351" s="91"/>
      <c r="CG351" s="91"/>
      <c r="CH351" s="91"/>
      <c r="CI351" s="91"/>
      <c r="CJ351" s="91"/>
      <c r="CK351" s="91"/>
      <c r="CL351" s="91"/>
      <c r="CM351" s="44"/>
      <c r="CN351" s="43"/>
      <c r="CO351" s="43"/>
      <c r="CP351" s="43"/>
      <c r="CQ351" s="43"/>
      <c r="CR351" s="43"/>
      <c r="CS351" s="43"/>
      <c r="CT351" s="44"/>
      <c r="CU351" s="43"/>
      <c r="CV351" s="43"/>
      <c r="CW351" s="44"/>
      <c r="CX351" s="43"/>
      <c r="CY351" s="43"/>
      <c r="CZ351" s="43"/>
      <c r="DA351" s="43"/>
      <c r="DB351" s="44"/>
      <c r="DC351" s="43"/>
      <c r="DD351" s="43"/>
      <c r="DE351" s="43"/>
      <c r="DF351" s="43"/>
      <c r="DG351" s="43"/>
      <c r="DH351" s="43" t="s">
        <v>310</v>
      </c>
      <c r="DI351" s="44"/>
      <c r="DJ351" s="44"/>
      <c r="DK351" s="43"/>
      <c r="DL351" s="43" t="s">
        <v>310</v>
      </c>
      <c r="DM351" s="44"/>
      <c r="DN351" s="43"/>
      <c r="DO351" s="43"/>
      <c r="DP351" s="44"/>
      <c r="DQ351" s="44"/>
      <c r="DR351" s="43"/>
      <c r="DS351" s="43"/>
      <c r="DT351" s="44"/>
      <c r="DU351" s="43"/>
      <c r="DV351" s="43"/>
      <c r="DW351" s="91"/>
      <c r="DX351" s="44"/>
      <c r="DY351" s="43"/>
      <c r="DZ351" s="43"/>
      <c r="EA351" s="43"/>
      <c r="EB351" s="43"/>
      <c r="EC351" s="43"/>
      <c r="ED351" s="43"/>
      <c r="EE351" s="44"/>
      <c r="EF351" s="43"/>
      <c r="EG351" s="43"/>
      <c r="EH351" s="43"/>
      <c r="EI351" s="43"/>
      <c r="EJ351" s="43"/>
      <c r="EK351" s="43"/>
      <c r="EL351" s="44"/>
      <c r="EM351" s="43"/>
      <c r="EN351" s="43"/>
      <c r="EO351" s="43"/>
      <c r="EP351" s="44"/>
      <c r="EQ351" s="43"/>
      <c r="ER351" s="43"/>
      <c r="ES351" s="44"/>
      <c r="ET351" s="43"/>
      <c r="EU351" s="43"/>
      <c r="EV351" s="43"/>
      <c r="EW351" s="43"/>
      <c r="EX351" s="43"/>
      <c r="EY351" s="44"/>
      <c r="EZ351" s="43"/>
      <c r="FA351" s="43"/>
      <c r="FB351" s="43"/>
      <c r="FC351" s="43"/>
      <c r="FD351" s="43"/>
      <c r="FE351" s="44"/>
      <c r="FF351" s="44"/>
      <c r="FG351" s="43"/>
      <c r="FH351" s="91"/>
      <c r="FI351" s="43"/>
      <c r="FJ351" s="43"/>
      <c r="FK351" s="43"/>
      <c r="FL351" s="43"/>
      <c r="FM351" s="43"/>
      <c r="FN351" s="43"/>
      <c r="FO351" s="43"/>
      <c r="FP351" s="43"/>
      <c r="FQ351" s="44"/>
      <c r="FR351" s="43"/>
      <c r="FS351" s="91"/>
      <c r="FT351" s="43"/>
      <c r="FU351" s="43"/>
      <c r="FV351" s="43"/>
      <c r="FW351" s="43"/>
      <c r="FX351" s="43"/>
      <c r="FY351" s="43"/>
      <c r="FZ351" s="43"/>
      <c r="GA351" s="43"/>
      <c r="GB351" s="44"/>
      <c r="GC351" s="44"/>
      <c r="GD351" s="43"/>
      <c r="GE351" s="43"/>
      <c r="GF351" s="43"/>
      <c r="GG351" s="43"/>
      <c r="GH351" s="43"/>
      <c r="GI351" s="43"/>
      <c r="GJ351" s="44"/>
      <c r="GK351" s="43"/>
      <c r="GL351" s="43"/>
      <c r="GM351" s="43"/>
      <c r="GN351" s="43"/>
      <c r="GO351" s="43"/>
      <c r="GP351" s="43"/>
      <c r="GQ351" s="43"/>
      <c r="GR351" s="43"/>
      <c r="GS351" s="44"/>
      <c r="GT351" s="92"/>
      <c r="GU351" s="43"/>
      <c r="GV351" s="43"/>
      <c r="GW351" s="91"/>
      <c r="GX351" s="91"/>
      <c r="GY351" s="91"/>
      <c r="GZ351" s="91"/>
      <c r="HA351" s="91"/>
      <c r="HB351" s="91"/>
      <c r="HC351" s="43"/>
      <c r="HD351" s="92"/>
      <c r="HE351" s="91"/>
      <c r="HF351" s="91"/>
      <c r="HG351" s="91"/>
      <c r="HH351" s="91"/>
      <c r="HI351" s="92"/>
      <c r="HJ351" s="43"/>
      <c r="HK351" s="43"/>
      <c r="HL351" s="43"/>
      <c r="HM351" s="43"/>
      <c r="HN351" s="43"/>
      <c r="HO351" s="43"/>
      <c r="HP351" s="43"/>
      <c r="HQ351" s="43"/>
      <c r="HR351" s="44"/>
      <c r="HS351" s="43"/>
      <c r="HT351" s="43"/>
      <c r="HU351" s="43"/>
      <c r="HV351" s="43"/>
      <c r="HW351" s="43"/>
      <c r="HX351" s="43"/>
      <c r="HY351" s="44"/>
      <c r="HZ351" s="43"/>
      <c r="IA351" s="43"/>
      <c r="IB351" s="43"/>
      <c r="IC351" s="43"/>
      <c r="ID351" s="43"/>
      <c r="IE351" s="43"/>
      <c r="IF351" s="44"/>
      <c r="IG351" s="43"/>
      <c r="IH351" s="43"/>
      <c r="II351" s="43"/>
      <c r="IJ351" s="43"/>
      <c r="IK351" s="43"/>
      <c r="IL351" s="43"/>
      <c r="IM351" s="43"/>
      <c r="IN351" s="43"/>
      <c r="IO351" s="44"/>
      <c r="IP351" s="91"/>
      <c r="IQ351" s="91"/>
      <c r="IR351" s="91"/>
      <c r="IS351" s="91"/>
      <c r="IT351" s="43"/>
      <c r="IU351" s="43"/>
      <c r="IV351" s="91"/>
      <c r="IW351" s="91"/>
      <c r="IX351" s="91"/>
      <c r="IY351" s="91"/>
      <c r="IZ351" s="43"/>
      <c r="JA351" s="43"/>
      <c r="JB351" s="43"/>
      <c r="JC351" s="43"/>
      <c r="JD351" s="43"/>
      <c r="JE351" s="43"/>
      <c r="JF351" s="43"/>
      <c r="JG351" s="43"/>
      <c r="JH351" s="91"/>
      <c r="JI351" s="91"/>
      <c r="JJ351" s="91"/>
      <c r="JK351" s="91"/>
      <c r="JL351" s="44"/>
      <c r="JM351" s="44"/>
      <c r="JN351" s="43"/>
      <c r="JO351" s="43"/>
      <c r="JP351" s="43"/>
      <c r="JQ351" s="43"/>
      <c r="JR351" s="43"/>
      <c r="JS351" s="44"/>
      <c r="JT351" s="43"/>
      <c r="JU351" s="43"/>
      <c r="JV351" s="44"/>
      <c r="JW351" s="43"/>
      <c r="JX351" s="44"/>
      <c r="JY351" s="212"/>
      <c r="JZ351" s="91"/>
      <c r="KA351" s="212"/>
      <c r="KB351" s="91"/>
      <c r="KC351" s="212"/>
      <c r="KD351" s="87"/>
      <c r="KE351" s="44"/>
      <c r="KF351" s="43"/>
      <c r="KG351" s="43" t="s">
        <v>310</v>
      </c>
      <c r="KH351" s="43"/>
      <c r="KI351" s="44"/>
      <c r="KJ351" s="43"/>
      <c r="KK351" s="43"/>
      <c r="KL351" s="43"/>
      <c r="KM351" s="87"/>
      <c r="KN351" s="44"/>
      <c r="KO351" s="87"/>
      <c r="KP351" s="87"/>
      <c r="KQ351" s="91"/>
      <c r="KR351" s="212"/>
      <c r="KS351" s="43"/>
      <c r="KT351" s="44"/>
      <c r="KU351" s="43"/>
      <c r="KV351" s="43"/>
      <c r="KW351" s="43"/>
      <c r="KX351" s="43"/>
      <c r="KY351" s="44"/>
      <c r="KZ351" s="44"/>
      <c r="LA351" s="43"/>
      <c r="LB351" s="43"/>
      <c r="LC351" s="44"/>
      <c r="LD351" s="44"/>
      <c r="LE351" s="43"/>
      <c r="LF351" s="43"/>
      <c r="LG351" s="43"/>
      <c r="LH351" s="43"/>
      <c r="LI351" s="44"/>
      <c r="LJ351" s="92"/>
      <c r="LK351" s="43"/>
      <c r="LL351" s="91"/>
      <c r="LM351" s="91"/>
      <c r="LN351" s="91"/>
      <c r="LO351" s="91"/>
      <c r="LP351" s="43"/>
      <c r="LQ351" s="92"/>
      <c r="LR351" s="91"/>
      <c r="LS351" s="91"/>
      <c r="LT351" s="43"/>
      <c r="LU351" s="92"/>
      <c r="LV351" s="91" t="s">
        <v>310</v>
      </c>
      <c r="LW351" s="43"/>
      <c r="LX351" s="44"/>
      <c r="LY351" s="43"/>
      <c r="LZ351" s="43"/>
      <c r="MA351" s="43"/>
      <c r="MB351" s="43"/>
      <c r="MC351" s="43"/>
      <c r="MD351" s="43"/>
      <c r="ME351" s="43"/>
      <c r="MF351" s="43"/>
      <c r="MG351" s="43"/>
      <c r="MH351" s="43"/>
      <c r="MI351" s="43"/>
      <c r="MJ351" s="43"/>
      <c r="MK351" s="43"/>
      <c r="ML351" s="43"/>
      <c r="MM351" s="45"/>
      <c r="MN351" s="91"/>
      <c r="MO351" s="43"/>
      <c r="MP351" s="43"/>
      <c r="MQ351" s="43"/>
      <c r="MR351" s="43"/>
      <c r="MS351" s="43"/>
      <c r="MT351" s="43"/>
      <c r="MU351" s="43"/>
      <c r="MV351" s="43"/>
      <c r="MW351" s="43"/>
      <c r="MX351" s="43"/>
      <c r="MY351" s="43"/>
      <c r="MZ351" s="43"/>
      <c r="NA351" s="43"/>
      <c r="NB351" s="43"/>
      <c r="NC351" s="43"/>
      <c r="ND351" s="43"/>
      <c r="NE351" s="43"/>
    </row>
    <row r="352" spans="1:369" s="6" customFormat="1" ht="16.5" customHeight="1">
      <c r="A352" s="16" t="s">
        <v>768</v>
      </c>
      <c r="B352" s="22" t="s">
        <v>769</v>
      </c>
      <c r="C352" s="211"/>
      <c r="D352" s="212"/>
      <c r="E352" s="212"/>
      <c r="F352" s="212"/>
      <c r="G352" s="212"/>
      <c r="H352" s="212"/>
      <c r="I352" s="212"/>
      <c r="J352" s="212"/>
      <c r="K352" s="212"/>
      <c r="L352" s="212"/>
      <c r="M352" s="213"/>
      <c r="N352" s="212"/>
      <c r="O352" s="212"/>
      <c r="P352" s="213"/>
      <c r="Q352" s="212"/>
      <c r="R352" s="212"/>
      <c r="S352" s="212"/>
      <c r="T352" s="212"/>
      <c r="U352" s="213"/>
      <c r="V352" s="213"/>
      <c r="W352" s="91" t="s">
        <v>310</v>
      </c>
      <c r="X352" s="43" t="s">
        <v>310</v>
      </c>
      <c r="Y352" s="43"/>
      <c r="Z352" s="44"/>
      <c r="AA352" s="43" t="s">
        <v>310</v>
      </c>
      <c r="AB352" s="43"/>
      <c r="AC352" s="43"/>
      <c r="AD352" s="212"/>
      <c r="AE352" s="213"/>
      <c r="AF352" s="212"/>
      <c r="AG352" s="212"/>
      <c r="AH352" s="212"/>
      <c r="AI352" s="213"/>
      <c r="AJ352" s="212"/>
      <c r="AK352" s="212"/>
      <c r="AL352" s="212"/>
      <c r="AM352" s="213"/>
      <c r="AN352" s="43" t="s">
        <v>310</v>
      </c>
      <c r="AO352" s="212"/>
      <c r="AP352" s="91" t="s">
        <v>310</v>
      </c>
      <c r="AQ352" s="213"/>
      <c r="AR352" s="212"/>
      <c r="AS352" s="212"/>
      <c r="AT352" s="213"/>
      <c r="AU352" s="212"/>
      <c r="AV352" s="212"/>
      <c r="AW352" s="213"/>
      <c r="AX352" s="87"/>
      <c r="AY352" s="212"/>
      <c r="AZ352" s="212"/>
      <c r="BA352" s="91"/>
      <c r="BB352" s="212"/>
      <c r="BC352" s="212"/>
      <c r="BD352" s="213"/>
      <c r="BE352" s="212"/>
      <c r="BF352" s="212"/>
      <c r="BG352" s="212"/>
      <c r="BH352" s="212"/>
      <c r="BI352" s="213"/>
      <c r="BJ352" s="213"/>
      <c r="BK352" s="212"/>
      <c r="BL352" s="212"/>
      <c r="BM352" s="212"/>
      <c r="BN352" s="213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433"/>
      <c r="BY352" s="213"/>
      <c r="BZ352" s="212"/>
      <c r="CA352" s="91"/>
      <c r="CB352" s="212"/>
      <c r="CC352" s="212"/>
      <c r="CD352" s="284"/>
      <c r="CE352" s="216"/>
      <c r="CF352" s="216"/>
      <c r="CG352" s="216"/>
      <c r="CH352" s="216"/>
      <c r="CI352" s="216"/>
      <c r="CJ352" s="216"/>
      <c r="CK352" s="216"/>
      <c r="CL352" s="216"/>
      <c r="CM352" s="213"/>
      <c r="CN352" s="212"/>
      <c r="CO352" s="212"/>
      <c r="CP352" s="212"/>
      <c r="CQ352" s="212"/>
      <c r="CR352" s="212"/>
      <c r="CS352" s="212"/>
      <c r="CT352" s="213"/>
      <c r="CU352" s="212"/>
      <c r="CV352" s="212"/>
      <c r="CW352" s="213"/>
      <c r="CX352" s="212"/>
      <c r="CY352" s="212"/>
      <c r="CZ352" s="212"/>
      <c r="DA352" s="212"/>
      <c r="DB352" s="213"/>
      <c r="DC352" s="212"/>
      <c r="DD352" s="43"/>
      <c r="DE352" s="212"/>
      <c r="DF352" s="212"/>
      <c r="DG352" s="212"/>
      <c r="DH352" s="43" t="s">
        <v>310</v>
      </c>
      <c r="DI352" s="213"/>
      <c r="DJ352" s="213"/>
      <c r="DK352" s="212"/>
      <c r="DL352" s="43" t="s">
        <v>310</v>
      </c>
      <c r="DM352" s="213"/>
      <c r="DN352" s="212"/>
      <c r="DO352" s="212"/>
      <c r="DP352" s="213"/>
      <c r="DQ352" s="213"/>
      <c r="DR352" s="212"/>
      <c r="DS352" s="212"/>
      <c r="DT352" s="213"/>
      <c r="DU352" s="212"/>
      <c r="DV352" s="212"/>
      <c r="DW352" s="216"/>
      <c r="DX352" s="213"/>
      <c r="DY352" s="212"/>
      <c r="DZ352" s="212"/>
      <c r="EA352" s="212"/>
      <c r="EB352" s="212"/>
      <c r="EC352" s="212"/>
      <c r="ED352" s="212"/>
      <c r="EE352" s="213"/>
      <c r="EF352" s="212"/>
      <c r="EG352" s="212"/>
      <c r="EH352" s="212"/>
      <c r="EI352" s="212"/>
      <c r="EJ352" s="212"/>
      <c r="EK352" s="212"/>
      <c r="EL352" s="213"/>
      <c r="EM352" s="212"/>
      <c r="EN352" s="212"/>
      <c r="EO352" s="212"/>
      <c r="EP352" s="213"/>
      <c r="EQ352" s="212"/>
      <c r="ER352" s="212"/>
      <c r="ES352" s="213"/>
      <c r="ET352" s="212"/>
      <c r="EU352" s="212"/>
      <c r="EV352" s="212"/>
      <c r="EW352" s="212"/>
      <c r="EX352" s="212"/>
      <c r="EY352" s="213"/>
      <c r="EZ352" s="212"/>
      <c r="FA352" s="212"/>
      <c r="FB352" s="212"/>
      <c r="FC352" s="212"/>
      <c r="FD352" s="212"/>
      <c r="FE352" s="213"/>
      <c r="FF352" s="213"/>
      <c r="FG352" s="212"/>
      <c r="FH352" s="212"/>
      <c r="FI352" s="212"/>
      <c r="FJ352" s="43"/>
      <c r="FK352" s="212"/>
      <c r="FL352" s="212"/>
      <c r="FM352" s="212"/>
      <c r="FN352" s="212"/>
      <c r="FO352" s="212"/>
      <c r="FP352" s="212"/>
      <c r="FQ352" s="213"/>
      <c r="FR352" s="212"/>
      <c r="FS352" s="212"/>
      <c r="FT352" s="212"/>
      <c r="FU352" s="43"/>
      <c r="FV352" s="212"/>
      <c r="FW352" s="212"/>
      <c r="FX352" s="212"/>
      <c r="FY352" s="212"/>
      <c r="FZ352" s="212"/>
      <c r="GA352" s="212"/>
      <c r="GB352" s="213"/>
      <c r="GC352" s="213"/>
      <c r="GD352" s="212"/>
      <c r="GE352" s="212"/>
      <c r="GF352" s="212"/>
      <c r="GG352" s="212"/>
      <c r="GH352" s="212"/>
      <c r="GI352" s="212"/>
      <c r="GJ352" s="213"/>
      <c r="GK352" s="212"/>
      <c r="GL352" s="212"/>
      <c r="GM352" s="212"/>
      <c r="GN352" s="212"/>
      <c r="GO352" s="212"/>
      <c r="GP352" s="212"/>
      <c r="GQ352" s="212"/>
      <c r="GR352" s="212"/>
      <c r="GS352" s="213"/>
      <c r="GT352" s="369"/>
      <c r="GU352" s="212"/>
      <c r="GV352" s="212"/>
      <c r="GW352" s="91"/>
      <c r="GX352" s="91"/>
      <c r="GY352" s="91"/>
      <c r="GZ352" s="91"/>
      <c r="HA352" s="91"/>
      <c r="HB352" s="91"/>
      <c r="HC352" s="212"/>
      <c r="HD352" s="369"/>
      <c r="HE352" s="91"/>
      <c r="HF352" s="91"/>
      <c r="HG352" s="91"/>
      <c r="HH352" s="216"/>
      <c r="HI352" s="369"/>
      <c r="HJ352" s="212"/>
      <c r="HK352" s="212"/>
      <c r="HL352" s="212"/>
      <c r="HM352" s="212"/>
      <c r="HN352" s="212"/>
      <c r="HO352" s="212"/>
      <c r="HP352" s="212"/>
      <c r="HQ352" s="212"/>
      <c r="HR352" s="213"/>
      <c r="HS352" s="212"/>
      <c r="HT352" s="212"/>
      <c r="HU352" s="212"/>
      <c r="HV352" s="212"/>
      <c r="HW352" s="212"/>
      <c r="HX352" s="212"/>
      <c r="HY352" s="213"/>
      <c r="HZ352" s="212"/>
      <c r="IA352" s="212"/>
      <c r="IB352" s="212"/>
      <c r="IC352" s="212"/>
      <c r="ID352" s="212"/>
      <c r="IE352" s="212"/>
      <c r="IF352" s="213"/>
      <c r="IG352" s="212"/>
      <c r="IH352" s="212"/>
      <c r="II352" s="212"/>
      <c r="IJ352" s="212"/>
      <c r="IK352" s="212"/>
      <c r="IL352" s="212"/>
      <c r="IM352" s="212"/>
      <c r="IN352" s="212"/>
      <c r="IO352" s="213"/>
      <c r="IP352" s="91"/>
      <c r="IQ352" s="91"/>
      <c r="IR352" s="91"/>
      <c r="IS352" s="91"/>
      <c r="IT352" s="212"/>
      <c r="IU352" s="212"/>
      <c r="IV352" s="91"/>
      <c r="IW352" s="91"/>
      <c r="IX352" s="91"/>
      <c r="IY352" s="91"/>
      <c r="IZ352" s="212"/>
      <c r="JA352" s="212"/>
      <c r="JB352" s="212"/>
      <c r="JC352" s="212"/>
      <c r="JD352" s="212"/>
      <c r="JE352" s="212"/>
      <c r="JF352" s="212"/>
      <c r="JG352" s="212"/>
      <c r="JH352" s="91"/>
      <c r="JI352" s="91"/>
      <c r="JJ352" s="91"/>
      <c r="JK352" s="91"/>
      <c r="JL352" s="213"/>
      <c r="JM352" s="213"/>
      <c r="JN352" s="212"/>
      <c r="JO352" s="212"/>
      <c r="JP352" s="212"/>
      <c r="JQ352" s="212"/>
      <c r="JR352" s="212"/>
      <c r="JS352" s="213"/>
      <c r="JT352" s="212"/>
      <c r="JU352" s="212"/>
      <c r="JV352" s="213"/>
      <c r="JW352" s="212"/>
      <c r="JX352" s="213"/>
      <c r="JY352" s="212"/>
      <c r="JZ352" s="216"/>
      <c r="KA352" s="212"/>
      <c r="KB352" s="216"/>
      <c r="KC352" s="212"/>
      <c r="KD352" s="87"/>
      <c r="KE352" s="44"/>
      <c r="KF352" s="43"/>
      <c r="KG352" s="43"/>
      <c r="KH352" s="43"/>
      <c r="KI352" s="44"/>
      <c r="KJ352" s="43"/>
      <c r="KK352" s="43"/>
      <c r="KL352" s="43"/>
      <c r="KM352" s="87"/>
      <c r="KN352" s="213"/>
      <c r="KO352" s="87"/>
      <c r="KP352" s="87"/>
      <c r="KQ352" s="216"/>
      <c r="KR352" s="212"/>
      <c r="KS352" s="212"/>
      <c r="KT352" s="213"/>
      <c r="KU352" s="212"/>
      <c r="KV352" s="212"/>
      <c r="KW352" s="212"/>
      <c r="KX352" s="212"/>
      <c r="KY352" s="213"/>
      <c r="KZ352" s="213"/>
      <c r="LA352" s="212"/>
      <c r="LB352" s="212"/>
      <c r="LC352" s="213"/>
      <c r="LD352" s="213"/>
      <c r="LE352" s="212"/>
      <c r="LF352" s="212"/>
      <c r="LG352" s="212"/>
      <c r="LH352" s="212"/>
      <c r="LI352" s="213"/>
      <c r="LJ352" s="369"/>
      <c r="LK352" s="212"/>
      <c r="LL352" s="91"/>
      <c r="LM352" s="91"/>
      <c r="LN352" s="91"/>
      <c r="LO352" s="91"/>
      <c r="LP352" s="212"/>
      <c r="LQ352" s="369"/>
      <c r="LR352" s="91"/>
      <c r="LS352" s="91"/>
      <c r="LT352" s="212"/>
      <c r="LU352" s="369"/>
      <c r="LV352" s="91" t="s">
        <v>310</v>
      </c>
      <c r="LW352" s="212"/>
      <c r="LX352" s="213"/>
      <c r="LY352" s="212"/>
      <c r="LZ352" s="212"/>
      <c r="MA352" s="212"/>
      <c r="MB352" s="212"/>
      <c r="MC352" s="212"/>
      <c r="MD352" s="212"/>
      <c r="ME352" s="212"/>
      <c r="MF352" s="212"/>
      <c r="MG352" s="212"/>
      <c r="MH352" s="212"/>
      <c r="MI352" s="212"/>
      <c r="MJ352" s="212"/>
      <c r="MK352" s="212"/>
      <c r="ML352" s="212"/>
      <c r="MM352" s="43" t="s">
        <v>310</v>
      </c>
      <c r="MN352" s="214"/>
      <c r="MO352" s="212"/>
      <c r="MP352" s="212"/>
      <c r="MQ352" s="212"/>
      <c r="MR352" s="212"/>
      <c r="MS352" s="212"/>
      <c r="MT352" s="212"/>
      <c r="MU352" s="212"/>
      <c r="MV352" s="212"/>
      <c r="MW352" s="212"/>
      <c r="MX352" s="212"/>
      <c r="MY352" s="212"/>
      <c r="MZ352" s="212"/>
      <c r="NA352" s="212"/>
      <c r="NB352" s="212"/>
      <c r="NC352" s="212"/>
      <c r="ND352" s="212"/>
      <c r="NE352" s="212"/>
    </row>
    <row r="353" spans="1:369" ht="16.5" customHeight="1">
      <c r="A353" s="41" t="s">
        <v>776</v>
      </c>
      <c r="B353" s="64" t="s">
        <v>740</v>
      </c>
      <c r="C353" s="40"/>
      <c r="D353" s="43"/>
      <c r="E353" s="43"/>
      <c r="F353" s="43"/>
      <c r="G353" s="43"/>
      <c r="H353" s="43"/>
      <c r="I353" s="43"/>
      <c r="J353" s="43"/>
      <c r="K353" s="43"/>
      <c r="L353" s="43"/>
      <c r="M353" s="44"/>
      <c r="N353" s="43"/>
      <c r="O353" s="43"/>
      <c r="P353" s="44"/>
      <c r="Q353" s="43"/>
      <c r="R353" s="43"/>
      <c r="S353" s="43"/>
      <c r="T353" s="43"/>
      <c r="U353" s="44"/>
      <c r="V353" s="44"/>
      <c r="W353" s="43"/>
      <c r="X353" s="43"/>
      <c r="Y353" s="43"/>
      <c r="Z353" s="44"/>
      <c r="AA353" s="43"/>
      <c r="AB353" s="43"/>
      <c r="AC353" s="43"/>
      <c r="AD353" s="43"/>
      <c r="AE353" s="44"/>
      <c r="AF353" s="43"/>
      <c r="AG353" s="43"/>
      <c r="AH353" s="43"/>
      <c r="AI353" s="44"/>
      <c r="AJ353" s="43"/>
      <c r="AK353" s="43"/>
      <c r="AL353" s="43"/>
      <c r="AM353" s="44"/>
      <c r="AN353" s="43"/>
      <c r="AO353" s="43"/>
      <c r="AP353" s="43"/>
      <c r="AQ353" s="44"/>
      <c r="AR353" s="43"/>
      <c r="AS353" s="43"/>
      <c r="AT353" s="44"/>
      <c r="AU353" s="43"/>
      <c r="AV353" s="43"/>
      <c r="AW353" s="44"/>
      <c r="AX353" s="87"/>
      <c r="AY353" s="43"/>
      <c r="AZ353" s="43"/>
      <c r="BA353" s="91"/>
      <c r="BB353" s="43"/>
      <c r="BC353" s="43"/>
      <c r="BD353" s="44"/>
      <c r="BE353" s="43"/>
      <c r="BF353" s="43"/>
      <c r="BG353" s="43"/>
      <c r="BH353" s="43"/>
      <c r="BI353" s="44"/>
      <c r="BJ353" s="44"/>
      <c r="BK353" s="43"/>
      <c r="BL353" s="43"/>
      <c r="BM353" s="43"/>
      <c r="BN353" s="44"/>
      <c r="BO353" s="43"/>
      <c r="BP353" s="43"/>
      <c r="BQ353" s="43"/>
      <c r="BR353" s="43"/>
      <c r="BS353" s="43"/>
      <c r="BT353" s="43"/>
      <c r="BU353" s="43"/>
      <c r="BV353" s="43"/>
      <c r="BW353" s="43"/>
      <c r="BX353" s="88"/>
      <c r="BY353" s="44"/>
      <c r="BZ353" s="43"/>
      <c r="CA353" s="91"/>
      <c r="CB353" s="43"/>
      <c r="CC353" s="43"/>
      <c r="CD353" s="98"/>
      <c r="CE353" s="91"/>
      <c r="CF353" s="91"/>
      <c r="CG353" s="91"/>
      <c r="CH353" s="91"/>
      <c r="CI353" s="91"/>
      <c r="CJ353" s="91"/>
      <c r="CK353" s="91"/>
      <c r="CL353" s="91"/>
      <c r="CM353" s="44"/>
      <c r="CN353" s="43"/>
      <c r="CO353" s="43"/>
      <c r="CP353" s="43"/>
      <c r="CQ353" s="43"/>
      <c r="CR353" s="43"/>
      <c r="CS353" s="43"/>
      <c r="CT353" s="44"/>
      <c r="CU353" s="43"/>
      <c r="CV353" s="43"/>
      <c r="CW353" s="44"/>
      <c r="CX353" s="43"/>
      <c r="CY353" s="43"/>
      <c r="CZ353" s="43"/>
      <c r="DA353" s="43"/>
      <c r="DB353" s="44"/>
      <c r="DC353" s="43"/>
      <c r="DD353" s="43"/>
      <c r="DE353" s="43"/>
      <c r="DF353" s="43"/>
      <c r="DG353" s="43"/>
      <c r="DH353" s="43"/>
      <c r="DI353" s="44"/>
      <c r="DJ353" s="44"/>
      <c r="DK353" s="43"/>
      <c r="DL353" s="43"/>
      <c r="DM353" s="44"/>
      <c r="DN353" s="43"/>
      <c r="DO353" s="43"/>
      <c r="DP353" s="44"/>
      <c r="DQ353" s="44"/>
      <c r="DR353" s="43"/>
      <c r="DS353" s="43"/>
      <c r="DT353" s="44"/>
      <c r="DU353" s="43"/>
      <c r="DV353" s="43"/>
      <c r="DW353" s="91"/>
      <c r="DX353" s="44"/>
      <c r="DY353" s="43"/>
      <c r="DZ353" s="43"/>
      <c r="EA353" s="43"/>
      <c r="EB353" s="43"/>
      <c r="EC353" s="43"/>
      <c r="ED353" s="43"/>
      <c r="EE353" s="44"/>
      <c r="EF353" s="43"/>
      <c r="EG353" s="43"/>
      <c r="EH353" s="43"/>
      <c r="EI353" s="43"/>
      <c r="EJ353" s="43"/>
      <c r="EK353" s="43"/>
      <c r="EL353" s="44"/>
      <c r="EM353" s="43"/>
      <c r="EN353" s="43"/>
      <c r="EO353" s="43"/>
      <c r="EP353" s="44"/>
      <c r="EQ353" s="43"/>
      <c r="ER353" s="43"/>
      <c r="ES353" s="44"/>
      <c r="ET353" s="43"/>
      <c r="EU353" s="43"/>
      <c r="EV353" s="43"/>
      <c r="EW353" s="43"/>
      <c r="EX353" s="43"/>
      <c r="EY353" s="44"/>
      <c r="EZ353" s="43"/>
      <c r="FA353" s="43"/>
      <c r="FB353" s="43"/>
      <c r="FC353" s="43"/>
      <c r="FD353" s="43"/>
      <c r="FE353" s="44"/>
      <c r="FF353" s="44"/>
      <c r="FG353" s="43"/>
      <c r="FH353" s="91"/>
      <c r="FI353" s="43"/>
      <c r="FJ353" s="43"/>
      <c r="FK353" s="43"/>
      <c r="FL353" s="43"/>
      <c r="FM353" s="43"/>
      <c r="FN353" s="43"/>
      <c r="FO353" s="43"/>
      <c r="FP353" s="43"/>
      <c r="FQ353" s="44"/>
      <c r="FR353" s="43"/>
      <c r="FS353" s="91"/>
      <c r="FT353" s="43"/>
      <c r="FU353" s="43"/>
      <c r="FV353" s="43"/>
      <c r="FW353" s="43"/>
      <c r="FX353" s="43"/>
      <c r="FY353" s="43"/>
      <c r="FZ353" s="43"/>
      <c r="GA353" s="43"/>
      <c r="GB353" s="44"/>
      <c r="GC353" s="44"/>
      <c r="GD353" s="43"/>
      <c r="GE353" s="43"/>
      <c r="GF353" s="43"/>
      <c r="GG353" s="43"/>
      <c r="GH353" s="43"/>
      <c r="GI353" s="43"/>
      <c r="GJ353" s="44"/>
      <c r="GK353" s="43"/>
      <c r="GL353" s="43"/>
      <c r="GM353" s="43"/>
      <c r="GN353" s="43"/>
      <c r="GO353" s="43"/>
      <c r="GP353" s="43"/>
      <c r="GQ353" s="43"/>
      <c r="GR353" s="43"/>
      <c r="GS353" s="44"/>
      <c r="GT353" s="92"/>
      <c r="GU353" s="43"/>
      <c r="GV353" s="43"/>
      <c r="GW353" s="91"/>
      <c r="GX353" s="91"/>
      <c r="GY353" s="91"/>
      <c r="GZ353" s="91"/>
      <c r="HA353" s="91"/>
      <c r="HB353" s="91"/>
      <c r="HC353" s="43"/>
      <c r="HD353" s="92"/>
      <c r="HE353" s="91"/>
      <c r="HF353" s="91"/>
      <c r="HG353" s="91"/>
      <c r="HH353" s="91"/>
      <c r="HI353" s="92"/>
      <c r="HJ353" s="43"/>
      <c r="HK353" s="43"/>
      <c r="HL353" s="43"/>
      <c r="HM353" s="43"/>
      <c r="HN353" s="43"/>
      <c r="HO353" s="43"/>
      <c r="HP353" s="43"/>
      <c r="HQ353" s="43"/>
      <c r="HR353" s="44"/>
      <c r="HS353" s="43"/>
      <c r="HT353" s="43"/>
      <c r="HU353" s="43"/>
      <c r="HV353" s="43"/>
      <c r="HW353" s="43"/>
      <c r="HX353" s="43"/>
      <c r="HY353" s="44"/>
      <c r="HZ353" s="43"/>
      <c r="IA353" s="43"/>
      <c r="IB353" s="43"/>
      <c r="IC353" s="43"/>
      <c r="ID353" s="43"/>
      <c r="IE353" s="43"/>
      <c r="IF353" s="44"/>
      <c r="IG353" s="43"/>
      <c r="IH353" s="43"/>
      <c r="II353" s="43"/>
      <c r="IJ353" s="43"/>
      <c r="IK353" s="43"/>
      <c r="IL353" s="43"/>
      <c r="IM353" s="43"/>
      <c r="IN353" s="43"/>
      <c r="IO353" s="44"/>
      <c r="IP353" s="91"/>
      <c r="IQ353" s="91"/>
      <c r="IR353" s="91"/>
      <c r="IS353" s="91"/>
      <c r="IT353" s="43"/>
      <c r="IU353" s="43"/>
      <c r="IV353" s="91"/>
      <c r="IW353" s="91"/>
      <c r="IX353" s="91"/>
      <c r="IY353" s="91"/>
      <c r="IZ353" s="43"/>
      <c r="JA353" s="43"/>
      <c r="JB353" s="43"/>
      <c r="JC353" s="43"/>
      <c r="JD353" s="43"/>
      <c r="JE353" s="43"/>
      <c r="JF353" s="43"/>
      <c r="JG353" s="43"/>
      <c r="JH353" s="91"/>
      <c r="JI353" s="91"/>
      <c r="JJ353" s="91"/>
      <c r="JK353" s="91"/>
      <c r="JL353" s="44"/>
      <c r="JM353" s="44"/>
      <c r="JN353" s="43"/>
      <c r="JO353" s="43"/>
      <c r="JP353" s="43"/>
      <c r="JQ353" s="43"/>
      <c r="JR353" s="43"/>
      <c r="JS353" s="44"/>
      <c r="JT353" s="43"/>
      <c r="JU353" s="43"/>
      <c r="JV353" s="44"/>
      <c r="JW353" s="43"/>
      <c r="JX353" s="44"/>
      <c r="JY353" s="212"/>
      <c r="JZ353" s="91"/>
      <c r="KA353" s="212"/>
      <c r="KB353" s="91"/>
      <c r="KC353" s="212"/>
      <c r="KD353" s="87"/>
      <c r="KE353" s="44"/>
      <c r="KF353" s="43"/>
      <c r="KG353" s="43"/>
      <c r="KH353" s="43"/>
      <c r="KI353" s="44"/>
      <c r="KJ353" s="43"/>
      <c r="KK353" s="43"/>
      <c r="KL353" s="43"/>
      <c r="KM353" s="87"/>
      <c r="KN353" s="44"/>
      <c r="KO353" s="87"/>
      <c r="KP353" s="87"/>
      <c r="KQ353" s="91"/>
      <c r="KR353" s="212"/>
      <c r="KS353" s="43"/>
      <c r="KT353" s="44"/>
      <c r="KU353" s="43"/>
      <c r="KV353" s="43"/>
      <c r="KW353" s="43"/>
      <c r="KX353" s="43"/>
      <c r="KY353" s="44"/>
      <c r="KZ353" s="44"/>
      <c r="LA353" s="43"/>
      <c r="LB353" s="43"/>
      <c r="LC353" s="44"/>
      <c r="LD353" s="44"/>
      <c r="LE353" s="43"/>
      <c r="LF353" s="43"/>
      <c r="LG353" s="43"/>
      <c r="LH353" s="43"/>
      <c r="LI353" s="44"/>
      <c r="LJ353" s="92"/>
      <c r="LK353" s="43"/>
      <c r="LL353" s="91"/>
      <c r="LM353" s="91"/>
      <c r="LN353" s="91"/>
      <c r="LO353" s="91"/>
      <c r="LP353" s="43"/>
      <c r="LQ353" s="92"/>
      <c r="LR353" s="91"/>
      <c r="LS353" s="91"/>
      <c r="LT353" s="43"/>
      <c r="LU353" s="92"/>
      <c r="LV353" s="43"/>
      <c r="LW353" s="43"/>
      <c r="LX353" s="44"/>
      <c r="LY353" s="43"/>
      <c r="LZ353" s="43"/>
      <c r="MA353" s="43"/>
      <c r="MB353" s="43"/>
      <c r="MC353" s="43"/>
      <c r="MD353" s="43"/>
      <c r="ME353" s="43"/>
      <c r="MF353" s="43"/>
      <c r="MG353" s="43"/>
      <c r="MH353" s="43"/>
      <c r="MI353" s="43"/>
      <c r="MJ353" s="43"/>
      <c r="MK353" s="43"/>
      <c r="ML353" s="43"/>
      <c r="MM353" s="43" t="s">
        <v>310</v>
      </c>
      <c r="MN353" s="43" t="s">
        <v>310</v>
      </c>
      <c r="MO353" s="45"/>
      <c r="MP353" s="43"/>
      <c r="MQ353" s="43"/>
      <c r="MR353" s="43"/>
      <c r="MS353" s="43"/>
      <c r="MT353" s="43"/>
      <c r="MU353" s="43"/>
      <c r="MV353" s="43"/>
      <c r="MW353" s="43"/>
      <c r="MX353" s="43"/>
      <c r="MY353" s="43"/>
      <c r="MZ353" s="43"/>
      <c r="NA353" s="43"/>
      <c r="NB353" s="43"/>
      <c r="NC353" s="43"/>
      <c r="ND353" s="43"/>
      <c r="NE353" s="43"/>
    </row>
    <row r="354" spans="1:369" ht="16.5" customHeight="1">
      <c r="A354" s="19" t="s">
        <v>157</v>
      </c>
      <c r="B354" s="22" t="s">
        <v>480</v>
      </c>
      <c r="C354" s="40"/>
      <c r="D354" s="43"/>
      <c r="E354" s="43"/>
      <c r="F354" s="43"/>
      <c r="G354" s="43"/>
      <c r="H354" s="43"/>
      <c r="I354" s="43"/>
      <c r="J354" s="43"/>
      <c r="K354" s="43"/>
      <c r="L354" s="43"/>
      <c r="M354" s="44"/>
      <c r="N354" s="43"/>
      <c r="O354" s="43"/>
      <c r="P354" s="44"/>
      <c r="Q354" s="43"/>
      <c r="R354" s="43"/>
      <c r="S354" s="43"/>
      <c r="T354" s="43"/>
      <c r="U354" s="44"/>
      <c r="V354" s="44"/>
      <c r="W354" s="43"/>
      <c r="X354" s="43"/>
      <c r="Y354" s="43"/>
      <c r="Z354" s="44"/>
      <c r="AA354" s="43"/>
      <c r="AB354" s="43"/>
      <c r="AC354" s="43"/>
      <c r="AD354" s="43"/>
      <c r="AE354" s="44"/>
      <c r="AF354" s="43"/>
      <c r="AG354" s="43"/>
      <c r="AH354" s="43"/>
      <c r="AI354" s="44"/>
      <c r="AJ354" s="43"/>
      <c r="AK354" s="43"/>
      <c r="AL354" s="43"/>
      <c r="AM354" s="44"/>
      <c r="AN354" s="43"/>
      <c r="AO354" s="43"/>
      <c r="AP354" s="43"/>
      <c r="AQ354" s="44"/>
      <c r="AR354" s="43"/>
      <c r="AS354" s="43"/>
      <c r="AT354" s="44"/>
      <c r="AU354" s="43"/>
      <c r="AV354" s="43"/>
      <c r="AW354" s="44"/>
      <c r="AX354" s="87"/>
      <c r="AY354" s="43"/>
      <c r="AZ354" s="43"/>
      <c r="BA354" s="91"/>
      <c r="BB354" s="43"/>
      <c r="BC354" s="43"/>
      <c r="BD354" s="44"/>
      <c r="BE354" s="43"/>
      <c r="BF354" s="43"/>
      <c r="BG354" s="43"/>
      <c r="BH354" s="43"/>
      <c r="BI354" s="44"/>
      <c r="BJ354" s="44"/>
      <c r="BK354" s="43"/>
      <c r="BL354" s="43"/>
      <c r="BM354" s="43"/>
      <c r="BN354" s="44"/>
      <c r="BO354" s="43"/>
      <c r="BP354" s="43"/>
      <c r="BQ354" s="43"/>
      <c r="BR354" s="43"/>
      <c r="BS354" s="43"/>
      <c r="BT354" s="43"/>
      <c r="BU354" s="43"/>
      <c r="BV354" s="43"/>
      <c r="BW354" s="43"/>
      <c r="BX354" s="88"/>
      <c r="BY354" s="44"/>
      <c r="BZ354" s="43"/>
      <c r="CA354" s="91"/>
      <c r="CB354" s="43"/>
      <c r="CC354" s="43"/>
      <c r="CD354" s="98"/>
      <c r="CE354" s="91"/>
      <c r="CF354" s="91"/>
      <c r="CG354" s="91"/>
      <c r="CH354" s="91"/>
      <c r="CI354" s="91"/>
      <c r="CJ354" s="91"/>
      <c r="CK354" s="91"/>
      <c r="CL354" s="91"/>
      <c r="CM354" s="44"/>
      <c r="CN354" s="43"/>
      <c r="CO354" s="43"/>
      <c r="CP354" s="43"/>
      <c r="CQ354" s="43"/>
      <c r="CR354" s="43"/>
      <c r="CS354" s="43"/>
      <c r="CT354" s="44"/>
      <c r="CU354" s="43"/>
      <c r="CV354" s="43"/>
      <c r="CW354" s="44"/>
      <c r="CX354" s="43"/>
      <c r="CY354" s="43"/>
      <c r="CZ354" s="43"/>
      <c r="DA354" s="43"/>
      <c r="DB354" s="44"/>
      <c r="DC354" s="43"/>
      <c r="DD354" s="43"/>
      <c r="DE354" s="43"/>
      <c r="DF354" s="43"/>
      <c r="DG354" s="43"/>
      <c r="DH354" s="43"/>
      <c r="DI354" s="44"/>
      <c r="DJ354" s="44"/>
      <c r="DK354" s="43"/>
      <c r="DL354" s="43"/>
      <c r="DM354" s="44"/>
      <c r="DN354" s="43"/>
      <c r="DO354" s="43"/>
      <c r="DP354" s="44"/>
      <c r="DQ354" s="44"/>
      <c r="DR354" s="43" t="s">
        <v>310</v>
      </c>
      <c r="DS354" s="43"/>
      <c r="DT354" s="44"/>
      <c r="DU354" s="43"/>
      <c r="DV354" s="43"/>
      <c r="DW354" s="91"/>
      <c r="DX354" s="44"/>
      <c r="DY354" s="43"/>
      <c r="DZ354" s="43"/>
      <c r="EA354" s="43"/>
      <c r="EB354" s="43"/>
      <c r="EC354" s="43"/>
      <c r="ED354" s="43"/>
      <c r="EE354" s="44"/>
      <c r="EF354" s="43"/>
      <c r="EG354" s="43"/>
      <c r="EH354" s="43"/>
      <c r="EI354" s="43"/>
      <c r="EJ354" s="43"/>
      <c r="EK354" s="43"/>
      <c r="EL354" s="44"/>
      <c r="EM354" s="43"/>
      <c r="EN354" s="43"/>
      <c r="EO354" s="43"/>
      <c r="EP354" s="44"/>
      <c r="EQ354" s="43"/>
      <c r="ER354" s="43"/>
      <c r="ES354" s="44"/>
      <c r="ET354" s="43"/>
      <c r="EU354" s="43"/>
      <c r="EV354" s="43"/>
      <c r="EW354" s="43"/>
      <c r="EX354" s="43"/>
      <c r="EY354" s="44"/>
      <c r="EZ354" s="43"/>
      <c r="FA354" s="43"/>
      <c r="FB354" s="43"/>
      <c r="FC354" s="43"/>
      <c r="FD354" s="43"/>
      <c r="FE354" s="44"/>
      <c r="FF354" s="44"/>
      <c r="FG354" s="43"/>
      <c r="FH354" s="91"/>
      <c r="FI354" s="43"/>
      <c r="FJ354" s="43"/>
      <c r="FK354" s="43"/>
      <c r="FL354" s="43"/>
      <c r="FM354" s="43"/>
      <c r="FN354" s="43"/>
      <c r="FO354" s="43"/>
      <c r="FP354" s="43"/>
      <c r="FQ354" s="44"/>
      <c r="FR354" s="43"/>
      <c r="FS354" s="91"/>
      <c r="FT354" s="43"/>
      <c r="FU354" s="43"/>
      <c r="FV354" s="43"/>
      <c r="FW354" s="43"/>
      <c r="FX354" s="43"/>
      <c r="FY354" s="43"/>
      <c r="FZ354" s="43"/>
      <c r="GA354" s="43"/>
      <c r="GB354" s="44"/>
      <c r="GC354" s="44"/>
      <c r="GD354" s="43"/>
      <c r="GE354" s="43"/>
      <c r="GF354" s="43"/>
      <c r="GG354" s="43"/>
      <c r="GH354" s="43"/>
      <c r="GI354" s="43"/>
      <c r="GJ354" s="44"/>
      <c r="GK354" s="43"/>
      <c r="GL354" s="43"/>
      <c r="GM354" s="43"/>
      <c r="GN354" s="43"/>
      <c r="GO354" s="43"/>
      <c r="GP354" s="43"/>
      <c r="GQ354" s="43"/>
      <c r="GR354" s="43"/>
      <c r="GS354" s="44"/>
      <c r="GT354" s="92"/>
      <c r="GU354" s="43"/>
      <c r="GV354" s="43"/>
      <c r="GW354" s="91"/>
      <c r="GX354" s="91"/>
      <c r="GY354" s="91"/>
      <c r="GZ354" s="91"/>
      <c r="HA354" s="91"/>
      <c r="HB354" s="91"/>
      <c r="HC354" s="43"/>
      <c r="HD354" s="92"/>
      <c r="HE354" s="91"/>
      <c r="HF354" s="91"/>
      <c r="HG354" s="91"/>
      <c r="HH354" s="91"/>
      <c r="HI354" s="92"/>
      <c r="HJ354" s="43"/>
      <c r="HK354" s="43"/>
      <c r="HL354" s="43"/>
      <c r="HM354" s="43"/>
      <c r="HN354" s="43"/>
      <c r="HO354" s="43"/>
      <c r="HP354" s="43"/>
      <c r="HQ354" s="43"/>
      <c r="HR354" s="44"/>
      <c r="HS354" s="43"/>
      <c r="HT354" s="43"/>
      <c r="HU354" s="43"/>
      <c r="HV354" s="43"/>
      <c r="HW354" s="43"/>
      <c r="HX354" s="43"/>
      <c r="HY354" s="44"/>
      <c r="HZ354" s="43"/>
      <c r="IA354" s="43"/>
      <c r="IB354" s="43"/>
      <c r="IC354" s="43"/>
      <c r="ID354" s="43"/>
      <c r="IE354" s="43"/>
      <c r="IF354" s="44"/>
      <c r="IG354" s="43"/>
      <c r="IH354" s="43"/>
      <c r="II354" s="43"/>
      <c r="IJ354" s="43"/>
      <c r="IK354" s="43"/>
      <c r="IL354" s="43"/>
      <c r="IM354" s="43"/>
      <c r="IN354" s="43"/>
      <c r="IO354" s="44"/>
      <c r="IP354" s="91"/>
      <c r="IQ354" s="91"/>
      <c r="IR354" s="91"/>
      <c r="IS354" s="91"/>
      <c r="IT354" s="43"/>
      <c r="IU354" s="43"/>
      <c r="IV354" s="91"/>
      <c r="IW354" s="91"/>
      <c r="IX354" s="91"/>
      <c r="IY354" s="91"/>
      <c r="IZ354" s="43"/>
      <c r="JA354" s="43"/>
      <c r="JB354" s="43"/>
      <c r="JC354" s="43"/>
      <c r="JD354" s="43"/>
      <c r="JE354" s="43"/>
      <c r="JF354" s="43"/>
      <c r="JG354" s="43"/>
      <c r="JH354" s="91"/>
      <c r="JI354" s="91"/>
      <c r="JJ354" s="91"/>
      <c r="JK354" s="91"/>
      <c r="JL354" s="44"/>
      <c r="JM354" s="44"/>
      <c r="JN354" s="43"/>
      <c r="JO354" s="43"/>
      <c r="JP354" s="43"/>
      <c r="JQ354" s="43"/>
      <c r="JR354" s="43"/>
      <c r="JS354" s="44"/>
      <c r="JT354" s="43"/>
      <c r="JU354" s="43"/>
      <c r="JV354" s="44"/>
      <c r="JW354" s="43"/>
      <c r="JX354" s="44"/>
      <c r="JY354" s="212"/>
      <c r="JZ354" s="91"/>
      <c r="KA354" s="212"/>
      <c r="KB354" s="91"/>
      <c r="KC354" s="212"/>
      <c r="KD354" s="87"/>
      <c r="KE354" s="44"/>
      <c r="KF354" s="43"/>
      <c r="KG354" s="43"/>
      <c r="KH354" s="43"/>
      <c r="KI354" s="44"/>
      <c r="KJ354" s="43"/>
      <c r="KK354" s="43"/>
      <c r="KL354" s="43"/>
      <c r="KM354" s="87"/>
      <c r="KN354" s="44"/>
      <c r="KO354" s="87"/>
      <c r="KP354" s="87"/>
      <c r="KQ354" s="91"/>
      <c r="KR354" s="212"/>
      <c r="KS354" s="43"/>
      <c r="KT354" s="44"/>
      <c r="KU354" s="43"/>
      <c r="KV354" s="43"/>
      <c r="KW354" s="43"/>
      <c r="KX354" s="43"/>
      <c r="KY354" s="44"/>
      <c r="KZ354" s="44"/>
      <c r="LA354" s="43"/>
      <c r="LB354" s="43"/>
      <c r="LC354" s="44"/>
      <c r="LD354" s="44"/>
      <c r="LE354" s="43"/>
      <c r="LF354" s="43"/>
      <c r="LG354" s="43"/>
      <c r="LH354" s="43"/>
      <c r="LI354" s="44"/>
      <c r="LJ354" s="92"/>
      <c r="LK354" s="43"/>
      <c r="LL354" s="91"/>
      <c r="LM354" s="91"/>
      <c r="LN354" s="91"/>
      <c r="LO354" s="91"/>
      <c r="LP354" s="43"/>
      <c r="LQ354" s="92"/>
      <c r="LR354" s="91"/>
      <c r="LS354" s="91"/>
      <c r="LT354" s="43"/>
      <c r="LU354" s="92"/>
      <c r="LV354" s="43"/>
      <c r="LW354" s="43"/>
      <c r="LX354" s="44"/>
      <c r="LY354" s="43"/>
      <c r="LZ354" s="43"/>
      <c r="MA354" s="43"/>
      <c r="MB354" s="43"/>
      <c r="MC354" s="43"/>
      <c r="MD354" s="43"/>
      <c r="ME354" s="43"/>
      <c r="MF354" s="43"/>
      <c r="MG354" s="43"/>
      <c r="MH354" s="43"/>
      <c r="MI354" s="43"/>
      <c r="MJ354" s="43"/>
      <c r="MK354" s="43"/>
      <c r="ML354" s="43"/>
      <c r="MM354" s="43"/>
      <c r="MN354" s="91"/>
      <c r="MO354" s="43"/>
      <c r="MP354" s="45"/>
      <c r="MQ354" s="43"/>
      <c r="MR354" s="43"/>
      <c r="MS354" s="43"/>
      <c r="MT354" s="43"/>
      <c r="MU354" s="43"/>
      <c r="MV354" s="43"/>
      <c r="MW354" s="43"/>
      <c r="MX354" s="43"/>
      <c r="MY354" s="43"/>
      <c r="MZ354" s="43"/>
      <c r="NA354" s="43"/>
      <c r="NB354" s="43"/>
      <c r="NC354" s="43"/>
      <c r="ND354" s="43"/>
      <c r="NE354" s="43"/>
    </row>
    <row r="355" spans="1:369" ht="16.5" customHeight="1">
      <c r="A355" s="41" t="s">
        <v>776</v>
      </c>
      <c r="B355" s="64" t="s">
        <v>741</v>
      </c>
      <c r="C355" s="40"/>
      <c r="D355" s="43"/>
      <c r="E355" s="43"/>
      <c r="F355" s="43"/>
      <c r="G355" s="43"/>
      <c r="H355" s="43"/>
      <c r="I355" s="43"/>
      <c r="J355" s="43"/>
      <c r="K355" s="43"/>
      <c r="L355" s="43"/>
      <c r="M355" s="44"/>
      <c r="N355" s="43"/>
      <c r="O355" s="43"/>
      <c r="P355" s="44"/>
      <c r="Q355" s="43"/>
      <c r="R355" s="43"/>
      <c r="S355" s="43"/>
      <c r="T355" s="43"/>
      <c r="U355" s="44"/>
      <c r="V355" s="44"/>
      <c r="W355" s="43"/>
      <c r="X355" s="43"/>
      <c r="Y355" s="43"/>
      <c r="Z355" s="44"/>
      <c r="AA355" s="43"/>
      <c r="AB355" s="43"/>
      <c r="AC355" s="43"/>
      <c r="AD355" s="43"/>
      <c r="AE355" s="44"/>
      <c r="AF355" s="43"/>
      <c r="AG355" s="43"/>
      <c r="AH355" s="43"/>
      <c r="AI355" s="44"/>
      <c r="AJ355" s="43"/>
      <c r="AK355" s="43"/>
      <c r="AL355" s="43"/>
      <c r="AM355" s="44"/>
      <c r="AN355" s="43"/>
      <c r="AO355" s="43"/>
      <c r="AP355" s="43"/>
      <c r="AQ355" s="44"/>
      <c r="AR355" s="43"/>
      <c r="AS355" s="43"/>
      <c r="AT355" s="44"/>
      <c r="AU355" s="43"/>
      <c r="AV355" s="43"/>
      <c r="AW355" s="44"/>
      <c r="AX355" s="87"/>
      <c r="AY355" s="43"/>
      <c r="AZ355" s="43"/>
      <c r="BA355" s="91"/>
      <c r="BB355" s="43"/>
      <c r="BC355" s="43"/>
      <c r="BD355" s="44"/>
      <c r="BE355" s="43"/>
      <c r="BF355" s="43"/>
      <c r="BG355" s="43"/>
      <c r="BH355" s="43"/>
      <c r="BI355" s="44"/>
      <c r="BJ355" s="44"/>
      <c r="BK355" s="43"/>
      <c r="BL355" s="43"/>
      <c r="BM355" s="43"/>
      <c r="BN355" s="44"/>
      <c r="BO355" s="43"/>
      <c r="BP355" s="43"/>
      <c r="BQ355" s="43"/>
      <c r="BR355" s="43"/>
      <c r="BS355" s="43"/>
      <c r="BT355" s="43"/>
      <c r="BU355" s="43"/>
      <c r="BV355" s="43"/>
      <c r="BW355" s="43"/>
      <c r="BX355" s="88"/>
      <c r="BY355" s="44"/>
      <c r="BZ355" s="43"/>
      <c r="CA355" s="91"/>
      <c r="CB355" s="43"/>
      <c r="CC355" s="43"/>
      <c r="CD355" s="98"/>
      <c r="CE355" s="91"/>
      <c r="CF355" s="91"/>
      <c r="CG355" s="91"/>
      <c r="CH355" s="91"/>
      <c r="CI355" s="91"/>
      <c r="CJ355" s="91"/>
      <c r="CK355" s="91"/>
      <c r="CL355" s="91"/>
      <c r="CM355" s="44"/>
      <c r="CN355" s="43"/>
      <c r="CO355" s="43"/>
      <c r="CP355" s="43"/>
      <c r="CQ355" s="43"/>
      <c r="CR355" s="43"/>
      <c r="CS355" s="43"/>
      <c r="CT355" s="44"/>
      <c r="CU355" s="43"/>
      <c r="CV355" s="43"/>
      <c r="CW355" s="44"/>
      <c r="CX355" s="43"/>
      <c r="CY355" s="43"/>
      <c r="CZ355" s="43"/>
      <c r="DA355" s="43"/>
      <c r="DB355" s="44"/>
      <c r="DC355" s="43"/>
      <c r="DD355" s="43"/>
      <c r="DE355" s="43"/>
      <c r="DF355" s="43"/>
      <c r="DG355" s="43"/>
      <c r="DH355" s="43"/>
      <c r="DI355" s="44"/>
      <c r="DJ355" s="44"/>
      <c r="DK355" s="43"/>
      <c r="DL355" s="43"/>
      <c r="DM355" s="44"/>
      <c r="DN355" s="43"/>
      <c r="DO355" s="43"/>
      <c r="DP355" s="44"/>
      <c r="DQ355" s="44"/>
      <c r="DR355" s="43"/>
      <c r="DS355" s="43"/>
      <c r="DT355" s="44"/>
      <c r="DU355" s="43"/>
      <c r="DV355" s="43"/>
      <c r="DW355" s="91"/>
      <c r="DX355" s="44"/>
      <c r="DY355" s="43"/>
      <c r="DZ355" s="43"/>
      <c r="EA355" s="43"/>
      <c r="EB355" s="43"/>
      <c r="EC355" s="43"/>
      <c r="ED355" s="43"/>
      <c r="EE355" s="44"/>
      <c r="EF355" s="43"/>
      <c r="EG355" s="43"/>
      <c r="EH355" s="43"/>
      <c r="EI355" s="43"/>
      <c r="EJ355" s="43"/>
      <c r="EK355" s="43"/>
      <c r="EL355" s="44"/>
      <c r="EM355" s="43"/>
      <c r="EN355" s="43"/>
      <c r="EO355" s="43"/>
      <c r="EP355" s="44"/>
      <c r="EQ355" s="43"/>
      <c r="ER355" s="43"/>
      <c r="ES355" s="44"/>
      <c r="ET355" s="43"/>
      <c r="EU355" s="43"/>
      <c r="EV355" s="43"/>
      <c r="EW355" s="43"/>
      <c r="EX355" s="43"/>
      <c r="EY355" s="44"/>
      <c r="EZ355" s="43"/>
      <c r="FA355" s="43"/>
      <c r="FB355" s="43"/>
      <c r="FC355" s="43"/>
      <c r="FD355" s="43"/>
      <c r="FE355" s="44"/>
      <c r="FF355" s="44"/>
      <c r="FG355" s="43"/>
      <c r="FH355" s="91"/>
      <c r="FI355" s="43"/>
      <c r="FJ355" s="43"/>
      <c r="FK355" s="43"/>
      <c r="FL355" s="43"/>
      <c r="FM355" s="43"/>
      <c r="FN355" s="43"/>
      <c r="FO355" s="43"/>
      <c r="FP355" s="43"/>
      <c r="FQ355" s="44"/>
      <c r="FR355" s="43"/>
      <c r="FS355" s="91"/>
      <c r="FT355" s="43"/>
      <c r="FU355" s="43"/>
      <c r="FV355" s="43"/>
      <c r="FW355" s="43"/>
      <c r="FX355" s="43"/>
      <c r="FY355" s="43"/>
      <c r="FZ355" s="43"/>
      <c r="GA355" s="43"/>
      <c r="GB355" s="44"/>
      <c r="GC355" s="44"/>
      <c r="GD355" s="43"/>
      <c r="GE355" s="43"/>
      <c r="GF355" s="43"/>
      <c r="GG355" s="43"/>
      <c r="GH355" s="43"/>
      <c r="GI355" s="43"/>
      <c r="GJ355" s="44"/>
      <c r="GK355" s="43"/>
      <c r="GL355" s="43"/>
      <c r="GM355" s="43"/>
      <c r="GN355" s="43"/>
      <c r="GO355" s="43"/>
      <c r="GP355" s="43"/>
      <c r="GQ355" s="43"/>
      <c r="GR355" s="43"/>
      <c r="GS355" s="44"/>
      <c r="GT355" s="92"/>
      <c r="GU355" s="43"/>
      <c r="GV355" s="43"/>
      <c r="GW355" s="91"/>
      <c r="GX355" s="91"/>
      <c r="GY355" s="91"/>
      <c r="GZ355" s="91"/>
      <c r="HA355" s="91"/>
      <c r="HB355" s="91"/>
      <c r="HC355" s="43"/>
      <c r="HD355" s="92"/>
      <c r="HE355" s="91"/>
      <c r="HF355" s="91"/>
      <c r="HG355" s="91"/>
      <c r="HH355" s="91"/>
      <c r="HI355" s="92"/>
      <c r="HJ355" s="43"/>
      <c r="HK355" s="43"/>
      <c r="HL355" s="43"/>
      <c r="HM355" s="43"/>
      <c r="HN355" s="43"/>
      <c r="HO355" s="43"/>
      <c r="HP355" s="43"/>
      <c r="HQ355" s="43"/>
      <c r="HR355" s="44"/>
      <c r="HS355" s="43"/>
      <c r="HT355" s="43"/>
      <c r="HU355" s="43"/>
      <c r="HV355" s="43"/>
      <c r="HW355" s="43"/>
      <c r="HX355" s="43"/>
      <c r="HY355" s="44"/>
      <c r="HZ355" s="43"/>
      <c r="IA355" s="43"/>
      <c r="IB355" s="43"/>
      <c r="IC355" s="43"/>
      <c r="ID355" s="43"/>
      <c r="IE355" s="43"/>
      <c r="IF355" s="44"/>
      <c r="IG355" s="43"/>
      <c r="IH355" s="43"/>
      <c r="II355" s="43"/>
      <c r="IJ355" s="43"/>
      <c r="IK355" s="43"/>
      <c r="IL355" s="43"/>
      <c r="IM355" s="43"/>
      <c r="IN355" s="43"/>
      <c r="IO355" s="44"/>
      <c r="IP355" s="91"/>
      <c r="IQ355" s="91"/>
      <c r="IR355" s="91"/>
      <c r="IS355" s="91"/>
      <c r="IT355" s="43"/>
      <c r="IU355" s="43"/>
      <c r="IV355" s="91"/>
      <c r="IW355" s="91"/>
      <c r="IX355" s="91"/>
      <c r="IY355" s="91"/>
      <c r="IZ355" s="43"/>
      <c r="JA355" s="43"/>
      <c r="JB355" s="43"/>
      <c r="JC355" s="43"/>
      <c r="JD355" s="43"/>
      <c r="JE355" s="43"/>
      <c r="JF355" s="43"/>
      <c r="JG355" s="43"/>
      <c r="JH355" s="91"/>
      <c r="JI355" s="91"/>
      <c r="JJ355" s="91"/>
      <c r="JK355" s="91"/>
      <c r="JL355" s="44"/>
      <c r="JM355" s="44"/>
      <c r="JN355" s="43"/>
      <c r="JO355" s="43"/>
      <c r="JP355" s="43"/>
      <c r="JQ355" s="43"/>
      <c r="JR355" s="43"/>
      <c r="JS355" s="44"/>
      <c r="JT355" s="43"/>
      <c r="JU355" s="43"/>
      <c r="JV355" s="44"/>
      <c r="JW355" s="43"/>
      <c r="JX355" s="44"/>
      <c r="JY355" s="212"/>
      <c r="JZ355" s="91"/>
      <c r="KA355" s="212"/>
      <c r="KB355" s="91"/>
      <c r="KC355" s="212"/>
      <c r="KD355" s="87"/>
      <c r="KE355" s="44"/>
      <c r="KF355" s="43"/>
      <c r="KG355" s="43"/>
      <c r="KH355" s="43"/>
      <c r="KI355" s="44"/>
      <c r="KJ355" s="43"/>
      <c r="KK355" s="43"/>
      <c r="KL355" s="43"/>
      <c r="KM355" s="87"/>
      <c r="KN355" s="44"/>
      <c r="KO355" s="87"/>
      <c r="KP355" s="87"/>
      <c r="KQ355" s="91"/>
      <c r="KR355" s="212"/>
      <c r="KS355" s="43"/>
      <c r="KT355" s="44"/>
      <c r="KU355" s="43"/>
      <c r="KV355" s="43"/>
      <c r="KW355" s="43"/>
      <c r="KX355" s="43"/>
      <c r="KY355" s="44"/>
      <c r="KZ355" s="44"/>
      <c r="LA355" s="43"/>
      <c r="LB355" s="43"/>
      <c r="LC355" s="44"/>
      <c r="LD355" s="44"/>
      <c r="LE355" s="43"/>
      <c r="LF355" s="43"/>
      <c r="LG355" s="43"/>
      <c r="LH355" s="43"/>
      <c r="LI355" s="44"/>
      <c r="LJ355" s="92"/>
      <c r="LK355" s="43"/>
      <c r="LL355" s="91"/>
      <c r="LM355" s="91"/>
      <c r="LN355" s="91"/>
      <c r="LO355" s="91"/>
      <c r="LP355" s="43"/>
      <c r="LQ355" s="92"/>
      <c r="LR355" s="91"/>
      <c r="LS355" s="91"/>
      <c r="LT355" s="43"/>
      <c r="LU355" s="92"/>
      <c r="LV355" s="43"/>
      <c r="LW355" s="43"/>
      <c r="LX355" s="44"/>
      <c r="LY355" s="43"/>
      <c r="LZ355" s="43"/>
      <c r="MA355" s="43"/>
      <c r="MB355" s="43"/>
      <c r="MC355" s="43"/>
      <c r="MD355" s="43"/>
      <c r="ME355" s="43"/>
      <c r="MF355" s="43"/>
      <c r="MG355" s="43"/>
      <c r="MH355" s="43"/>
      <c r="MI355" s="43"/>
      <c r="MJ355" s="43"/>
      <c r="MK355" s="43"/>
      <c r="ML355" s="43"/>
      <c r="MM355" s="43"/>
      <c r="MN355" s="91"/>
      <c r="MO355" s="43"/>
      <c r="MP355" s="43" t="s">
        <v>310</v>
      </c>
      <c r="MQ355" s="45"/>
      <c r="MR355" s="43"/>
      <c r="MS355" s="43"/>
      <c r="MT355" s="43"/>
      <c r="MU355" s="43"/>
      <c r="MV355" s="43"/>
      <c r="MW355" s="43"/>
      <c r="MX355" s="43"/>
      <c r="MY355" s="43"/>
      <c r="MZ355" s="43"/>
      <c r="NA355" s="43"/>
      <c r="NB355" s="43"/>
      <c r="NC355" s="43"/>
      <c r="ND355" s="43"/>
      <c r="NE355" s="43"/>
    </row>
    <row r="356" spans="1:369" ht="16.5" customHeight="1">
      <c r="A356" s="19" t="s">
        <v>300</v>
      </c>
      <c r="B356" s="22" t="s">
        <v>481</v>
      </c>
      <c r="C356" s="40"/>
      <c r="D356" s="43"/>
      <c r="E356" s="43"/>
      <c r="F356" s="43"/>
      <c r="G356" s="43"/>
      <c r="H356" s="43"/>
      <c r="I356" s="43"/>
      <c r="J356" s="43"/>
      <c r="K356" s="43"/>
      <c r="L356" s="43"/>
      <c r="M356" s="44"/>
      <c r="N356" s="43"/>
      <c r="O356" s="43"/>
      <c r="P356" s="44"/>
      <c r="Q356" s="43"/>
      <c r="R356" s="43"/>
      <c r="S356" s="43"/>
      <c r="T356" s="43"/>
      <c r="U356" s="44"/>
      <c r="V356" s="44"/>
      <c r="W356" s="43"/>
      <c r="X356" s="43"/>
      <c r="Y356" s="43"/>
      <c r="Z356" s="44"/>
      <c r="AA356" s="43"/>
      <c r="AB356" s="43"/>
      <c r="AC356" s="43"/>
      <c r="AD356" s="43"/>
      <c r="AE356" s="44"/>
      <c r="AF356" s="43"/>
      <c r="AG356" s="43"/>
      <c r="AH356" s="43"/>
      <c r="AI356" s="44"/>
      <c r="AJ356" s="43"/>
      <c r="AK356" s="43"/>
      <c r="AL356" s="43"/>
      <c r="AM356" s="44"/>
      <c r="AN356" s="43"/>
      <c r="AO356" s="43"/>
      <c r="AP356" s="43"/>
      <c r="AQ356" s="44"/>
      <c r="AR356" s="43"/>
      <c r="AS356" s="43"/>
      <c r="AT356" s="44"/>
      <c r="AU356" s="43"/>
      <c r="AV356" s="43"/>
      <c r="AW356" s="44"/>
      <c r="AX356" s="87"/>
      <c r="AY356" s="43"/>
      <c r="AZ356" s="43"/>
      <c r="BA356" s="91"/>
      <c r="BB356" s="43"/>
      <c r="BC356" s="43"/>
      <c r="BD356" s="44"/>
      <c r="BE356" s="43"/>
      <c r="BF356" s="43"/>
      <c r="BG356" s="43"/>
      <c r="BH356" s="43"/>
      <c r="BI356" s="44"/>
      <c r="BJ356" s="44"/>
      <c r="BK356" s="43"/>
      <c r="BL356" s="43"/>
      <c r="BM356" s="43"/>
      <c r="BN356" s="44"/>
      <c r="BO356" s="43"/>
      <c r="BP356" s="43"/>
      <c r="BQ356" s="43"/>
      <c r="BR356" s="43"/>
      <c r="BS356" s="43"/>
      <c r="BT356" s="43"/>
      <c r="BU356" s="43"/>
      <c r="BV356" s="43"/>
      <c r="BW356" s="43"/>
      <c r="BX356" s="88"/>
      <c r="BY356" s="44"/>
      <c r="BZ356" s="43"/>
      <c r="CA356" s="91"/>
      <c r="CB356" s="43"/>
      <c r="CC356" s="43"/>
      <c r="CD356" s="98"/>
      <c r="CE356" s="91"/>
      <c r="CF356" s="91"/>
      <c r="CG356" s="91"/>
      <c r="CH356" s="91"/>
      <c r="CI356" s="91"/>
      <c r="CJ356" s="91"/>
      <c r="CK356" s="91"/>
      <c r="CL356" s="91"/>
      <c r="CM356" s="44"/>
      <c r="CN356" s="43"/>
      <c r="CO356" s="43"/>
      <c r="CP356" s="43"/>
      <c r="CQ356" s="43"/>
      <c r="CR356" s="43"/>
      <c r="CS356" s="43"/>
      <c r="CT356" s="44"/>
      <c r="CU356" s="43"/>
      <c r="CV356" s="43"/>
      <c r="CW356" s="44"/>
      <c r="CX356" s="43"/>
      <c r="CY356" s="43"/>
      <c r="CZ356" s="43"/>
      <c r="DA356" s="43"/>
      <c r="DB356" s="44"/>
      <c r="DC356" s="43"/>
      <c r="DD356" s="43"/>
      <c r="DE356" s="43"/>
      <c r="DF356" s="43"/>
      <c r="DG356" s="43"/>
      <c r="DH356" s="43"/>
      <c r="DI356" s="44"/>
      <c r="DJ356" s="44"/>
      <c r="DK356" s="43"/>
      <c r="DL356" s="43"/>
      <c r="DM356" s="44"/>
      <c r="DN356" s="43"/>
      <c r="DO356" s="43"/>
      <c r="DP356" s="44"/>
      <c r="DQ356" s="44"/>
      <c r="DR356" s="43" t="s">
        <v>310</v>
      </c>
      <c r="DS356" s="43"/>
      <c r="DT356" s="44"/>
      <c r="DU356" s="43"/>
      <c r="DV356" s="43"/>
      <c r="DW356" s="91"/>
      <c r="DX356" s="44"/>
      <c r="DY356" s="43"/>
      <c r="DZ356" s="43"/>
      <c r="EA356" s="43"/>
      <c r="EB356" s="43"/>
      <c r="EC356" s="43"/>
      <c r="ED356" s="43"/>
      <c r="EE356" s="44"/>
      <c r="EF356" s="43"/>
      <c r="EG356" s="43"/>
      <c r="EH356" s="43"/>
      <c r="EI356" s="43"/>
      <c r="EJ356" s="43"/>
      <c r="EK356" s="43"/>
      <c r="EL356" s="44"/>
      <c r="EM356" s="43"/>
      <c r="EN356" s="43"/>
      <c r="EO356" s="43"/>
      <c r="EP356" s="44"/>
      <c r="EQ356" s="43"/>
      <c r="ER356" s="43"/>
      <c r="ES356" s="44"/>
      <c r="ET356" s="43"/>
      <c r="EU356" s="43"/>
      <c r="EV356" s="43"/>
      <c r="EW356" s="43"/>
      <c r="EX356" s="43"/>
      <c r="EY356" s="44"/>
      <c r="EZ356" s="43"/>
      <c r="FA356" s="43"/>
      <c r="FB356" s="43"/>
      <c r="FC356" s="43"/>
      <c r="FD356" s="43"/>
      <c r="FE356" s="44"/>
      <c r="FF356" s="44"/>
      <c r="FG356" s="43"/>
      <c r="FH356" s="91"/>
      <c r="FI356" s="43"/>
      <c r="FJ356" s="43"/>
      <c r="FK356" s="43"/>
      <c r="FL356" s="43" t="s">
        <v>310</v>
      </c>
      <c r="FM356" s="43" t="s">
        <v>310</v>
      </c>
      <c r="FN356" s="43" t="s">
        <v>310</v>
      </c>
      <c r="FO356" s="43" t="s">
        <v>310</v>
      </c>
      <c r="FP356" s="43" t="s">
        <v>310</v>
      </c>
      <c r="FQ356" s="44"/>
      <c r="FR356" s="43"/>
      <c r="FS356" s="91"/>
      <c r="FT356" s="43"/>
      <c r="FU356" s="43"/>
      <c r="FV356" s="43"/>
      <c r="FW356" s="43" t="s">
        <v>310</v>
      </c>
      <c r="FX356" s="43" t="s">
        <v>310</v>
      </c>
      <c r="FY356" s="43" t="s">
        <v>310</v>
      </c>
      <c r="FZ356" s="43" t="s">
        <v>310</v>
      </c>
      <c r="GA356" s="43" t="s">
        <v>310</v>
      </c>
      <c r="GB356" s="44"/>
      <c r="GC356" s="44"/>
      <c r="GD356" s="43"/>
      <c r="GE356" s="43"/>
      <c r="GF356" s="43"/>
      <c r="GG356" s="43"/>
      <c r="GH356" s="43"/>
      <c r="GI356" s="43"/>
      <c r="GJ356" s="44"/>
      <c r="GK356" s="43"/>
      <c r="GL356" s="43"/>
      <c r="GM356" s="43"/>
      <c r="GN356" s="43"/>
      <c r="GO356" s="43"/>
      <c r="GP356" s="43"/>
      <c r="GQ356" s="43"/>
      <c r="GR356" s="43"/>
      <c r="GS356" s="44"/>
      <c r="GT356" s="92"/>
      <c r="GU356" s="43"/>
      <c r="GV356" s="43"/>
      <c r="GW356" s="91"/>
      <c r="GX356" s="91"/>
      <c r="GY356" s="91"/>
      <c r="GZ356" s="91"/>
      <c r="HA356" s="91"/>
      <c r="HB356" s="91"/>
      <c r="HC356" s="43"/>
      <c r="HD356" s="92"/>
      <c r="HE356" s="91"/>
      <c r="HF356" s="91"/>
      <c r="HG356" s="91"/>
      <c r="HH356" s="91"/>
      <c r="HI356" s="92"/>
      <c r="HJ356" s="43"/>
      <c r="HK356" s="43"/>
      <c r="HL356" s="43"/>
      <c r="HM356" s="43"/>
      <c r="HN356" s="43"/>
      <c r="HO356" s="43"/>
      <c r="HP356" s="43"/>
      <c r="HQ356" s="43"/>
      <c r="HR356" s="44"/>
      <c r="HS356" s="43"/>
      <c r="HT356" s="43"/>
      <c r="HU356" s="43"/>
      <c r="HV356" s="43"/>
      <c r="HW356" s="43"/>
      <c r="HX356" s="43"/>
      <c r="HY356" s="44"/>
      <c r="HZ356" s="43"/>
      <c r="IA356" s="43"/>
      <c r="IB356" s="43"/>
      <c r="IC356" s="43"/>
      <c r="ID356" s="43"/>
      <c r="IE356" s="43"/>
      <c r="IF356" s="44"/>
      <c r="IG356" s="43"/>
      <c r="IH356" s="43"/>
      <c r="II356" s="43"/>
      <c r="IJ356" s="43"/>
      <c r="IK356" s="43"/>
      <c r="IL356" s="43"/>
      <c r="IM356" s="43"/>
      <c r="IN356" s="43"/>
      <c r="IO356" s="44"/>
      <c r="IP356" s="91"/>
      <c r="IQ356" s="91"/>
      <c r="IR356" s="91"/>
      <c r="IS356" s="91"/>
      <c r="IT356" s="43"/>
      <c r="IU356" s="43"/>
      <c r="IV356" s="91"/>
      <c r="IW356" s="91"/>
      <c r="IX356" s="91"/>
      <c r="IY356" s="91"/>
      <c r="IZ356" s="43"/>
      <c r="JA356" s="43"/>
      <c r="JB356" s="43"/>
      <c r="JC356" s="43"/>
      <c r="JD356" s="43"/>
      <c r="JE356" s="43"/>
      <c r="JF356" s="43"/>
      <c r="JG356" s="43"/>
      <c r="JH356" s="91"/>
      <c r="JI356" s="91"/>
      <c r="JJ356" s="91"/>
      <c r="JK356" s="91"/>
      <c r="JL356" s="44"/>
      <c r="JM356" s="44"/>
      <c r="JN356" s="43"/>
      <c r="JO356" s="43"/>
      <c r="JP356" s="43"/>
      <c r="JQ356" s="43"/>
      <c r="JR356" s="43"/>
      <c r="JS356" s="44"/>
      <c r="JT356" s="43"/>
      <c r="JU356" s="43"/>
      <c r="JV356" s="44"/>
      <c r="JW356" s="43"/>
      <c r="JX356" s="44"/>
      <c r="JY356" s="212"/>
      <c r="JZ356" s="91"/>
      <c r="KA356" s="212"/>
      <c r="KB356" s="91"/>
      <c r="KC356" s="212"/>
      <c r="KD356" s="87"/>
      <c r="KE356" s="44"/>
      <c r="KF356" s="43"/>
      <c r="KG356" s="43"/>
      <c r="KH356" s="43"/>
      <c r="KI356" s="44"/>
      <c r="KJ356" s="43"/>
      <c r="KK356" s="43"/>
      <c r="KL356" s="43"/>
      <c r="KM356" s="87"/>
      <c r="KN356" s="44"/>
      <c r="KO356" s="87"/>
      <c r="KP356" s="87"/>
      <c r="KQ356" s="91"/>
      <c r="KR356" s="212"/>
      <c r="KS356" s="43"/>
      <c r="KT356" s="44"/>
      <c r="KU356" s="43"/>
      <c r="KV356" s="43"/>
      <c r="KW356" s="43"/>
      <c r="KX356" s="43"/>
      <c r="KY356" s="44"/>
      <c r="KZ356" s="44"/>
      <c r="LA356" s="43"/>
      <c r="LB356" s="43"/>
      <c r="LC356" s="44"/>
      <c r="LD356" s="44"/>
      <c r="LE356" s="43"/>
      <c r="LF356" s="43"/>
      <c r="LG356" s="43"/>
      <c r="LH356" s="43"/>
      <c r="LI356" s="44"/>
      <c r="LJ356" s="92"/>
      <c r="LK356" s="43"/>
      <c r="LL356" s="91"/>
      <c r="LM356" s="91"/>
      <c r="LN356" s="91"/>
      <c r="LO356" s="91"/>
      <c r="LP356" s="43"/>
      <c r="LQ356" s="92"/>
      <c r="LR356" s="91"/>
      <c r="LS356" s="91"/>
      <c r="LT356" s="43"/>
      <c r="LU356" s="92"/>
      <c r="LV356" s="43"/>
      <c r="LW356" s="43"/>
      <c r="LX356" s="44"/>
      <c r="LY356" s="43"/>
      <c r="LZ356" s="43"/>
      <c r="MA356" s="43" t="s">
        <v>310</v>
      </c>
      <c r="MB356" s="43" t="s">
        <v>310</v>
      </c>
      <c r="MC356" s="43"/>
      <c r="MD356" s="43"/>
      <c r="ME356" s="43"/>
      <c r="MF356" s="43"/>
      <c r="MG356" s="43"/>
      <c r="MH356" s="43"/>
      <c r="MI356" s="43"/>
      <c r="MJ356" s="43"/>
      <c r="MK356" s="43"/>
      <c r="ML356" s="43"/>
      <c r="MM356" s="43"/>
      <c r="MN356" s="91"/>
      <c r="MO356" s="43"/>
      <c r="MP356" s="43" t="s">
        <v>310</v>
      </c>
      <c r="MQ356" s="43"/>
      <c r="MR356" s="45"/>
      <c r="MS356" s="43"/>
      <c r="MT356" s="43"/>
      <c r="MU356" s="43"/>
      <c r="MV356" s="43"/>
      <c r="MW356" s="43"/>
      <c r="MX356" s="43"/>
      <c r="MY356" s="43"/>
      <c r="MZ356" s="43"/>
      <c r="NA356" s="43"/>
      <c r="NB356" s="43"/>
      <c r="NC356" s="43"/>
      <c r="ND356" s="43"/>
      <c r="NE356" s="43"/>
    </row>
    <row r="357" spans="1:369" ht="16.5" customHeight="1">
      <c r="A357" s="41" t="s">
        <v>776</v>
      </c>
      <c r="B357" s="64" t="s">
        <v>742</v>
      </c>
      <c r="C357" s="40"/>
      <c r="D357" s="43"/>
      <c r="E357" s="43"/>
      <c r="F357" s="43"/>
      <c r="G357" s="43"/>
      <c r="H357" s="43"/>
      <c r="I357" s="43"/>
      <c r="J357" s="43"/>
      <c r="K357" s="43"/>
      <c r="L357" s="43"/>
      <c r="M357" s="44"/>
      <c r="N357" s="43"/>
      <c r="O357" s="43"/>
      <c r="P357" s="44"/>
      <c r="Q357" s="43"/>
      <c r="R357" s="43"/>
      <c r="S357" s="43"/>
      <c r="T357" s="43"/>
      <c r="U357" s="44"/>
      <c r="V357" s="44"/>
      <c r="W357" s="43"/>
      <c r="X357" s="43"/>
      <c r="Y357" s="43"/>
      <c r="Z357" s="44"/>
      <c r="AA357" s="43"/>
      <c r="AB357" s="43"/>
      <c r="AC357" s="43"/>
      <c r="AD357" s="43"/>
      <c r="AE357" s="44"/>
      <c r="AF357" s="43"/>
      <c r="AG357" s="43"/>
      <c r="AH357" s="43"/>
      <c r="AI357" s="44"/>
      <c r="AJ357" s="43"/>
      <c r="AK357" s="43"/>
      <c r="AL357" s="43"/>
      <c r="AM357" s="44"/>
      <c r="AN357" s="43"/>
      <c r="AO357" s="43"/>
      <c r="AP357" s="43"/>
      <c r="AQ357" s="44"/>
      <c r="AR357" s="43"/>
      <c r="AS357" s="43"/>
      <c r="AT357" s="44"/>
      <c r="AU357" s="43"/>
      <c r="AV357" s="43"/>
      <c r="AW357" s="44"/>
      <c r="AX357" s="87"/>
      <c r="AY357" s="43"/>
      <c r="AZ357" s="43"/>
      <c r="BA357" s="91"/>
      <c r="BB357" s="43"/>
      <c r="BC357" s="43"/>
      <c r="BD357" s="44"/>
      <c r="BE357" s="43"/>
      <c r="BF357" s="43"/>
      <c r="BG357" s="43"/>
      <c r="BH357" s="43"/>
      <c r="BI357" s="44"/>
      <c r="BJ357" s="44"/>
      <c r="BK357" s="43"/>
      <c r="BL357" s="43"/>
      <c r="BM357" s="43"/>
      <c r="BN357" s="44"/>
      <c r="BO357" s="43"/>
      <c r="BP357" s="43"/>
      <c r="BQ357" s="43"/>
      <c r="BR357" s="43"/>
      <c r="BS357" s="43"/>
      <c r="BT357" s="43"/>
      <c r="BU357" s="43"/>
      <c r="BV357" s="43"/>
      <c r="BW357" s="43"/>
      <c r="BX357" s="88"/>
      <c r="BY357" s="44"/>
      <c r="BZ357" s="43"/>
      <c r="CA357" s="91"/>
      <c r="CB357" s="43"/>
      <c r="CC357" s="43"/>
      <c r="CD357" s="98"/>
      <c r="CE357" s="91"/>
      <c r="CF357" s="91"/>
      <c r="CG357" s="91"/>
      <c r="CH357" s="91"/>
      <c r="CI357" s="91"/>
      <c r="CJ357" s="91"/>
      <c r="CK357" s="91"/>
      <c r="CL357" s="91"/>
      <c r="CM357" s="44"/>
      <c r="CN357" s="43"/>
      <c r="CO357" s="43"/>
      <c r="CP357" s="43"/>
      <c r="CQ357" s="43"/>
      <c r="CR357" s="43"/>
      <c r="CS357" s="43"/>
      <c r="CT357" s="44"/>
      <c r="CU357" s="43"/>
      <c r="CV357" s="43"/>
      <c r="CW357" s="44"/>
      <c r="CX357" s="43"/>
      <c r="CY357" s="43"/>
      <c r="CZ357" s="43"/>
      <c r="DA357" s="43"/>
      <c r="DB357" s="44"/>
      <c r="DC357" s="43"/>
      <c r="DD357" s="43"/>
      <c r="DE357" s="43"/>
      <c r="DF357" s="43"/>
      <c r="DG357" s="43"/>
      <c r="DH357" s="43"/>
      <c r="DI357" s="44"/>
      <c r="DJ357" s="44"/>
      <c r="DK357" s="43"/>
      <c r="DL357" s="43"/>
      <c r="DM357" s="44"/>
      <c r="DN357" s="43"/>
      <c r="DO357" s="43"/>
      <c r="DP357" s="44"/>
      <c r="DQ357" s="44"/>
      <c r="DR357" s="43"/>
      <c r="DS357" s="43"/>
      <c r="DT357" s="44"/>
      <c r="DU357" s="43"/>
      <c r="DV357" s="43"/>
      <c r="DW357" s="91"/>
      <c r="DX357" s="44"/>
      <c r="DY357" s="43"/>
      <c r="DZ357" s="43"/>
      <c r="EA357" s="43"/>
      <c r="EB357" s="43"/>
      <c r="EC357" s="43"/>
      <c r="ED357" s="43"/>
      <c r="EE357" s="44"/>
      <c r="EF357" s="43"/>
      <c r="EG357" s="43"/>
      <c r="EH357" s="43"/>
      <c r="EI357" s="43"/>
      <c r="EJ357" s="43"/>
      <c r="EK357" s="43"/>
      <c r="EL357" s="44"/>
      <c r="EM357" s="43"/>
      <c r="EN357" s="43"/>
      <c r="EO357" s="43"/>
      <c r="EP357" s="44"/>
      <c r="EQ357" s="43"/>
      <c r="ER357" s="43"/>
      <c r="ES357" s="44"/>
      <c r="ET357" s="43"/>
      <c r="EU357" s="43"/>
      <c r="EV357" s="43"/>
      <c r="EW357" s="43"/>
      <c r="EX357" s="43"/>
      <c r="EY357" s="44"/>
      <c r="EZ357" s="43"/>
      <c r="FA357" s="43"/>
      <c r="FB357" s="43"/>
      <c r="FC357" s="43"/>
      <c r="FD357" s="43"/>
      <c r="FE357" s="44"/>
      <c r="FF357" s="44"/>
      <c r="FG357" s="43"/>
      <c r="FH357" s="91"/>
      <c r="FI357" s="43"/>
      <c r="FJ357" s="43"/>
      <c r="FK357" s="43"/>
      <c r="FL357" s="43"/>
      <c r="FM357" s="43"/>
      <c r="FN357" s="43"/>
      <c r="FO357" s="43"/>
      <c r="FP357" s="43"/>
      <c r="FQ357" s="44"/>
      <c r="FR357" s="43"/>
      <c r="FS357" s="91"/>
      <c r="FT357" s="43"/>
      <c r="FU357" s="43"/>
      <c r="FV357" s="43"/>
      <c r="FW357" s="43"/>
      <c r="FX357" s="43"/>
      <c r="FY357" s="43"/>
      <c r="FZ357" s="43"/>
      <c r="GA357" s="43"/>
      <c r="GB357" s="44"/>
      <c r="GC357" s="44"/>
      <c r="GD357" s="43"/>
      <c r="GE357" s="43"/>
      <c r="GF357" s="43"/>
      <c r="GG357" s="43"/>
      <c r="GH357" s="43"/>
      <c r="GI357" s="43"/>
      <c r="GJ357" s="44"/>
      <c r="GK357" s="43"/>
      <c r="GL357" s="43"/>
      <c r="GM357" s="43"/>
      <c r="GN357" s="43"/>
      <c r="GO357" s="43"/>
      <c r="GP357" s="43"/>
      <c r="GQ357" s="43"/>
      <c r="GR357" s="43"/>
      <c r="GS357" s="44"/>
      <c r="GT357" s="92"/>
      <c r="GU357" s="43"/>
      <c r="GV357" s="43"/>
      <c r="GW357" s="91"/>
      <c r="GX357" s="91"/>
      <c r="GY357" s="91"/>
      <c r="GZ357" s="91"/>
      <c r="HA357" s="91"/>
      <c r="HB357" s="91"/>
      <c r="HC357" s="43"/>
      <c r="HD357" s="92"/>
      <c r="HE357" s="91"/>
      <c r="HF357" s="91"/>
      <c r="HG357" s="91"/>
      <c r="HH357" s="91"/>
      <c r="HI357" s="92"/>
      <c r="HJ357" s="43"/>
      <c r="HK357" s="43"/>
      <c r="HL357" s="43"/>
      <c r="HM357" s="43"/>
      <c r="HN357" s="43"/>
      <c r="HO357" s="43"/>
      <c r="HP357" s="43"/>
      <c r="HQ357" s="43"/>
      <c r="HR357" s="44"/>
      <c r="HS357" s="43"/>
      <c r="HT357" s="43"/>
      <c r="HU357" s="43"/>
      <c r="HV357" s="43"/>
      <c r="HW357" s="43"/>
      <c r="HX357" s="43"/>
      <c r="HY357" s="44"/>
      <c r="HZ357" s="43"/>
      <c r="IA357" s="43"/>
      <c r="IB357" s="43"/>
      <c r="IC357" s="43"/>
      <c r="ID357" s="43"/>
      <c r="IE357" s="43"/>
      <c r="IF357" s="44"/>
      <c r="IG357" s="43"/>
      <c r="IH357" s="43"/>
      <c r="II357" s="43"/>
      <c r="IJ357" s="43"/>
      <c r="IK357" s="43"/>
      <c r="IL357" s="43"/>
      <c r="IM357" s="43"/>
      <c r="IN357" s="43"/>
      <c r="IO357" s="44"/>
      <c r="IP357" s="91"/>
      <c r="IQ357" s="91"/>
      <c r="IR357" s="91"/>
      <c r="IS357" s="91"/>
      <c r="IT357" s="43"/>
      <c r="IU357" s="43"/>
      <c r="IV357" s="91"/>
      <c r="IW357" s="91"/>
      <c r="IX357" s="91"/>
      <c r="IY357" s="91"/>
      <c r="IZ357" s="43"/>
      <c r="JA357" s="43"/>
      <c r="JB357" s="43"/>
      <c r="JC357" s="43"/>
      <c r="JD357" s="43"/>
      <c r="JE357" s="43"/>
      <c r="JF357" s="43"/>
      <c r="JG357" s="43"/>
      <c r="JH357" s="91"/>
      <c r="JI357" s="91"/>
      <c r="JJ357" s="91"/>
      <c r="JK357" s="91"/>
      <c r="JL357" s="44"/>
      <c r="JM357" s="44"/>
      <c r="JN357" s="43"/>
      <c r="JO357" s="43"/>
      <c r="JP357" s="43"/>
      <c r="JQ357" s="43"/>
      <c r="JR357" s="43"/>
      <c r="JS357" s="44"/>
      <c r="JT357" s="43"/>
      <c r="JU357" s="43"/>
      <c r="JV357" s="44"/>
      <c r="JW357" s="43"/>
      <c r="JX357" s="44"/>
      <c r="JY357" s="212"/>
      <c r="JZ357" s="91"/>
      <c r="KA357" s="212"/>
      <c r="KB357" s="91"/>
      <c r="KC357" s="212"/>
      <c r="KD357" s="87"/>
      <c r="KE357" s="44"/>
      <c r="KF357" s="43"/>
      <c r="KG357" s="43"/>
      <c r="KH357" s="43"/>
      <c r="KI357" s="44"/>
      <c r="KJ357" s="43"/>
      <c r="KK357" s="43"/>
      <c r="KL357" s="43"/>
      <c r="KM357" s="87"/>
      <c r="KN357" s="44"/>
      <c r="KO357" s="87"/>
      <c r="KP357" s="87"/>
      <c r="KQ357" s="91"/>
      <c r="KR357" s="212"/>
      <c r="KS357" s="43"/>
      <c r="KT357" s="44"/>
      <c r="KU357" s="43"/>
      <c r="KV357" s="43"/>
      <c r="KW357" s="43"/>
      <c r="KX357" s="43"/>
      <c r="KY357" s="44"/>
      <c r="KZ357" s="44"/>
      <c r="LA357" s="43"/>
      <c r="LB357" s="43"/>
      <c r="LC357" s="44"/>
      <c r="LD357" s="44"/>
      <c r="LE357" s="43"/>
      <c r="LF357" s="43"/>
      <c r="LG357" s="43"/>
      <c r="LH357" s="43"/>
      <c r="LI357" s="44"/>
      <c r="LJ357" s="92"/>
      <c r="LK357" s="43"/>
      <c r="LL357" s="91"/>
      <c r="LM357" s="91"/>
      <c r="LN357" s="91"/>
      <c r="LO357" s="91"/>
      <c r="LP357" s="43"/>
      <c r="LQ357" s="92"/>
      <c r="LR357" s="91"/>
      <c r="LS357" s="91"/>
      <c r="LT357" s="43"/>
      <c r="LU357" s="92"/>
      <c r="LV357" s="43"/>
      <c r="LW357" s="43"/>
      <c r="LX357" s="44"/>
      <c r="LY357" s="43"/>
      <c r="LZ357" s="43"/>
      <c r="MA357" s="43"/>
      <c r="MB357" s="43"/>
      <c r="MC357" s="43"/>
      <c r="MD357" s="43"/>
      <c r="ME357" s="43"/>
      <c r="MF357" s="43"/>
      <c r="MG357" s="43"/>
      <c r="MH357" s="43"/>
      <c r="MI357" s="43"/>
      <c r="MJ357" s="43"/>
      <c r="MK357" s="43"/>
      <c r="ML357" s="43"/>
      <c r="MM357" s="43"/>
      <c r="MN357" s="91"/>
      <c r="MO357" s="43"/>
      <c r="MP357" s="43"/>
      <c r="MQ357" s="43"/>
      <c r="MR357" s="43" t="s">
        <v>310</v>
      </c>
      <c r="MS357" s="45"/>
      <c r="MT357" s="43"/>
      <c r="MU357" s="43"/>
      <c r="MV357" s="43"/>
      <c r="MW357" s="43"/>
      <c r="MX357" s="43"/>
      <c r="MY357" s="43"/>
      <c r="MZ357" s="43"/>
      <c r="NA357" s="43"/>
      <c r="NB357" s="43"/>
      <c r="NC357" s="43"/>
      <c r="ND357" s="43"/>
      <c r="NE357" s="43"/>
    </row>
    <row r="358" spans="1:369" ht="16.5" customHeight="1">
      <c r="A358" s="19" t="s">
        <v>226</v>
      </c>
      <c r="B358" s="22" t="s">
        <v>743</v>
      </c>
      <c r="C358" s="40"/>
      <c r="D358" s="43"/>
      <c r="E358" s="43"/>
      <c r="F358" s="43"/>
      <c r="G358" s="43"/>
      <c r="H358" s="43"/>
      <c r="I358" s="43"/>
      <c r="J358" s="43"/>
      <c r="K358" s="43"/>
      <c r="L358" s="43"/>
      <c r="M358" s="44"/>
      <c r="N358" s="43"/>
      <c r="O358" s="43"/>
      <c r="P358" s="44"/>
      <c r="Q358" s="43"/>
      <c r="R358" s="43"/>
      <c r="S358" s="43"/>
      <c r="T358" s="43"/>
      <c r="U358" s="44"/>
      <c r="V358" s="44"/>
      <c r="W358" s="43"/>
      <c r="X358" s="43"/>
      <c r="Y358" s="43"/>
      <c r="Z358" s="44"/>
      <c r="AA358" s="43"/>
      <c r="AB358" s="43"/>
      <c r="AC358" s="43"/>
      <c r="AD358" s="43"/>
      <c r="AE358" s="44"/>
      <c r="AF358" s="43"/>
      <c r="AG358" s="43"/>
      <c r="AH358" s="43"/>
      <c r="AI358" s="44"/>
      <c r="AJ358" s="43"/>
      <c r="AK358" s="43"/>
      <c r="AL358" s="43"/>
      <c r="AM358" s="44"/>
      <c r="AN358" s="43"/>
      <c r="AO358" s="43"/>
      <c r="AP358" s="43"/>
      <c r="AQ358" s="44"/>
      <c r="AR358" s="43"/>
      <c r="AS358" s="43"/>
      <c r="AT358" s="44"/>
      <c r="AU358" s="43"/>
      <c r="AV358" s="43"/>
      <c r="AW358" s="44"/>
      <c r="AX358" s="87"/>
      <c r="AY358" s="43"/>
      <c r="AZ358" s="43"/>
      <c r="BA358" s="91"/>
      <c r="BB358" s="43"/>
      <c r="BC358" s="43"/>
      <c r="BD358" s="44"/>
      <c r="BE358" s="43"/>
      <c r="BF358" s="43"/>
      <c r="BG358" s="43"/>
      <c r="BH358" s="43"/>
      <c r="BI358" s="44"/>
      <c r="BJ358" s="44"/>
      <c r="BK358" s="43"/>
      <c r="BL358" s="43"/>
      <c r="BM358" s="43"/>
      <c r="BN358" s="44"/>
      <c r="BO358" s="43"/>
      <c r="BP358" s="43"/>
      <c r="BQ358" s="43"/>
      <c r="BR358" s="43"/>
      <c r="BS358" s="43"/>
      <c r="BT358" s="87" t="s">
        <v>310</v>
      </c>
      <c r="BU358" s="87" t="s">
        <v>310</v>
      </c>
      <c r="BV358" s="87" t="s">
        <v>310</v>
      </c>
      <c r="BW358" s="43"/>
      <c r="BX358" s="88"/>
      <c r="BY358" s="44"/>
      <c r="BZ358" s="43"/>
      <c r="CA358" s="91"/>
      <c r="CB358" s="43"/>
      <c r="CC358" s="43"/>
      <c r="CD358" s="98"/>
      <c r="CE358" s="91"/>
      <c r="CF358" s="91"/>
      <c r="CG358" s="91"/>
      <c r="CH358" s="91"/>
      <c r="CI358" s="91"/>
      <c r="CJ358" s="91"/>
      <c r="CK358" s="91"/>
      <c r="CL358" s="91"/>
      <c r="CM358" s="44"/>
      <c r="CN358" s="43"/>
      <c r="CO358" s="43"/>
      <c r="CP358" s="43"/>
      <c r="CQ358" s="43"/>
      <c r="CR358" s="43"/>
      <c r="CS358" s="43"/>
      <c r="CT358" s="44"/>
      <c r="CU358" s="43"/>
      <c r="CV358" s="43"/>
      <c r="CW358" s="44"/>
      <c r="CX358" s="43"/>
      <c r="CY358" s="43"/>
      <c r="CZ358" s="43"/>
      <c r="DA358" s="43"/>
      <c r="DB358" s="44"/>
      <c r="DC358" s="43"/>
      <c r="DD358" s="43"/>
      <c r="DE358" s="43"/>
      <c r="DF358" s="43"/>
      <c r="DG358" s="43"/>
      <c r="DH358" s="43"/>
      <c r="DI358" s="44"/>
      <c r="DJ358" s="44"/>
      <c r="DK358" s="43"/>
      <c r="DL358" s="43"/>
      <c r="DM358" s="44"/>
      <c r="DN358" s="43"/>
      <c r="DO358" s="43"/>
      <c r="DP358" s="44"/>
      <c r="DQ358" s="44"/>
      <c r="DR358" s="43"/>
      <c r="DS358" s="43"/>
      <c r="DT358" s="44"/>
      <c r="DU358" s="43"/>
      <c r="DV358" s="43"/>
      <c r="DW358" s="91"/>
      <c r="DX358" s="44"/>
      <c r="DY358" s="43"/>
      <c r="DZ358" s="43"/>
      <c r="EA358" s="43"/>
      <c r="EB358" s="43"/>
      <c r="EC358" s="43"/>
      <c r="ED358" s="43"/>
      <c r="EE358" s="44"/>
      <c r="EF358" s="43"/>
      <c r="EG358" s="43"/>
      <c r="EH358" s="43"/>
      <c r="EI358" s="43"/>
      <c r="EJ358" s="43"/>
      <c r="EK358" s="43"/>
      <c r="EL358" s="44"/>
      <c r="EM358" s="43"/>
      <c r="EN358" s="43"/>
      <c r="EO358" s="43"/>
      <c r="EP358" s="44"/>
      <c r="EQ358" s="43"/>
      <c r="ER358" s="43"/>
      <c r="ES358" s="44"/>
      <c r="ET358" s="43"/>
      <c r="EU358" s="43"/>
      <c r="EV358" s="43"/>
      <c r="EW358" s="43"/>
      <c r="EX358" s="43"/>
      <c r="EY358" s="44"/>
      <c r="EZ358" s="43"/>
      <c r="FA358" s="43"/>
      <c r="FB358" s="43"/>
      <c r="FC358" s="43"/>
      <c r="FD358" s="43"/>
      <c r="FE358" s="44"/>
      <c r="FF358" s="44"/>
      <c r="FG358" s="43"/>
      <c r="FH358" s="91"/>
      <c r="FI358" s="43"/>
      <c r="FJ358" s="43"/>
      <c r="FK358" s="43"/>
      <c r="FL358" s="43"/>
      <c r="FM358" s="43"/>
      <c r="FN358" s="43"/>
      <c r="FO358" s="43"/>
      <c r="FP358" s="43"/>
      <c r="FQ358" s="44"/>
      <c r="FR358" s="43"/>
      <c r="FS358" s="91"/>
      <c r="FT358" s="43"/>
      <c r="FU358" s="43"/>
      <c r="FV358" s="43"/>
      <c r="FW358" s="43"/>
      <c r="FX358" s="43"/>
      <c r="FY358" s="43"/>
      <c r="FZ358" s="43"/>
      <c r="GA358" s="43"/>
      <c r="GB358" s="44"/>
      <c r="GC358" s="44"/>
      <c r="GD358" s="43"/>
      <c r="GE358" s="43"/>
      <c r="GF358" s="43"/>
      <c r="GG358" s="43"/>
      <c r="GH358" s="43"/>
      <c r="GI358" s="43"/>
      <c r="GJ358" s="44"/>
      <c r="GK358" s="43"/>
      <c r="GL358" s="43"/>
      <c r="GM358" s="43"/>
      <c r="GN358" s="43"/>
      <c r="GO358" s="43"/>
      <c r="GP358" s="43"/>
      <c r="GQ358" s="43"/>
      <c r="GR358" s="43"/>
      <c r="GS358" s="44"/>
      <c r="GT358" s="92"/>
      <c r="GU358" s="43"/>
      <c r="GV358" s="43"/>
      <c r="GW358" s="91"/>
      <c r="GX358" s="91"/>
      <c r="GY358" s="91"/>
      <c r="GZ358" s="91"/>
      <c r="HA358" s="91"/>
      <c r="HB358" s="91"/>
      <c r="HC358" s="43"/>
      <c r="HD358" s="92"/>
      <c r="HE358" s="91"/>
      <c r="HF358" s="91"/>
      <c r="HG358" s="91"/>
      <c r="HH358" s="91"/>
      <c r="HI358" s="92"/>
      <c r="HJ358" s="43"/>
      <c r="HK358" s="43"/>
      <c r="HL358" s="43"/>
      <c r="HM358" s="43"/>
      <c r="HN358" s="43"/>
      <c r="HO358" s="43"/>
      <c r="HP358" s="43"/>
      <c r="HQ358" s="43"/>
      <c r="HR358" s="44"/>
      <c r="HS358" s="43"/>
      <c r="HT358" s="43"/>
      <c r="HU358" s="43"/>
      <c r="HV358" s="43"/>
      <c r="HW358" s="43"/>
      <c r="HX358" s="43"/>
      <c r="HY358" s="44"/>
      <c r="HZ358" s="43"/>
      <c r="IA358" s="43"/>
      <c r="IB358" s="43"/>
      <c r="IC358" s="43"/>
      <c r="ID358" s="43"/>
      <c r="IE358" s="43"/>
      <c r="IF358" s="44"/>
      <c r="IG358" s="43"/>
      <c r="IH358" s="43"/>
      <c r="II358" s="43"/>
      <c r="IJ358" s="43"/>
      <c r="IK358" s="43"/>
      <c r="IL358" s="43"/>
      <c r="IM358" s="43"/>
      <c r="IN358" s="43"/>
      <c r="IO358" s="44"/>
      <c r="IP358" s="91"/>
      <c r="IQ358" s="91"/>
      <c r="IR358" s="91"/>
      <c r="IS358" s="91"/>
      <c r="IT358" s="43"/>
      <c r="IU358" s="43"/>
      <c r="IV358" s="91"/>
      <c r="IW358" s="91"/>
      <c r="IX358" s="91"/>
      <c r="IY358" s="91"/>
      <c r="IZ358" s="43"/>
      <c r="JA358" s="43"/>
      <c r="JB358" s="43"/>
      <c r="JC358" s="43"/>
      <c r="JD358" s="43"/>
      <c r="JE358" s="43"/>
      <c r="JF358" s="43"/>
      <c r="JG358" s="43"/>
      <c r="JH358" s="91"/>
      <c r="JI358" s="91"/>
      <c r="JJ358" s="91"/>
      <c r="JK358" s="91"/>
      <c r="JL358" s="44"/>
      <c r="JM358" s="44"/>
      <c r="JN358" s="43"/>
      <c r="JO358" s="43"/>
      <c r="JP358" s="43"/>
      <c r="JQ358" s="43"/>
      <c r="JR358" s="43"/>
      <c r="JS358" s="44"/>
      <c r="JT358" s="43"/>
      <c r="JU358" s="43"/>
      <c r="JV358" s="44"/>
      <c r="JW358" s="43"/>
      <c r="JX358" s="44"/>
      <c r="JY358" s="212"/>
      <c r="JZ358" s="91"/>
      <c r="KA358" s="212"/>
      <c r="KB358" s="91"/>
      <c r="KC358" s="212"/>
      <c r="KD358" s="87"/>
      <c r="KE358" s="44"/>
      <c r="KF358" s="43"/>
      <c r="KG358" s="43"/>
      <c r="KH358" s="43"/>
      <c r="KI358" s="44"/>
      <c r="KJ358" s="43"/>
      <c r="KK358" s="43"/>
      <c r="KL358" s="43"/>
      <c r="KM358" s="87"/>
      <c r="KN358" s="44"/>
      <c r="KO358" s="87"/>
      <c r="KP358" s="87"/>
      <c r="KQ358" s="91"/>
      <c r="KR358" s="212"/>
      <c r="KS358" s="43"/>
      <c r="KT358" s="44"/>
      <c r="KU358" s="43"/>
      <c r="KV358" s="43"/>
      <c r="KW358" s="43"/>
      <c r="KX358" s="43"/>
      <c r="KY358" s="44"/>
      <c r="KZ358" s="44"/>
      <c r="LA358" s="43"/>
      <c r="LB358" s="43"/>
      <c r="LC358" s="44"/>
      <c r="LD358" s="44"/>
      <c r="LE358" s="43"/>
      <c r="LF358" s="43"/>
      <c r="LG358" s="43"/>
      <c r="LH358" s="43"/>
      <c r="LI358" s="44"/>
      <c r="LJ358" s="92"/>
      <c r="LK358" s="43"/>
      <c r="LL358" s="91"/>
      <c r="LM358" s="91"/>
      <c r="LN358" s="91"/>
      <c r="LO358" s="91"/>
      <c r="LP358" s="43"/>
      <c r="LQ358" s="92"/>
      <c r="LR358" s="91"/>
      <c r="LS358" s="91"/>
      <c r="LT358" s="43"/>
      <c r="LU358" s="92"/>
      <c r="LV358" s="43"/>
      <c r="LW358" s="43"/>
      <c r="LX358" s="44"/>
      <c r="LY358" s="43"/>
      <c r="LZ358" s="43"/>
      <c r="MA358" s="43"/>
      <c r="MB358" s="43"/>
      <c r="MC358" s="43"/>
      <c r="MD358" s="43"/>
      <c r="ME358" s="43"/>
      <c r="MF358" s="43"/>
      <c r="MG358" s="43"/>
      <c r="MH358" s="43"/>
      <c r="MI358" s="43"/>
      <c r="MJ358" s="43"/>
      <c r="MK358" s="43"/>
      <c r="ML358" s="43"/>
      <c r="MM358" s="43"/>
      <c r="MN358" s="91"/>
      <c r="MO358" s="43"/>
      <c r="MP358" s="43"/>
      <c r="MQ358" s="43"/>
      <c r="MR358" s="43"/>
      <c r="MS358" s="43"/>
      <c r="MT358" s="45"/>
      <c r="MU358" s="43"/>
      <c r="MV358" s="43"/>
      <c r="MW358" s="43"/>
      <c r="MX358" s="43"/>
      <c r="MY358" s="43"/>
      <c r="MZ358" s="43"/>
      <c r="NA358" s="43"/>
      <c r="NB358" s="43"/>
      <c r="NC358" s="43"/>
      <c r="ND358" s="43"/>
      <c r="NE358" s="43"/>
    </row>
    <row r="359" spans="1:369" ht="16.5" customHeight="1">
      <c r="A359" s="41" t="s">
        <v>776</v>
      </c>
      <c r="B359" s="64" t="s">
        <v>744</v>
      </c>
      <c r="C359" s="40"/>
      <c r="D359" s="43"/>
      <c r="E359" s="43"/>
      <c r="F359" s="43"/>
      <c r="G359" s="43"/>
      <c r="H359" s="43"/>
      <c r="I359" s="43"/>
      <c r="J359" s="43"/>
      <c r="K359" s="43"/>
      <c r="L359" s="43"/>
      <c r="M359" s="44"/>
      <c r="N359" s="43"/>
      <c r="O359" s="43"/>
      <c r="P359" s="44"/>
      <c r="Q359" s="43"/>
      <c r="R359" s="43"/>
      <c r="S359" s="43"/>
      <c r="T359" s="43"/>
      <c r="U359" s="44"/>
      <c r="V359" s="44"/>
      <c r="W359" s="43"/>
      <c r="X359" s="43"/>
      <c r="Y359" s="43"/>
      <c r="Z359" s="44"/>
      <c r="AA359" s="43"/>
      <c r="AB359" s="43"/>
      <c r="AC359" s="43"/>
      <c r="AD359" s="43"/>
      <c r="AE359" s="44"/>
      <c r="AF359" s="43"/>
      <c r="AG359" s="43"/>
      <c r="AH359" s="43"/>
      <c r="AI359" s="44"/>
      <c r="AJ359" s="43"/>
      <c r="AK359" s="43"/>
      <c r="AL359" s="43"/>
      <c r="AM359" s="44"/>
      <c r="AN359" s="43"/>
      <c r="AO359" s="43"/>
      <c r="AP359" s="43"/>
      <c r="AQ359" s="44"/>
      <c r="AR359" s="43"/>
      <c r="AS359" s="43"/>
      <c r="AT359" s="44"/>
      <c r="AU359" s="43"/>
      <c r="AV359" s="43"/>
      <c r="AW359" s="44"/>
      <c r="AX359" s="87"/>
      <c r="AY359" s="43"/>
      <c r="AZ359" s="43"/>
      <c r="BA359" s="91"/>
      <c r="BB359" s="43"/>
      <c r="BC359" s="43"/>
      <c r="BD359" s="44"/>
      <c r="BE359" s="43"/>
      <c r="BF359" s="43"/>
      <c r="BG359" s="43"/>
      <c r="BH359" s="43"/>
      <c r="BI359" s="44"/>
      <c r="BJ359" s="44"/>
      <c r="BK359" s="43"/>
      <c r="BL359" s="43"/>
      <c r="BM359" s="43"/>
      <c r="BN359" s="44"/>
      <c r="BO359" s="43"/>
      <c r="BP359" s="43"/>
      <c r="BQ359" s="43"/>
      <c r="BR359" s="43"/>
      <c r="BS359" s="43"/>
      <c r="BT359" s="43"/>
      <c r="BU359" s="43"/>
      <c r="BV359" s="43"/>
      <c r="BW359" s="43"/>
      <c r="BX359" s="88"/>
      <c r="BY359" s="44"/>
      <c r="BZ359" s="43"/>
      <c r="CA359" s="91"/>
      <c r="CB359" s="43"/>
      <c r="CC359" s="43"/>
      <c r="CD359" s="98"/>
      <c r="CE359" s="91"/>
      <c r="CF359" s="91"/>
      <c r="CG359" s="91"/>
      <c r="CH359" s="91"/>
      <c r="CI359" s="91"/>
      <c r="CJ359" s="91"/>
      <c r="CK359" s="91"/>
      <c r="CL359" s="91"/>
      <c r="CM359" s="44"/>
      <c r="CN359" s="43"/>
      <c r="CO359" s="43"/>
      <c r="CP359" s="43"/>
      <c r="CQ359" s="43"/>
      <c r="CR359" s="43"/>
      <c r="CS359" s="43"/>
      <c r="CT359" s="44"/>
      <c r="CU359" s="43"/>
      <c r="CV359" s="43"/>
      <c r="CW359" s="44"/>
      <c r="CX359" s="43"/>
      <c r="CY359" s="43"/>
      <c r="CZ359" s="43"/>
      <c r="DA359" s="43"/>
      <c r="DB359" s="44"/>
      <c r="DC359" s="43"/>
      <c r="DD359" s="43"/>
      <c r="DE359" s="43"/>
      <c r="DF359" s="43"/>
      <c r="DG359" s="43"/>
      <c r="DH359" s="43"/>
      <c r="DI359" s="44"/>
      <c r="DJ359" s="44"/>
      <c r="DK359" s="43"/>
      <c r="DL359" s="43"/>
      <c r="DM359" s="44"/>
      <c r="DN359" s="43"/>
      <c r="DO359" s="43"/>
      <c r="DP359" s="44"/>
      <c r="DQ359" s="44"/>
      <c r="DR359" s="43"/>
      <c r="DS359" s="43"/>
      <c r="DT359" s="44"/>
      <c r="DU359" s="43"/>
      <c r="DV359" s="43"/>
      <c r="DW359" s="91"/>
      <c r="DX359" s="44"/>
      <c r="DY359" s="43"/>
      <c r="DZ359" s="43"/>
      <c r="EA359" s="43"/>
      <c r="EB359" s="43"/>
      <c r="EC359" s="43"/>
      <c r="ED359" s="43"/>
      <c r="EE359" s="44"/>
      <c r="EF359" s="43"/>
      <c r="EG359" s="43"/>
      <c r="EH359" s="43"/>
      <c r="EI359" s="43"/>
      <c r="EJ359" s="43"/>
      <c r="EK359" s="43"/>
      <c r="EL359" s="44"/>
      <c r="EM359" s="43"/>
      <c r="EN359" s="43"/>
      <c r="EO359" s="43"/>
      <c r="EP359" s="44"/>
      <c r="EQ359" s="43"/>
      <c r="ER359" s="43"/>
      <c r="ES359" s="44"/>
      <c r="ET359" s="43"/>
      <c r="EU359" s="43"/>
      <c r="EV359" s="43"/>
      <c r="EW359" s="43"/>
      <c r="EX359" s="43"/>
      <c r="EY359" s="44"/>
      <c r="EZ359" s="43"/>
      <c r="FA359" s="43"/>
      <c r="FB359" s="43"/>
      <c r="FC359" s="43"/>
      <c r="FD359" s="43"/>
      <c r="FE359" s="44"/>
      <c r="FF359" s="44"/>
      <c r="FG359" s="43"/>
      <c r="FH359" s="91"/>
      <c r="FI359" s="43"/>
      <c r="FJ359" s="43"/>
      <c r="FK359" s="43"/>
      <c r="FL359" s="43"/>
      <c r="FM359" s="43"/>
      <c r="FN359" s="43"/>
      <c r="FO359" s="43"/>
      <c r="FP359" s="43"/>
      <c r="FQ359" s="44"/>
      <c r="FR359" s="43"/>
      <c r="FS359" s="91"/>
      <c r="FT359" s="43"/>
      <c r="FU359" s="43"/>
      <c r="FV359" s="43"/>
      <c r="FW359" s="43"/>
      <c r="FX359" s="43"/>
      <c r="FY359" s="43"/>
      <c r="FZ359" s="43"/>
      <c r="GA359" s="43"/>
      <c r="GB359" s="44"/>
      <c r="GC359" s="44"/>
      <c r="GD359" s="43"/>
      <c r="GE359" s="43"/>
      <c r="GF359" s="43"/>
      <c r="GG359" s="43"/>
      <c r="GH359" s="43"/>
      <c r="GI359" s="43"/>
      <c r="GJ359" s="44"/>
      <c r="GK359" s="43"/>
      <c r="GL359" s="43"/>
      <c r="GM359" s="43"/>
      <c r="GN359" s="43"/>
      <c r="GO359" s="43"/>
      <c r="GP359" s="43"/>
      <c r="GQ359" s="43"/>
      <c r="GR359" s="43"/>
      <c r="GS359" s="44"/>
      <c r="GT359" s="92"/>
      <c r="GU359" s="43"/>
      <c r="GV359" s="43"/>
      <c r="GW359" s="91"/>
      <c r="GX359" s="91"/>
      <c r="GY359" s="91"/>
      <c r="GZ359" s="91"/>
      <c r="HA359" s="91"/>
      <c r="HB359" s="91"/>
      <c r="HC359" s="43"/>
      <c r="HD359" s="92"/>
      <c r="HE359" s="91"/>
      <c r="HF359" s="91"/>
      <c r="HG359" s="91"/>
      <c r="HH359" s="91"/>
      <c r="HI359" s="92"/>
      <c r="HJ359" s="43"/>
      <c r="HK359" s="43"/>
      <c r="HL359" s="43"/>
      <c r="HM359" s="43"/>
      <c r="HN359" s="43"/>
      <c r="HO359" s="43"/>
      <c r="HP359" s="43"/>
      <c r="HQ359" s="43"/>
      <c r="HR359" s="44"/>
      <c r="HS359" s="43"/>
      <c r="HT359" s="43"/>
      <c r="HU359" s="43"/>
      <c r="HV359" s="43"/>
      <c r="HW359" s="43"/>
      <c r="HX359" s="43"/>
      <c r="HY359" s="44"/>
      <c r="HZ359" s="43"/>
      <c r="IA359" s="43"/>
      <c r="IB359" s="43"/>
      <c r="IC359" s="43"/>
      <c r="ID359" s="43"/>
      <c r="IE359" s="43"/>
      <c r="IF359" s="44"/>
      <c r="IG359" s="43"/>
      <c r="IH359" s="43"/>
      <c r="II359" s="43"/>
      <c r="IJ359" s="43"/>
      <c r="IK359" s="43"/>
      <c r="IL359" s="43"/>
      <c r="IM359" s="43"/>
      <c r="IN359" s="43"/>
      <c r="IO359" s="44"/>
      <c r="IP359" s="91"/>
      <c r="IQ359" s="91"/>
      <c r="IR359" s="91"/>
      <c r="IS359" s="91"/>
      <c r="IT359" s="43"/>
      <c r="IU359" s="43"/>
      <c r="IV359" s="91"/>
      <c r="IW359" s="91"/>
      <c r="IX359" s="91"/>
      <c r="IY359" s="91"/>
      <c r="IZ359" s="43"/>
      <c r="JA359" s="43"/>
      <c r="JB359" s="43"/>
      <c r="JC359" s="43"/>
      <c r="JD359" s="43"/>
      <c r="JE359" s="43"/>
      <c r="JF359" s="43"/>
      <c r="JG359" s="43"/>
      <c r="JH359" s="91"/>
      <c r="JI359" s="91"/>
      <c r="JJ359" s="91"/>
      <c r="JK359" s="91"/>
      <c r="JL359" s="44"/>
      <c r="JM359" s="44"/>
      <c r="JN359" s="43"/>
      <c r="JO359" s="43"/>
      <c r="JP359" s="43"/>
      <c r="JQ359" s="43"/>
      <c r="JR359" s="43"/>
      <c r="JS359" s="44"/>
      <c r="JT359" s="43"/>
      <c r="JU359" s="43"/>
      <c r="JV359" s="44"/>
      <c r="JW359" s="43"/>
      <c r="JX359" s="44"/>
      <c r="JY359" s="212"/>
      <c r="JZ359" s="91"/>
      <c r="KA359" s="212"/>
      <c r="KB359" s="91"/>
      <c r="KC359" s="212"/>
      <c r="KD359" s="87"/>
      <c r="KE359" s="44"/>
      <c r="KF359" s="43"/>
      <c r="KG359" s="43"/>
      <c r="KH359" s="43"/>
      <c r="KI359" s="44"/>
      <c r="KJ359" s="43"/>
      <c r="KK359" s="43"/>
      <c r="KL359" s="43"/>
      <c r="KM359" s="87"/>
      <c r="KN359" s="44"/>
      <c r="KO359" s="87"/>
      <c r="KP359" s="87"/>
      <c r="KQ359" s="91"/>
      <c r="KR359" s="212"/>
      <c r="KS359" s="43"/>
      <c r="KT359" s="44"/>
      <c r="KU359" s="43"/>
      <c r="KV359" s="43"/>
      <c r="KW359" s="43"/>
      <c r="KX359" s="43"/>
      <c r="KY359" s="44"/>
      <c r="KZ359" s="44"/>
      <c r="LA359" s="43"/>
      <c r="LB359" s="43"/>
      <c r="LC359" s="44"/>
      <c r="LD359" s="44"/>
      <c r="LE359" s="43"/>
      <c r="LF359" s="43"/>
      <c r="LG359" s="43"/>
      <c r="LH359" s="43"/>
      <c r="LI359" s="44"/>
      <c r="LJ359" s="92"/>
      <c r="LK359" s="43"/>
      <c r="LL359" s="91"/>
      <c r="LM359" s="91"/>
      <c r="LN359" s="91"/>
      <c r="LO359" s="91"/>
      <c r="LP359" s="43"/>
      <c r="LQ359" s="92"/>
      <c r="LR359" s="91"/>
      <c r="LS359" s="91"/>
      <c r="LT359" s="43"/>
      <c r="LU359" s="92"/>
      <c r="LV359" s="43"/>
      <c r="LW359" s="43"/>
      <c r="LX359" s="44"/>
      <c r="LY359" s="43"/>
      <c r="LZ359" s="43"/>
      <c r="MA359" s="43"/>
      <c r="MB359" s="43"/>
      <c r="MC359" s="43"/>
      <c r="MD359" s="43"/>
      <c r="ME359" s="43"/>
      <c r="MF359" s="43"/>
      <c r="MG359" s="43"/>
      <c r="MH359" s="43"/>
      <c r="MI359" s="43"/>
      <c r="MJ359" s="43"/>
      <c r="MK359" s="43"/>
      <c r="ML359" s="43"/>
      <c r="MM359" s="43"/>
      <c r="MN359" s="91"/>
      <c r="MO359" s="43"/>
      <c r="MP359" s="43"/>
      <c r="MQ359" s="43"/>
      <c r="MR359" s="43"/>
      <c r="MS359" s="43"/>
      <c r="MT359" s="43" t="s">
        <v>310</v>
      </c>
      <c r="MU359" s="45"/>
      <c r="MV359" s="43"/>
      <c r="MW359" s="43"/>
      <c r="MX359" s="43"/>
      <c r="MY359" s="43"/>
      <c r="MZ359" s="43"/>
      <c r="NA359" s="43"/>
      <c r="NB359" s="43"/>
      <c r="NC359" s="43"/>
      <c r="ND359" s="43"/>
      <c r="NE359" s="43"/>
    </row>
    <row r="360" spans="1:369" ht="16.5" customHeight="1">
      <c r="A360" s="19" t="s">
        <v>241</v>
      </c>
      <c r="B360" s="22" t="s">
        <v>482</v>
      </c>
      <c r="C360" s="40"/>
      <c r="D360" s="43"/>
      <c r="E360" s="43"/>
      <c r="F360" s="43"/>
      <c r="G360" s="43"/>
      <c r="H360" s="43" t="s">
        <v>310</v>
      </c>
      <c r="I360" s="43"/>
      <c r="J360" s="43"/>
      <c r="K360" s="43" t="s">
        <v>310</v>
      </c>
      <c r="L360" s="43" t="s">
        <v>310</v>
      </c>
      <c r="M360" s="44"/>
      <c r="N360" s="43"/>
      <c r="O360" s="43"/>
      <c r="P360" s="44"/>
      <c r="Q360" s="43"/>
      <c r="R360" s="43" t="s">
        <v>310</v>
      </c>
      <c r="S360" s="43" t="s">
        <v>310</v>
      </c>
      <c r="T360" s="43"/>
      <c r="U360" s="44"/>
      <c r="V360" s="44"/>
      <c r="W360" s="43"/>
      <c r="X360" s="43"/>
      <c r="Y360" s="43"/>
      <c r="Z360" s="44"/>
      <c r="AA360" s="43"/>
      <c r="AB360" s="43"/>
      <c r="AC360" s="43"/>
      <c r="AD360" s="43"/>
      <c r="AE360" s="44"/>
      <c r="AF360" s="43"/>
      <c r="AG360" s="43"/>
      <c r="AH360" s="43"/>
      <c r="AI360" s="44"/>
      <c r="AJ360" s="43"/>
      <c r="AK360" s="43"/>
      <c r="AL360" s="43"/>
      <c r="AM360" s="44"/>
      <c r="AN360" s="43"/>
      <c r="AO360" s="43"/>
      <c r="AP360" s="43"/>
      <c r="AQ360" s="44"/>
      <c r="AR360" s="43"/>
      <c r="AS360" s="43"/>
      <c r="AT360" s="44"/>
      <c r="AU360" s="43"/>
      <c r="AV360" s="43"/>
      <c r="AW360" s="44"/>
      <c r="AX360" s="87"/>
      <c r="AY360" s="43"/>
      <c r="AZ360" s="43"/>
      <c r="BA360" s="91"/>
      <c r="BB360" s="43"/>
      <c r="BC360" s="43"/>
      <c r="BD360" s="44"/>
      <c r="BE360" s="43"/>
      <c r="BF360" s="43"/>
      <c r="BG360" s="43"/>
      <c r="BH360" s="43"/>
      <c r="BI360" s="44"/>
      <c r="BJ360" s="44"/>
      <c r="BK360" s="43"/>
      <c r="BL360" s="43"/>
      <c r="BM360" s="43"/>
      <c r="BN360" s="44"/>
      <c r="BO360" s="43"/>
      <c r="BP360" s="43"/>
      <c r="BQ360" s="43"/>
      <c r="BR360" s="43"/>
      <c r="BS360" s="43"/>
      <c r="BT360" s="43"/>
      <c r="BU360" s="43"/>
      <c r="BV360" s="43"/>
      <c r="BW360" s="43"/>
      <c r="BX360" s="88"/>
      <c r="BY360" s="44"/>
      <c r="BZ360" s="43"/>
      <c r="CA360" s="91"/>
      <c r="CB360" s="43"/>
      <c r="CC360" s="43"/>
      <c r="CD360" s="98"/>
      <c r="CE360" s="91"/>
      <c r="CF360" s="91"/>
      <c r="CG360" s="91"/>
      <c r="CH360" s="91"/>
      <c r="CI360" s="91"/>
      <c r="CJ360" s="91"/>
      <c r="CK360" s="91"/>
      <c r="CL360" s="91"/>
      <c r="CM360" s="44"/>
      <c r="CN360" s="43"/>
      <c r="CO360" s="43"/>
      <c r="CP360" s="43"/>
      <c r="CQ360" s="43"/>
      <c r="CR360" s="43"/>
      <c r="CS360" s="43"/>
      <c r="CT360" s="44"/>
      <c r="CU360" s="43"/>
      <c r="CV360" s="43"/>
      <c r="CW360" s="44"/>
      <c r="CX360" s="43"/>
      <c r="CY360" s="43"/>
      <c r="CZ360" s="43"/>
      <c r="DA360" s="43"/>
      <c r="DB360" s="44"/>
      <c r="DC360" s="43"/>
      <c r="DD360" s="43"/>
      <c r="DE360" s="43"/>
      <c r="DF360" s="43"/>
      <c r="DG360" s="43"/>
      <c r="DH360" s="43"/>
      <c r="DI360" s="44"/>
      <c r="DJ360" s="44"/>
      <c r="DK360" s="43"/>
      <c r="DL360" s="43"/>
      <c r="DM360" s="44"/>
      <c r="DN360" s="43"/>
      <c r="DO360" s="43"/>
      <c r="DP360" s="44"/>
      <c r="DQ360" s="44"/>
      <c r="DR360" s="43"/>
      <c r="DS360" s="43"/>
      <c r="DT360" s="44"/>
      <c r="DU360" s="43"/>
      <c r="DV360" s="43"/>
      <c r="DW360" s="91"/>
      <c r="DX360" s="44"/>
      <c r="DY360" s="43"/>
      <c r="DZ360" s="43"/>
      <c r="EA360" s="43"/>
      <c r="EB360" s="43"/>
      <c r="EC360" s="43"/>
      <c r="ED360" s="43"/>
      <c r="EE360" s="44"/>
      <c r="EF360" s="43"/>
      <c r="EG360" s="43"/>
      <c r="EH360" s="43"/>
      <c r="EI360" s="43"/>
      <c r="EJ360" s="43"/>
      <c r="EK360" s="43"/>
      <c r="EL360" s="44"/>
      <c r="EM360" s="43"/>
      <c r="EN360" s="43"/>
      <c r="EO360" s="43"/>
      <c r="EP360" s="44"/>
      <c r="EQ360" s="43"/>
      <c r="ER360" s="43"/>
      <c r="ES360" s="44"/>
      <c r="ET360" s="43"/>
      <c r="EU360" s="43"/>
      <c r="EV360" s="43"/>
      <c r="EW360" s="43"/>
      <c r="EX360" s="43"/>
      <c r="EY360" s="44"/>
      <c r="EZ360" s="43"/>
      <c r="FA360" s="43"/>
      <c r="FB360" s="43"/>
      <c r="FC360" s="43"/>
      <c r="FD360" s="43"/>
      <c r="FE360" s="44"/>
      <c r="FF360" s="44"/>
      <c r="FG360" s="43"/>
      <c r="FH360" s="91"/>
      <c r="FI360" s="43"/>
      <c r="FJ360" s="43"/>
      <c r="FK360" s="43"/>
      <c r="FL360" s="43"/>
      <c r="FM360" s="43"/>
      <c r="FN360" s="43"/>
      <c r="FO360" s="43"/>
      <c r="FP360" s="43"/>
      <c r="FQ360" s="44"/>
      <c r="FR360" s="43"/>
      <c r="FS360" s="91"/>
      <c r="FT360" s="43"/>
      <c r="FU360" s="43"/>
      <c r="FV360" s="43"/>
      <c r="FW360" s="43"/>
      <c r="FX360" s="43"/>
      <c r="FY360" s="43"/>
      <c r="FZ360" s="43"/>
      <c r="GA360" s="43"/>
      <c r="GB360" s="44"/>
      <c r="GC360" s="44"/>
      <c r="GD360" s="43"/>
      <c r="GE360" s="43"/>
      <c r="GF360" s="43"/>
      <c r="GG360" s="43"/>
      <c r="GH360" s="43"/>
      <c r="GI360" s="43"/>
      <c r="GJ360" s="44"/>
      <c r="GK360" s="43"/>
      <c r="GL360" s="43"/>
      <c r="GM360" s="43"/>
      <c r="GN360" s="43"/>
      <c r="GO360" s="43"/>
      <c r="GP360" s="43"/>
      <c r="GQ360" s="43"/>
      <c r="GR360" s="43"/>
      <c r="GS360" s="44"/>
      <c r="GT360" s="92"/>
      <c r="GU360" s="43"/>
      <c r="GV360" s="43"/>
      <c r="GW360" s="91"/>
      <c r="GX360" s="91"/>
      <c r="GY360" s="91"/>
      <c r="GZ360" s="91"/>
      <c r="HA360" s="91"/>
      <c r="HB360" s="91"/>
      <c r="HC360" s="43"/>
      <c r="HD360" s="92"/>
      <c r="HE360" s="91"/>
      <c r="HF360" s="91"/>
      <c r="HG360" s="91"/>
      <c r="HH360" s="91"/>
      <c r="HI360" s="92"/>
      <c r="HJ360" s="43"/>
      <c r="HK360" s="43"/>
      <c r="HL360" s="43"/>
      <c r="HM360" s="43"/>
      <c r="HN360" s="43"/>
      <c r="HO360" s="43"/>
      <c r="HP360" s="43"/>
      <c r="HQ360" s="43"/>
      <c r="HR360" s="44"/>
      <c r="HS360" s="43"/>
      <c r="HT360" s="43"/>
      <c r="HU360" s="43"/>
      <c r="HV360" s="43"/>
      <c r="HW360" s="43"/>
      <c r="HX360" s="43"/>
      <c r="HY360" s="44"/>
      <c r="HZ360" s="43"/>
      <c r="IA360" s="43"/>
      <c r="IB360" s="43"/>
      <c r="IC360" s="43"/>
      <c r="ID360" s="43"/>
      <c r="IE360" s="43"/>
      <c r="IF360" s="44"/>
      <c r="IG360" s="43"/>
      <c r="IH360" s="43"/>
      <c r="II360" s="43"/>
      <c r="IJ360" s="43"/>
      <c r="IK360" s="43"/>
      <c r="IL360" s="43"/>
      <c r="IM360" s="43"/>
      <c r="IN360" s="43"/>
      <c r="IO360" s="44"/>
      <c r="IP360" s="91"/>
      <c r="IQ360" s="91"/>
      <c r="IR360" s="91"/>
      <c r="IS360" s="91"/>
      <c r="IT360" s="43"/>
      <c r="IU360" s="43"/>
      <c r="IV360" s="91"/>
      <c r="IW360" s="91"/>
      <c r="IX360" s="91"/>
      <c r="IY360" s="91"/>
      <c r="IZ360" s="43"/>
      <c r="JA360" s="43"/>
      <c r="JB360" s="43"/>
      <c r="JC360" s="43"/>
      <c r="JD360" s="43"/>
      <c r="JE360" s="43"/>
      <c r="JF360" s="43"/>
      <c r="JG360" s="43"/>
      <c r="JH360" s="91"/>
      <c r="JI360" s="91"/>
      <c r="JJ360" s="91"/>
      <c r="JK360" s="91"/>
      <c r="JL360" s="44"/>
      <c r="JM360" s="44"/>
      <c r="JN360" s="43"/>
      <c r="JO360" s="43"/>
      <c r="JP360" s="43"/>
      <c r="JQ360" s="43"/>
      <c r="JR360" s="43"/>
      <c r="JS360" s="44"/>
      <c r="JT360" s="43"/>
      <c r="JU360" s="43"/>
      <c r="JV360" s="44"/>
      <c r="JW360" s="43"/>
      <c r="JX360" s="44"/>
      <c r="JY360" s="212"/>
      <c r="JZ360" s="91"/>
      <c r="KA360" s="212"/>
      <c r="KB360" s="91"/>
      <c r="KC360" s="212"/>
      <c r="KD360" s="87"/>
      <c r="KE360" s="44"/>
      <c r="KF360" s="43"/>
      <c r="KG360" s="43"/>
      <c r="KH360" s="43"/>
      <c r="KI360" s="44"/>
      <c r="KJ360" s="43"/>
      <c r="KK360" s="43"/>
      <c r="KL360" s="43"/>
      <c r="KM360" s="87"/>
      <c r="KN360" s="44"/>
      <c r="KO360" s="87"/>
      <c r="KP360" s="87"/>
      <c r="KQ360" s="91"/>
      <c r="KR360" s="212"/>
      <c r="KS360" s="43"/>
      <c r="KT360" s="44"/>
      <c r="KU360" s="43"/>
      <c r="KV360" s="43"/>
      <c r="KW360" s="43"/>
      <c r="KX360" s="43"/>
      <c r="KY360" s="44"/>
      <c r="KZ360" s="44"/>
      <c r="LA360" s="43"/>
      <c r="LB360" s="43"/>
      <c r="LC360" s="44"/>
      <c r="LD360" s="44"/>
      <c r="LE360" s="43"/>
      <c r="LF360" s="43"/>
      <c r="LG360" s="43"/>
      <c r="LH360" s="43"/>
      <c r="LI360" s="44"/>
      <c r="LJ360" s="92"/>
      <c r="LK360" s="43"/>
      <c r="LL360" s="91"/>
      <c r="LM360" s="91"/>
      <c r="LN360" s="91"/>
      <c r="LO360" s="91"/>
      <c r="LP360" s="43"/>
      <c r="LQ360" s="92"/>
      <c r="LR360" s="91"/>
      <c r="LS360" s="91"/>
      <c r="LT360" s="43"/>
      <c r="LU360" s="92"/>
      <c r="LV360" s="43"/>
      <c r="LW360" s="43"/>
      <c r="LX360" s="44"/>
      <c r="LY360" s="43"/>
      <c r="LZ360" s="43"/>
      <c r="MA360" s="43"/>
      <c r="MB360" s="43"/>
      <c r="MC360" s="43"/>
      <c r="MD360" s="43"/>
      <c r="ME360" s="43"/>
      <c r="MF360" s="43"/>
      <c r="MG360" s="43"/>
      <c r="MH360" s="43"/>
      <c r="MI360" s="43"/>
      <c r="MJ360" s="43"/>
      <c r="MK360" s="43"/>
      <c r="ML360" s="43"/>
      <c r="MM360" s="43"/>
      <c r="MN360" s="91"/>
      <c r="MO360" s="43"/>
      <c r="MP360" s="43"/>
      <c r="MQ360" s="43"/>
      <c r="MR360" s="43"/>
      <c r="MS360" s="43"/>
      <c r="MT360" s="43"/>
      <c r="MU360" s="43"/>
      <c r="MV360" s="45"/>
      <c r="MW360" s="43"/>
      <c r="MX360" s="43"/>
      <c r="MY360" s="43"/>
      <c r="MZ360" s="43"/>
      <c r="NA360" s="43"/>
      <c r="NB360" s="43"/>
      <c r="NC360" s="43"/>
      <c r="ND360" s="43"/>
      <c r="NE360" s="43"/>
    </row>
    <row r="361" spans="1:369" ht="16.5" customHeight="1">
      <c r="A361" s="41" t="s">
        <v>776</v>
      </c>
      <c r="B361" s="64" t="s">
        <v>745</v>
      </c>
      <c r="C361" s="40"/>
      <c r="D361" s="43"/>
      <c r="E361" s="43"/>
      <c r="F361" s="43"/>
      <c r="G361" s="43"/>
      <c r="H361" s="43"/>
      <c r="I361" s="43"/>
      <c r="J361" s="43"/>
      <c r="K361" s="43"/>
      <c r="L361" s="43"/>
      <c r="M361" s="44"/>
      <c r="N361" s="43"/>
      <c r="O361" s="43"/>
      <c r="P361" s="44"/>
      <c r="Q361" s="43"/>
      <c r="R361" s="43"/>
      <c r="S361" s="43"/>
      <c r="T361" s="43"/>
      <c r="U361" s="44"/>
      <c r="V361" s="44"/>
      <c r="W361" s="43"/>
      <c r="X361" s="43"/>
      <c r="Y361" s="43"/>
      <c r="Z361" s="44"/>
      <c r="AA361" s="43"/>
      <c r="AB361" s="43"/>
      <c r="AC361" s="43"/>
      <c r="AD361" s="43"/>
      <c r="AE361" s="44"/>
      <c r="AF361" s="43"/>
      <c r="AG361" s="43"/>
      <c r="AH361" s="43"/>
      <c r="AI361" s="44"/>
      <c r="AJ361" s="43"/>
      <c r="AK361" s="43"/>
      <c r="AL361" s="43"/>
      <c r="AM361" s="44"/>
      <c r="AN361" s="43"/>
      <c r="AO361" s="43"/>
      <c r="AP361" s="43"/>
      <c r="AQ361" s="44"/>
      <c r="AR361" s="43"/>
      <c r="AS361" s="43"/>
      <c r="AT361" s="44"/>
      <c r="AU361" s="43"/>
      <c r="AV361" s="43"/>
      <c r="AW361" s="44"/>
      <c r="AX361" s="87"/>
      <c r="AY361" s="43"/>
      <c r="AZ361" s="43"/>
      <c r="BA361" s="91"/>
      <c r="BB361" s="43"/>
      <c r="BC361" s="43"/>
      <c r="BD361" s="44"/>
      <c r="BE361" s="43"/>
      <c r="BF361" s="43"/>
      <c r="BG361" s="43"/>
      <c r="BH361" s="43"/>
      <c r="BI361" s="44"/>
      <c r="BJ361" s="44"/>
      <c r="BK361" s="43"/>
      <c r="BL361" s="43"/>
      <c r="BM361" s="43"/>
      <c r="BN361" s="44"/>
      <c r="BO361" s="43"/>
      <c r="BP361" s="43"/>
      <c r="BQ361" s="43"/>
      <c r="BR361" s="43"/>
      <c r="BS361" s="43"/>
      <c r="BT361" s="43"/>
      <c r="BU361" s="43"/>
      <c r="BV361" s="43"/>
      <c r="BW361" s="43"/>
      <c r="BX361" s="88"/>
      <c r="BY361" s="44"/>
      <c r="BZ361" s="43"/>
      <c r="CA361" s="91"/>
      <c r="CB361" s="43"/>
      <c r="CC361" s="43"/>
      <c r="CD361" s="98"/>
      <c r="CE361" s="91"/>
      <c r="CF361" s="91"/>
      <c r="CG361" s="91"/>
      <c r="CH361" s="91"/>
      <c r="CI361" s="91"/>
      <c r="CJ361" s="91"/>
      <c r="CK361" s="91"/>
      <c r="CL361" s="91"/>
      <c r="CM361" s="44"/>
      <c r="CN361" s="43"/>
      <c r="CO361" s="43"/>
      <c r="CP361" s="43"/>
      <c r="CQ361" s="43"/>
      <c r="CR361" s="43"/>
      <c r="CS361" s="43"/>
      <c r="CT361" s="44"/>
      <c r="CU361" s="43"/>
      <c r="CV361" s="43"/>
      <c r="CW361" s="44"/>
      <c r="CX361" s="43"/>
      <c r="CY361" s="43"/>
      <c r="CZ361" s="43"/>
      <c r="DA361" s="43"/>
      <c r="DB361" s="44"/>
      <c r="DC361" s="43"/>
      <c r="DD361" s="43"/>
      <c r="DE361" s="43"/>
      <c r="DF361" s="43"/>
      <c r="DG361" s="43"/>
      <c r="DH361" s="43"/>
      <c r="DI361" s="44"/>
      <c r="DJ361" s="44"/>
      <c r="DK361" s="43"/>
      <c r="DL361" s="43"/>
      <c r="DM361" s="44"/>
      <c r="DN361" s="43"/>
      <c r="DO361" s="43"/>
      <c r="DP361" s="44"/>
      <c r="DQ361" s="44"/>
      <c r="DR361" s="43"/>
      <c r="DS361" s="43"/>
      <c r="DT361" s="44"/>
      <c r="DU361" s="43"/>
      <c r="DV361" s="43"/>
      <c r="DW361" s="91"/>
      <c r="DX361" s="44"/>
      <c r="DY361" s="43"/>
      <c r="DZ361" s="43"/>
      <c r="EA361" s="43"/>
      <c r="EB361" s="43"/>
      <c r="EC361" s="43"/>
      <c r="ED361" s="43"/>
      <c r="EE361" s="44"/>
      <c r="EF361" s="43"/>
      <c r="EG361" s="43"/>
      <c r="EH361" s="43"/>
      <c r="EI361" s="43"/>
      <c r="EJ361" s="43"/>
      <c r="EK361" s="43"/>
      <c r="EL361" s="44"/>
      <c r="EM361" s="43"/>
      <c r="EN361" s="43"/>
      <c r="EO361" s="43"/>
      <c r="EP361" s="44"/>
      <c r="EQ361" s="43"/>
      <c r="ER361" s="43"/>
      <c r="ES361" s="44"/>
      <c r="ET361" s="43"/>
      <c r="EU361" s="43"/>
      <c r="EV361" s="43"/>
      <c r="EW361" s="43"/>
      <c r="EX361" s="43"/>
      <c r="EY361" s="44"/>
      <c r="EZ361" s="43"/>
      <c r="FA361" s="43"/>
      <c r="FB361" s="43"/>
      <c r="FC361" s="43"/>
      <c r="FD361" s="43"/>
      <c r="FE361" s="44"/>
      <c r="FF361" s="44"/>
      <c r="FG361" s="43"/>
      <c r="FH361" s="91"/>
      <c r="FI361" s="43"/>
      <c r="FJ361" s="43"/>
      <c r="FK361" s="43"/>
      <c r="FL361" s="43"/>
      <c r="FM361" s="43"/>
      <c r="FN361" s="43"/>
      <c r="FO361" s="43"/>
      <c r="FP361" s="43"/>
      <c r="FQ361" s="44"/>
      <c r="FR361" s="43"/>
      <c r="FS361" s="91"/>
      <c r="FT361" s="43"/>
      <c r="FU361" s="43"/>
      <c r="FV361" s="43"/>
      <c r="FW361" s="43"/>
      <c r="FX361" s="43"/>
      <c r="FY361" s="43"/>
      <c r="FZ361" s="43"/>
      <c r="GA361" s="43"/>
      <c r="GB361" s="44"/>
      <c r="GC361" s="44"/>
      <c r="GD361" s="43"/>
      <c r="GE361" s="43"/>
      <c r="GF361" s="43"/>
      <c r="GG361" s="43"/>
      <c r="GH361" s="43"/>
      <c r="GI361" s="43"/>
      <c r="GJ361" s="44"/>
      <c r="GK361" s="43"/>
      <c r="GL361" s="43"/>
      <c r="GM361" s="43"/>
      <c r="GN361" s="43"/>
      <c r="GO361" s="43"/>
      <c r="GP361" s="43"/>
      <c r="GQ361" s="43"/>
      <c r="GR361" s="43"/>
      <c r="GS361" s="44"/>
      <c r="GT361" s="92"/>
      <c r="GU361" s="43"/>
      <c r="GV361" s="43"/>
      <c r="GW361" s="91"/>
      <c r="GX361" s="91"/>
      <c r="GY361" s="91"/>
      <c r="GZ361" s="91"/>
      <c r="HA361" s="91"/>
      <c r="HB361" s="91"/>
      <c r="HC361" s="43"/>
      <c r="HD361" s="92"/>
      <c r="HE361" s="91"/>
      <c r="HF361" s="91"/>
      <c r="HG361" s="91"/>
      <c r="HH361" s="91"/>
      <c r="HI361" s="92"/>
      <c r="HJ361" s="43"/>
      <c r="HK361" s="43"/>
      <c r="HL361" s="43"/>
      <c r="HM361" s="43"/>
      <c r="HN361" s="43"/>
      <c r="HO361" s="43"/>
      <c r="HP361" s="43"/>
      <c r="HQ361" s="43"/>
      <c r="HR361" s="44"/>
      <c r="HS361" s="43"/>
      <c r="HT361" s="43"/>
      <c r="HU361" s="43"/>
      <c r="HV361" s="43"/>
      <c r="HW361" s="43"/>
      <c r="HX361" s="43"/>
      <c r="HY361" s="44"/>
      <c r="HZ361" s="43"/>
      <c r="IA361" s="43"/>
      <c r="IB361" s="43"/>
      <c r="IC361" s="43"/>
      <c r="ID361" s="43"/>
      <c r="IE361" s="43"/>
      <c r="IF361" s="44"/>
      <c r="IG361" s="43"/>
      <c r="IH361" s="43"/>
      <c r="II361" s="43"/>
      <c r="IJ361" s="43"/>
      <c r="IK361" s="43"/>
      <c r="IL361" s="43"/>
      <c r="IM361" s="43"/>
      <c r="IN361" s="43"/>
      <c r="IO361" s="44"/>
      <c r="IP361" s="91"/>
      <c r="IQ361" s="91"/>
      <c r="IR361" s="91"/>
      <c r="IS361" s="91"/>
      <c r="IT361" s="43"/>
      <c r="IU361" s="43"/>
      <c r="IV361" s="91"/>
      <c r="IW361" s="91"/>
      <c r="IX361" s="91"/>
      <c r="IY361" s="91"/>
      <c r="IZ361" s="43"/>
      <c r="JA361" s="43"/>
      <c r="JB361" s="43"/>
      <c r="JC361" s="43"/>
      <c r="JD361" s="43"/>
      <c r="JE361" s="43"/>
      <c r="JF361" s="43"/>
      <c r="JG361" s="43"/>
      <c r="JH361" s="91"/>
      <c r="JI361" s="91"/>
      <c r="JJ361" s="91"/>
      <c r="JK361" s="91"/>
      <c r="JL361" s="44"/>
      <c r="JM361" s="44"/>
      <c r="JN361" s="43"/>
      <c r="JO361" s="43"/>
      <c r="JP361" s="43"/>
      <c r="JQ361" s="43"/>
      <c r="JR361" s="43"/>
      <c r="JS361" s="44"/>
      <c r="JT361" s="43"/>
      <c r="JU361" s="43"/>
      <c r="JV361" s="44"/>
      <c r="JW361" s="43"/>
      <c r="JX361" s="44"/>
      <c r="JY361" s="212"/>
      <c r="JZ361" s="91"/>
      <c r="KA361" s="212"/>
      <c r="KB361" s="91"/>
      <c r="KC361" s="212"/>
      <c r="KD361" s="87"/>
      <c r="KE361" s="44"/>
      <c r="KF361" s="43"/>
      <c r="KG361" s="43"/>
      <c r="KH361" s="43"/>
      <c r="KI361" s="44"/>
      <c r="KJ361" s="43"/>
      <c r="KK361" s="43"/>
      <c r="KL361" s="43"/>
      <c r="KM361" s="87"/>
      <c r="KN361" s="44"/>
      <c r="KO361" s="87"/>
      <c r="KP361" s="87"/>
      <c r="KQ361" s="91"/>
      <c r="KR361" s="212"/>
      <c r="KS361" s="43"/>
      <c r="KT361" s="44"/>
      <c r="KU361" s="43"/>
      <c r="KV361" s="43"/>
      <c r="KW361" s="43"/>
      <c r="KX361" s="43"/>
      <c r="KY361" s="44"/>
      <c r="KZ361" s="44"/>
      <c r="LA361" s="43"/>
      <c r="LB361" s="43"/>
      <c r="LC361" s="44"/>
      <c r="LD361" s="44"/>
      <c r="LE361" s="43"/>
      <c r="LF361" s="43"/>
      <c r="LG361" s="43"/>
      <c r="LH361" s="43"/>
      <c r="LI361" s="44"/>
      <c r="LJ361" s="92"/>
      <c r="LK361" s="43"/>
      <c r="LL361" s="91"/>
      <c r="LM361" s="91"/>
      <c r="LN361" s="91"/>
      <c r="LO361" s="91"/>
      <c r="LP361" s="43"/>
      <c r="LQ361" s="92"/>
      <c r="LR361" s="91"/>
      <c r="LS361" s="91"/>
      <c r="LT361" s="43"/>
      <c r="LU361" s="92"/>
      <c r="LV361" s="43"/>
      <c r="LW361" s="43"/>
      <c r="LX361" s="44"/>
      <c r="LY361" s="43"/>
      <c r="LZ361" s="43"/>
      <c r="MA361" s="43"/>
      <c r="MB361" s="43"/>
      <c r="MC361" s="43"/>
      <c r="MD361" s="43"/>
      <c r="ME361" s="43"/>
      <c r="MF361" s="43"/>
      <c r="MG361" s="43"/>
      <c r="MH361" s="43"/>
      <c r="MI361" s="43"/>
      <c r="MJ361" s="43"/>
      <c r="MK361" s="43"/>
      <c r="ML361" s="43"/>
      <c r="MM361" s="43"/>
      <c r="MN361" s="91"/>
      <c r="MO361" s="43"/>
      <c r="MP361" s="43"/>
      <c r="MQ361" s="43"/>
      <c r="MR361" s="43"/>
      <c r="MS361" s="43"/>
      <c r="MT361" s="43"/>
      <c r="MU361" s="43"/>
      <c r="MV361" s="43" t="s">
        <v>310</v>
      </c>
      <c r="MW361" s="45"/>
      <c r="MX361" s="43"/>
      <c r="MY361" s="43"/>
      <c r="MZ361" s="43"/>
      <c r="NA361" s="43"/>
      <c r="NB361" s="43"/>
      <c r="NC361" s="43"/>
      <c r="ND361" s="43"/>
      <c r="NE361" s="43"/>
    </row>
    <row r="362" spans="1:369" ht="16.5" customHeight="1">
      <c r="A362" s="19" t="s">
        <v>250</v>
      </c>
      <c r="B362" s="22" t="s">
        <v>483</v>
      </c>
      <c r="C362" s="40"/>
      <c r="D362" s="43"/>
      <c r="E362" s="43"/>
      <c r="F362" s="43"/>
      <c r="G362" s="43"/>
      <c r="H362" s="43"/>
      <c r="I362" s="43"/>
      <c r="J362" s="43"/>
      <c r="K362" s="43"/>
      <c r="L362" s="43"/>
      <c r="M362" s="44"/>
      <c r="N362" s="43"/>
      <c r="O362" s="43"/>
      <c r="P362" s="44"/>
      <c r="Q362" s="43"/>
      <c r="R362" s="43"/>
      <c r="S362" s="43"/>
      <c r="T362" s="43"/>
      <c r="U362" s="44"/>
      <c r="V362" s="44"/>
      <c r="W362" s="43"/>
      <c r="X362" s="43"/>
      <c r="Y362" s="43"/>
      <c r="Z362" s="44"/>
      <c r="AA362" s="43"/>
      <c r="AB362" s="43"/>
      <c r="AC362" s="43"/>
      <c r="AD362" s="43"/>
      <c r="AE362" s="44"/>
      <c r="AF362" s="43"/>
      <c r="AG362" s="43"/>
      <c r="AH362" s="43"/>
      <c r="AI362" s="44"/>
      <c r="AJ362" s="43"/>
      <c r="AK362" s="43"/>
      <c r="AL362" s="43"/>
      <c r="AM362" s="44"/>
      <c r="AN362" s="43"/>
      <c r="AO362" s="43"/>
      <c r="AP362" s="43"/>
      <c r="AQ362" s="44"/>
      <c r="AR362" s="43"/>
      <c r="AS362" s="43"/>
      <c r="AT362" s="44"/>
      <c r="AU362" s="43"/>
      <c r="AV362" s="43"/>
      <c r="AW362" s="44"/>
      <c r="AX362" s="87"/>
      <c r="AY362" s="43"/>
      <c r="AZ362" s="43"/>
      <c r="BA362" s="91"/>
      <c r="BB362" s="43"/>
      <c r="BC362" s="43"/>
      <c r="BD362" s="44"/>
      <c r="BE362" s="43"/>
      <c r="BF362" s="43"/>
      <c r="BG362" s="43"/>
      <c r="BH362" s="43"/>
      <c r="BI362" s="44"/>
      <c r="BJ362" s="44"/>
      <c r="BK362" s="43"/>
      <c r="BL362" s="43"/>
      <c r="BM362" s="43"/>
      <c r="BN362" s="44"/>
      <c r="BO362" s="43"/>
      <c r="BP362" s="43"/>
      <c r="BQ362" s="43"/>
      <c r="BR362" s="43"/>
      <c r="BS362" s="43"/>
      <c r="BT362" s="43"/>
      <c r="BU362" s="43"/>
      <c r="BV362" s="43"/>
      <c r="BW362" s="43"/>
      <c r="BX362" s="88"/>
      <c r="BY362" s="44"/>
      <c r="BZ362" s="43"/>
      <c r="CA362" s="91"/>
      <c r="CB362" s="43"/>
      <c r="CC362" s="43"/>
      <c r="CD362" s="98"/>
      <c r="CE362" s="91"/>
      <c r="CF362" s="91"/>
      <c r="CG362" s="91"/>
      <c r="CH362" s="91"/>
      <c r="CI362" s="91"/>
      <c r="CJ362" s="91"/>
      <c r="CK362" s="91"/>
      <c r="CL362" s="91"/>
      <c r="CM362" s="44"/>
      <c r="CN362" s="43"/>
      <c r="CO362" s="43"/>
      <c r="CP362" s="43"/>
      <c r="CQ362" s="43"/>
      <c r="CR362" s="43"/>
      <c r="CS362" s="43"/>
      <c r="CT362" s="44"/>
      <c r="CU362" s="43"/>
      <c r="CV362" s="43"/>
      <c r="CW362" s="44"/>
      <c r="CX362" s="43"/>
      <c r="CY362" s="43"/>
      <c r="CZ362" s="43"/>
      <c r="DA362" s="43"/>
      <c r="DB362" s="44"/>
      <c r="DC362" s="43"/>
      <c r="DD362" s="43"/>
      <c r="DE362" s="43"/>
      <c r="DF362" s="43"/>
      <c r="DG362" s="43"/>
      <c r="DH362" s="43"/>
      <c r="DI362" s="44"/>
      <c r="DJ362" s="44"/>
      <c r="DK362" s="43"/>
      <c r="DL362" s="43"/>
      <c r="DM362" s="44"/>
      <c r="DN362" s="43"/>
      <c r="DO362" s="43"/>
      <c r="DP362" s="44"/>
      <c r="DQ362" s="44"/>
      <c r="DR362" s="43"/>
      <c r="DS362" s="43"/>
      <c r="DT362" s="44"/>
      <c r="DU362" s="43"/>
      <c r="DV362" s="43"/>
      <c r="DW362" s="91"/>
      <c r="DX362" s="44"/>
      <c r="DY362" s="43"/>
      <c r="DZ362" s="43"/>
      <c r="EA362" s="43"/>
      <c r="EB362" s="43"/>
      <c r="EC362" s="43"/>
      <c r="ED362" s="43"/>
      <c r="EE362" s="44"/>
      <c r="EF362" s="43"/>
      <c r="EG362" s="43"/>
      <c r="EH362" s="43"/>
      <c r="EI362" s="43"/>
      <c r="EJ362" s="43"/>
      <c r="EK362" s="43"/>
      <c r="EL362" s="44"/>
      <c r="EM362" s="43"/>
      <c r="EN362" s="43"/>
      <c r="EO362" s="43"/>
      <c r="EP362" s="44"/>
      <c r="EQ362" s="43"/>
      <c r="ER362" s="43"/>
      <c r="ES362" s="44"/>
      <c r="ET362" s="43"/>
      <c r="EU362" s="43"/>
      <c r="EV362" s="43"/>
      <c r="EW362" s="43"/>
      <c r="EX362" s="43"/>
      <c r="EY362" s="44"/>
      <c r="EZ362" s="43"/>
      <c r="FA362" s="43"/>
      <c r="FB362" s="43"/>
      <c r="FC362" s="43"/>
      <c r="FD362" s="43"/>
      <c r="FE362" s="44"/>
      <c r="FF362" s="44"/>
      <c r="FG362" s="43"/>
      <c r="FH362" s="91"/>
      <c r="FI362" s="43"/>
      <c r="FJ362" s="43"/>
      <c r="FK362" s="43"/>
      <c r="FL362" s="43"/>
      <c r="FM362" s="43"/>
      <c r="FN362" s="43"/>
      <c r="FO362" s="43"/>
      <c r="FP362" s="43"/>
      <c r="FQ362" s="44"/>
      <c r="FR362" s="43"/>
      <c r="FS362" s="91"/>
      <c r="FT362" s="43"/>
      <c r="FU362" s="43"/>
      <c r="FV362" s="43"/>
      <c r="FW362" s="43"/>
      <c r="FX362" s="43"/>
      <c r="FY362" s="43"/>
      <c r="FZ362" s="43"/>
      <c r="GA362" s="43"/>
      <c r="GB362" s="44"/>
      <c r="GC362" s="44"/>
      <c r="GD362" s="43"/>
      <c r="GE362" s="43"/>
      <c r="GF362" s="43"/>
      <c r="GG362" s="43"/>
      <c r="GH362" s="43"/>
      <c r="GI362" s="43"/>
      <c r="GJ362" s="44"/>
      <c r="GK362" s="43"/>
      <c r="GL362" s="43"/>
      <c r="GM362" s="43"/>
      <c r="GN362" s="43"/>
      <c r="GO362" s="43"/>
      <c r="GP362" s="43"/>
      <c r="GQ362" s="43"/>
      <c r="GR362" s="43"/>
      <c r="GS362" s="44"/>
      <c r="GT362" s="92"/>
      <c r="GU362" s="43"/>
      <c r="GV362" s="43"/>
      <c r="GW362" s="91"/>
      <c r="GX362" s="91"/>
      <c r="GY362" s="91"/>
      <c r="GZ362" s="91"/>
      <c r="HA362" s="91"/>
      <c r="HB362" s="91"/>
      <c r="HC362" s="43"/>
      <c r="HD362" s="92"/>
      <c r="HE362" s="91"/>
      <c r="HF362" s="91"/>
      <c r="HG362" s="91"/>
      <c r="HH362" s="91"/>
      <c r="HI362" s="92"/>
      <c r="HJ362" s="43"/>
      <c r="HK362" s="43"/>
      <c r="HL362" s="43"/>
      <c r="HM362" s="43"/>
      <c r="HN362" s="43"/>
      <c r="HO362" s="43"/>
      <c r="HP362" s="43"/>
      <c r="HQ362" s="43"/>
      <c r="HR362" s="44"/>
      <c r="HS362" s="43"/>
      <c r="HT362" s="43"/>
      <c r="HU362" s="43"/>
      <c r="HV362" s="43"/>
      <c r="HW362" s="43"/>
      <c r="HX362" s="43"/>
      <c r="HY362" s="44"/>
      <c r="HZ362" s="43"/>
      <c r="IA362" s="43"/>
      <c r="IB362" s="43"/>
      <c r="IC362" s="43"/>
      <c r="ID362" s="43"/>
      <c r="IE362" s="43"/>
      <c r="IF362" s="44"/>
      <c r="IG362" s="43"/>
      <c r="IH362" s="43"/>
      <c r="II362" s="43"/>
      <c r="IJ362" s="43"/>
      <c r="IK362" s="43"/>
      <c r="IL362" s="43"/>
      <c r="IM362" s="43"/>
      <c r="IN362" s="43"/>
      <c r="IO362" s="44"/>
      <c r="IP362" s="91"/>
      <c r="IQ362" s="91"/>
      <c r="IR362" s="91"/>
      <c r="IS362" s="91"/>
      <c r="IT362" s="43"/>
      <c r="IU362" s="43"/>
      <c r="IV362" s="91"/>
      <c r="IW362" s="91"/>
      <c r="IX362" s="91"/>
      <c r="IY362" s="91"/>
      <c r="IZ362" s="43"/>
      <c r="JA362" s="43"/>
      <c r="JB362" s="43"/>
      <c r="JC362" s="43"/>
      <c r="JD362" s="43"/>
      <c r="JE362" s="43"/>
      <c r="JF362" s="43"/>
      <c r="JG362" s="43"/>
      <c r="JH362" s="91"/>
      <c r="JI362" s="91"/>
      <c r="JJ362" s="91"/>
      <c r="JK362" s="91"/>
      <c r="JL362" s="44"/>
      <c r="JM362" s="44"/>
      <c r="JN362" s="43"/>
      <c r="JO362" s="43"/>
      <c r="JP362" s="43"/>
      <c r="JQ362" s="43"/>
      <c r="JR362" s="43"/>
      <c r="JS362" s="44"/>
      <c r="JT362" s="43"/>
      <c r="JU362" s="43"/>
      <c r="JV362" s="44"/>
      <c r="JW362" s="43"/>
      <c r="JX362" s="44"/>
      <c r="JY362" s="212"/>
      <c r="JZ362" s="91"/>
      <c r="KA362" s="212"/>
      <c r="KB362" s="91"/>
      <c r="KC362" s="212"/>
      <c r="KD362" s="87"/>
      <c r="KE362" s="44"/>
      <c r="KF362" s="43"/>
      <c r="KG362" s="43"/>
      <c r="KH362" s="43"/>
      <c r="KI362" s="44"/>
      <c r="KJ362" s="43"/>
      <c r="KK362" s="43"/>
      <c r="KL362" s="43"/>
      <c r="KM362" s="87"/>
      <c r="KN362" s="44"/>
      <c r="KO362" s="87"/>
      <c r="KP362" s="87"/>
      <c r="KQ362" s="91"/>
      <c r="KR362" s="212"/>
      <c r="KS362" s="43"/>
      <c r="KT362" s="44"/>
      <c r="KU362" s="43"/>
      <c r="KV362" s="43"/>
      <c r="KW362" s="43"/>
      <c r="KX362" s="43"/>
      <c r="KY362" s="44"/>
      <c r="KZ362" s="44"/>
      <c r="LA362" s="43"/>
      <c r="LB362" s="43"/>
      <c r="LC362" s="44"/>
      <c r="LD362" s="44"/>
      <c r="LE362" s="43"/>
      <c r="LF362" s="43"/>
      <c r="LG362" s="43"/>
      <c r="LH362" s="43"/>
      <c r="LI362" s="44"/>
      <c r="LJ362" s="92"/>
      <c r="LK362" s="43"/>
      <c r="LL362" s="91"/>
      <c r="LM362" s="91"/>
      <c r="LN362" s="91"/>
      <c r="LO362" s="91"/>
      <c r="LP362" s="43"/>
      <c r="LQ362" s="92"/>
      <c r="LR362" s="91"/>
      <c r="LS362" s="91"/>
      <c r="LT362" s="43"/>
      <c r="LU362" s="92"/>
      <c r="LV362" s="43"/>
      <c r="LW362" s="43"/>
      <c r="LX362" s="44"/>
      <c r="LY362" s="43"/>
      <c r="LZ362" s="43"/>
      <c r="MA362" s="43"/>
      <c r="MB362" s="43"/>
      <c r="MC362" s="43"/>
      <c r="MD362" s="43"/>
      <c r="ME362" s="43"/>
      <c r="MF362" s="43"/>
      <c r="MG362" s="43"/>
      <c r="MH362" s="43"/>
      <c r="MI362" s="43"/>
      <c r="MJ362" s="43"/>
      <c r="MK362" s="43"/>
      <c r="ML362" s="43"/>
      <c r="MM362" s="43"/>
      <c r="MN362" s="91"/>
      <c r="MO362" s="43"/>
      <c r="MP362" s="43"/>
      <c r="MQ362" s="43"/>
      <c r="MR362" s="43"/>
      <c r="MS362" s="43"/>
      <c r="MT362" s="43"/>
      <c r="MU362" s="43"/>
      <c r="MV362" s="43"/>
      <c r="MW362" s="43"/>
      <c r="MX362" s="45"/>
      <c r="MY362" s="43"/>
      <c r="MZ362" s="43"/>
      <c r="NA362" s="43"/>
      <c r="NB362" s="43"/>
      <c r="NC362" s="43"/>
      <c r="ND362" s="43"/>
      <c r="NE362" s="43"/>
    </row>
    <row r="363" spans="1:369" ht="16.5" customHeight="1">
      <c r="A363" s="41" t="s">
        <v>776</v>
      </c>
      <c r="B363" s="64" t="s">
        <v>746</v>
      </c>
      <c r="C363" s="40"/>
      <c r="D363" s="43"/>
      <c r="E363" s="43"/>
      <c r="F363" s="43"/>
      <c r="G363" s="43"/>
      <c r="H363" s="43"/>
      <c r="I363" s="43"/>
      <c r="J363" s="43"/>
      <c r="K363" s="43"/>
      <c r="L363" s="43"/>
      <c r="M363" s="44"/>
      <c r="N363" s="43"/>
      <c r="O363" s="43"/>
      <c r="P363" s="44"/>
      <c r="Q363" s="43"/>
      <c r="R363" s="43"/>
      <c r="S363" s="43"/>
      <c r="T363" s="43"/>
      <c r="U363" s="44"/>
      <c r="V363" s="44"/>
      <c r="W363" s="43"/>
      <c r="X363" s="43"/>
      <c r="Y363" s="43"/>
      <c r="Z363" s="44"/>
      <c r="AA363" s="43"/>
      <c r="AB363" s="43"/>
      <c r="AC363" s="43"/>
      <c r="AD363" s="43"/>
      <c r="AE363" s="44"/>
      <c r="AF363" s="43"/>
      <c r="AG363" s="43"/>
      <c r="AH363" s="43"/>
      <c r="AI363" s="44"/>
      <c r="AJ363" s="43"/>
      <c r="AK363" s="43"/>
      <c r="AL363" s="43"/>
      <c r="AM363" s="44"/>
      <c r="AN363" s="43"/>
      <c r="AO363" s="43"/>
      <c r="AP363" s="43"/>
      <c r="AQ363" s="44"/>
      <c r="AR363" s="43"/>
      <c r="AS363" s="43"/>
      <c r="AT363" s="44"/>
      <c r="AU363" s="43"/>
      <c r="AV363" s="43"/>
      <c r="AW363" s="44"/>
      <c r="AX363" s="87"/>
      <c r="AY363" s="43"/>
      <c r="AZ363" s="43"/>
      <c r="BA363" s="91"/>
      <c r="BB363" s="43"/>
      <c r="BC363" s="43"/>
      <c r="BD363" s="44"/>
      <c r="BE363" s="43"/>
      <c r="BF363" s="43"/>
      <c r="BG363" s="43"/>
      <c r="BH363" s="43"/>
      <c r="BI363" s="44"/>
      <c r="BJ363" s="44"/>
      <c r="BK363" s="43"/>
      <c r="BL363" s="43"/>
      <c r="BM363" s="43"/>
      <c r="BN363" s="44"/>
      <c r="BO363" s="43"/>
      <c r="BP363" s="43"/>
      <c r="BQ363" s="43"/>
      <c r="BR363" s="43"/>
      <c r="BS363" s="43"/>
      <c r="BT363" s="43"/>
      <c r="BU363" s="43"/>
      <c r="BV363" s="43"/>
      <c r="BW363" s="43"/>
      <c r="BX363" s="88"/>
      <c r="BY363" s="44"/>
      <c r="BZ363" s="43"/>
      <c r="CA363" s="91"/>
      <c r="CB363" s="43"/>
      <c r="CC363" s="43"/>
      <c r="CD363" s="98"/>
      <c r="CE363" s="91"/>
      <c r="CF363" s="91"/>
      <c r="CG363" s="91"/>
      <c r="CH363" s="91"/>
      <c r="CI363" s="91"/>
      <c r="CJ363" s="91"/>
      <c r="CK363" s="91"/>
      <c r="CL363" s="91"/>
      <c r="CM363" s="44"/>
      <c r="CN363" s="43"/>
      <c r="CO363" s="43"/>
      <c r="CP363" s="43"/>
      <c r="CQ363" s="43"/>
      <c r="CR363" s="43"/>
      <c r="CS363" s="43"/>
      <c r="CT363" s="44"/>
      <c r="CU363" s="43"/>
      <c r="CV363" s="43"/>
      <c r="CW363" s="44"/>
      <c r="CX363" s="43"/>
      <c r="CY363" s="43"/>
      <c r="CZ363" s="43"/>
      <c r="DA363" s="43"/>
      <c r="DB363" s="44"/>
      <c r="DC363" s="43"/>
      <c r="DD363" s="43"/>
      <c r="DE363" s="43"/>
      <c r="DF363" s="43"/>
      <c r="DG363" s="43"/>
      <c r="DH363" s="43"/>
      <c r="DI363" s="44"/>
      <c r="DJ363" s="44"/>
      <c r="DK363" s="43"/>
      <c r="DL363" s="43"/>
      <c r="DM363" s="44"/>
      <c r="DN363" s="43"/>
      <c r="DO363" s="43"/>
      <c r="DP363" s="44"/>
      <c r="DQ363" s="44"/>
      <c r="DR363" s="43"/>
      <c r="DS363" s="43"/>
      <c r="DT363" s="44"/>
      <c r="DU363" s="43"/>
      <c r="DV363" s="43"/>
      <c r="DW363" s="91"/>
      <c r="DX363" s="44"/>
      <c r="DY363" s="43"/>
      <c r="DZ363" s="43"/>
      <c r="EA363" s="43"/>
      <c r="EB363" s="43"/>
      <c r="EC363" s="43"/>
      <c r="ED363" s="43"/>
      <c r="EE363" s="44"/>
      <c r="EF363" s="43"/>
      <c r="EG363" s="43"/>
      <c r="EH363" s="43"/>
      <c r="EI363" s="43"/>
      <c r="EJ363" s="43"/>
      <c r="EK363" s="43"/>
      <c r="EL363" s="44"/>
      <c r="EM363" s="43"/>
      <c r="EN363" s="43"/>
      <c r="EO363" s="43"/>
      <c r="EP363" s="44"/>
      <c r="EQ363" s="43"/>
      <c r="ER363" s="43"/>
      <c r="ES363" s="44"/>
      <c r="ET363" s="43"/>
      <c r="EU363" s="43"/>
      <c r="EV363" s="43"/>
      <c r="EW363" s="43"/>
      <c r="EX363" s="43"/>
      <c r="EY363" s="44"/>
      <c r="EZ363" s="43"/>
      <c r="FA363" s="43"/>
      <c r="FB363" s="43"/>
      <c r="FC363" s="43"/>
      <c r="FD363" s="43"/>
      <c r="FE363" s="44"/>
      <c r="FF363" s="44"/>
      <c r="FG363" s="43"/>
      <c r="FH363" s="91"/>
      <c r="FI363" s="43"/>
      <c r="FJ363" s="43"/>
      <c r="FK363" s="43"/>
      <c r="FL363" s="43"/>
      <c r="FM363" s="43"/>
      <c r="FN363" s="43"/>
      <c r="FO363" s="43"/>
      <c r="FP363" s="43"/>
      <c r="FQ363" s="44"/>
      <c r="FR363" s="43"/>
      <c r="FS363" s="91"/>
      <c r="FT363" s="43"/>
      <c r="FU363" s="43"/>
      <c r="FV363" s="43"/>
      <c r="FW363" s="43"/>
      <c r="FX363" s="43"/>
      <c r="FY363" s="43"/>
      <c r="FZ363" s="43"/>
      <c r="GA363" s="43"/>
      <c r="GB363" s="44"/>
      <c r="GC363" s="44"/>
      <c r="GD363" s="43"/>
      <c r="GE363" s="43"/>
      <c r="GF363" s="43"/>
      <c r="GG363" s="43"/>
      <c r="GH363" s="43"/>
      <c r="GI363" s="43"/>
      <c r="GJ363" s="44"/>
      <c r="GK363" s="43"/>
      <c r="GL363" s="43"/>
      <c r="GM363" s="43"/>
      <c r="GN363" s="43"/>
      <c r="GO363" s="43"/>
      <c r="GP363" s="43"/>
      <c r="GQ363" s="43"/>
      <c r="GR363" s="43"/>
      <c r="GS363" s="44"/>
      <c r="GT363" s="92"/>
      <c r="GU363" s="43"/>
      <c r="GV363" s="43"/>
      <c r="GW363" s="91"/>
      <c r="GX363" s="91"/>
      <c r="GY363" s="91"/>
      <c r="GZ363" s="91"/>
      <c r="HA363" s="91"/>
      <c r="HB363" s="91"/>
      <c r="HC363" s="43"/>
      <c r="HD363" s="92"/>
      <c r="HE363" s="91"/>
      <c r="HF363" s="91"/>
      <c r="HG363" s="91"/>
      <c r="HH363" s="91"/>
      <c r="HI363" s="92"/>
      <c r="HJ363" s="43"/>
      <c r="HK363" s="43"/>
      <c r="HL363" s="43"/>
      <c r="HM363" s="43"/>
      <c r="HN363" s="43"/>
      <c r="HO363" s="43"/>
      <c r="HP363" s="43"/>
      <c r="HQ363" s="43"/>
      <c r="HR363" s="44"/>
      <c r="HS363" s="43"/>
      <c r="HT363" s="43"/>
      <c r="HU363" s="43"/>
      <c r="HV363" s="43"/>
      <c r="HW363" s="43"/>
      <c r="HX363" s="43"/>
      <c r="HY363" s="44"/>
      <c r="HZ363" s="43"/>
      <c r="IA363" s="43"/>
      <c r="IB363" s="43"/>
      <c r="IC363" s="43"/>
      <c r="ID363" s="43"/>
      <c r="IE363" s="43"/>
      <c r="IF363" s="44"/>
      <c r="IG363" s="43"/>
      <c r="IH363" s="43"/>
      <c r="II363" s="43"/>
      <c r="IJ363" s="43"/>
      <c r="IK363" s="43"/>
      <c r="IL363" s="43"/>
      <c r="IM363" s="43"/>
      <c r="IN363" s="43"/>
      <c r="IO363" s="44"/>
      <c r="IP363" s="91"/>
      <c r="IQ363" s="91"/>
      <c r="IR363" s="91"/>
      <c r="IS363" s="91"/>
      <c r="IT363" s="43"/>
      <c r="IU363" s="43"/>
      <c r="IV363" s="91"/>
      <c r="IW363" s="91"/>
      <c r="IX363" s="91"/>
      <c r="IY363" s="91"/>
      <c r="IZ363" s="43"/>
      <c r="JA363" s="43"/>
      <c r="JB363" s="43"/>
      <c r="JC363" s="43"/>
      <c r="JD363" s="43"/>
      <c r="JE363" s="43"/>
      <c r="JF363" s="43"/>
      <c r="JG363" s="43"/>
      <c r="JH363" s="91"/>
      <c r="JI363" s="91"/>
      <c r="JJ363" s="91"/>
      <c r="JK363" s="91"/>
      <c r="JL363" s="44"/>
      <c r="JM363" s="44"/>
      <c r="JN363" s="43"/>
      <c r="JO363" s="43"/>
      <c r="JP363" s="43"/>
      <c r="JQ363" s="43"/>
      <c r="JR363" s="43"/>
      <c r="JS363" s="44"/>
      <c r="JT363" s="43"/>
      <c r="JU363" s="43"/>
      <c r="JV363" s="44"/>
      <c r="JW363" s="43"/>
      <c r="JX363" s="44"/>
      <c r="JY363" s="212"/>
      <c r="JZ363" s="91"/>
      <c r="KA363" s="212"/>
      <c r="KB363" s="91"/>
      <c r="KC363" s="212"/>
      <c r="KD363" s="87"/>
      <c r="KE363" s="44"/>
      <c r="KF363" s="43"/>
      <c r="KG363" s="43"/>
      <c r="KH363" s="43"/>
      <c r="KI363" s="44"/>
      <c r="KJ363" s="43"/>
      <c r="KK363" s="43"/>
      <c r="KL363" s="43"/>
      <c r="KM363" s="87"/>
      <c r="KN363" s="44"/>
      <c r="KO363" s="87"/>
      <c r="KP363" s="87"/>
      <c r="KQ363" s="91"/>
      <c r="KR363" s="212"/>
      <c r="KS363" s="43"/>
      <c r="KT363" s="44"/>
      <c r="KU363" s="43"/>
      <c r="KV363" s="43"/>
      <c r="KW363" s="43"/>
      <c r="KX363" s="43"/>
      <c r="KY363" s="44"/>
      <c r="KZ363" s="44"/>
      <c r="LA363" s="43"/>
      <c r="LB363" s="43"/>
      <c r="LC363" s="44"/>
      <c r="LD363" s="44"/>
      <c r="LE363" s="43"/>
      <c r="LF363" s="43"/>
      <c r="LG363" s="43"/>
      <c r="LH363" s="43"/>
      <c r="LI363" s="44"/>
      <c r="LJ363" s="92"/>
      <c r="LK363" s="43"/>
      <c r="LL363" s="91"/>
      <c r="LM363" s="91"/>
      <c r="LN363" s="91"/>
      <c r="LO363" s="91"/>
      <c r="LP363" s="43"/>
      <c r="LQ363" s="92"/>
      <c r="LR363" s="91"/>
      <c r="LS363" s="91"/>
      <c r="LT363" s="43"/>
      <c r="LU363" s="92"/>
      <c r="LV363" s="43"/>
      <c r="LW363" s="43"/>
      <c r="LX363" s="44"/>
      <c r="LY363" s="43"/>
      <c r="LZ363" s="43"/>
      <c r="MA363" s="43"/>
      <c r="MB363" s="43"/>
      <c r="MC363" s="43"/>
      <c r="MD363" s="43"/>
      <c r="ME363" s="43"/>
      <c r="MF363" s="43"/>
      <c r="MG363" s="43"/>
      <c r="MH363" s="43"/>
      <c r="MI363" s="43"/>
      <c r="MJ363" s="43"/>
      <c r="MK363" s="43"/>
      <c r="ML363" s="43"/>
      <c r="MM363" s="43"/>
      <c r="MN363" s="91"/>
      <c r="MO363" s="43"/>
      <c r="MP363" s="43"/>
      <c r="MQ363" s="43"/>
      <c r="MR363" s="43"/>
      <c r="MS363" s="43"/>
      <c r="MT363" s="43"/>
      <c r="MU363" s="43"/>
      <c r="MV363" s="43"/>
      <c r="MW363" s="43"/>
      <c r="MX363" s="43" t="s">
        <v>310</v>
      </c>
      <c r="MY363" s="45"/>
      <c r="MZ363" s="43"/>
      <c r="NA363" s="43"/>
      <c r="NB363" s="43"/>
      <c r="NC363" s="43"/>
      <c r="ND363" s="43"/>
      <c r="NE363" s="43"/>
    </row>
    <row r="364" spans="1:369" ht="16.5" customHeight="1">
      <c r="A364" s="19" t="s">
        <v>251</v>
      </c>
      <c r="B364" s="22" t="s">
        <v>484</v>
      </c>
      <c r="C364" s="40"/>
      <c r="D364" s="43"/>
      <c r="E364" s="43"/>
      <c r="F364" s="43"/>
      <c r="G364" s="43"/>
      <c r="H364" s="43"/>
      <c r="I364" s="43"/>
      <c r="J364" s="43"/>
      <c r="K364" s="43"/>
      <c r="L364" s="43"/>
      <c r="M364" s="44"/>
      <c r="N364" s="43"/>
      <c r="O364" s="43"/>
      <c r="P364" s="44"/>
      <c r="Q364" s="43"/>
      <c r="R364" s="43"/>
      <c r="S364" s="43"/>
      <c r="T364" s="43"/>
      <c r="U364" s="44"/>
      <c r="V364" s="44"/>
      <c r="W364" s="43"/>
      <c r="X364" s="43"/>
      <c r="Y364" s="43"/>
      <c r="Z364" s="44"/>
      <c r="AA364" s="43"/>
      <c r="AB364" s="43"/>
      <c r="AC364" s="43"/>
      <c r="AD364" s="43"/>
      <c r="AE364" s="44"/>
      <c r="AF364" s="43"/>
      <c r="AG364" s="43"/>
      <c r="AH364" s="43"/>
      <c r="AI364" s="44"/>
      <c r="AJ364" s="43"/>
      <c r="AK364" s="43"/>
      <c r="AL364" s="43"/>
      <c r="AM364" s="44"/>
      <c r="AN364" s="43"/>
      <c r="AO364" s="43"/>
      <c r="AP364" s="43"/>
      <c r="AQ364" s="44"/>
      <c r="AR364" s="43"/>
      <c r="AS364" s="43"/>
      <c r="AT364" s="44"/>
      <c r="AU364" s="43"/>
      <c r="AV364" s="43"/>
      <c r="AW364" s="44"/>
      <c r="AX364" s="87"/>
      <c r="AY364" s="43"/>
      <c r="AZ364" s="43"/>
      <c r="BA364" s="91"/>
      <c r="BB364" s="43"/>
      <c r="BC364" s="43"/>
      <c r="BD364" s="44"/>
      <c r="BE364" s="43"/>
      <c r="BF364" s="43"/>
      <c r="BG364" s="43"/>
      <c r="BH364" s="43"/>
      <c r="BI364" s="44"/>
      <c r="BJ364" s="44"/>
      <c r="BK364" s="43"/>
      <c r="BL364" s="43"/>
      <c r="BM364" s="43"/>
      <c r="BN364" s="44"/>
      <c r="BO364" s="43"/>
      <c r="BP364" s="43"/>
      <c r="BQ364" s="43"/>
      <c r="BR364" s="43"/>
      <c r="BS364" s="43"/>
      <c r="BT364" s="43"/>
      <c r="BU364" s="43"/>
      <c r="BV364" s="43"/>
      <c r="BW364" s="43"/>
      <c r="BX364" s="88"/>
      <c r="BY364" s="44"/>
      <c r="BZ364" s="43"/>
      <c r="CA364" s="91"/>
      <c r="CB364" s="43"/>
      <c r="CC364" s="43"/>
      <c r="CD364" s="98"/>
      <c r="CE364" s="91"/>
      <c r="CF364" s="91"/>
      <c r="CG364" s="91"/>
      <c r="CH364" s="91"/>
      <c r="CI364" s="91"/>
      <c r="CJ364" s="91"/>
      <c r="CK364" s="91"/>
      <c r="CL364" s="91"/>
      <c r="CM364" s="44"/>
      <c r="CN364" s="43"/>
      <c r="CO364" s="43"/>
      <c r="CP364" s="43"/>
      <c r="CQ364" s="43"/>
      <c r="CR364" s="43"/>
      <c r="CS364" s="43"/>
      <c r="CT364" s="44"/>
      <c r="CU364" s="43"/>
      <c r="CV364" s="43"/>
      <c r="CW364" s="44"/>
      <c r="CX364" s="43"/>
      <c r="CY364" s="43"/>
      <c r="CZ364" s="43"/>
      <c r="DA364" s="43"/>
      <c r="DB364" s="44"/>
      <c r="DC364" s="43"/>
      <c r="DD364" s="43"/>
      <c r="DE364" s="43"/>
      <c r="DF364" s="43"/>
      <c r="DG364" s="43"/>
      <c r="DH364" s="43"/>
      <c r="DI364" s="44"/>
      <c r="DJ364" s="44"/>
      <c r="DK364" s="43"/>
      <c r="DL364" s="43"/>
      <c r="DM364" s="44"/>
      <c r="DN364" s="43"/>
      <c r="DO364" s="43"/>
      <c r="DP364" s="44"/>
      <c r="DQ364" s="44"/>
      <c r="DR364" s="43"/>
      <c r="DS364" s="43"/>
      <c r="DT364" s="44"/>
      <c r="DU364" s="43"/>
      <c r="DV364" s="43"/>
      <c r="DW364" s="91"/>
      <c r="DX364" s="44"/>
      <c r="DY364" s="43"/>
      <c r="DZ364" s="43"/>
      <c r="EA364" s="43"/>
      <c r="EB364" s="43"/>
      <c r="EC364" s="43"/>
      <c r="ED364" s="43"/>
      <c r="EE364" s="44"/>
      <c r="EF364" s="43"/>
      <c r="EG364" s="43"/>
      <c r="EH364" s="43"/>
      <c r="EI364" s="43"/>
      <c r="EJ364" s="43"/>
      <c r="EK364" s="43"/>
      <c r="EL364" s="44"/>
      <c r="EM364" s="43"/>
      <c r="EN364" s="43"/>
      <c r="EO364" s="43"/>
      <c r="EP364" s="44"/>
      <c r="EQ364" s="43"/>
      <c r="ER364" s="43"/>
      <c r="ES364" s="44"/>
      <c r="ET364" s="43"/>
      <c r="EU364" s="43"/>
      <c r="EV364" s="43"/>
      <c r="EW364" s="43"/>
      <c r="EX364" s="43"/>
      <c r="EY364" s="44"/>
      <c r="EZ364" s="43"/>
      <c r="FA364" s="43"/>
      <c r="FB364" s="43"/>
      <c r="FC364" s="43"/>
      <c r="FD364" s="43"/>
      <c r="FE364" s="44"/>
      <c r="FF364" s="44"/>
      <c r="FG364" s="43"/>
      <c r="FH364" s="91"/>
      <c r="FI364" s="43"/>
      <c r="FJ364" s="43"/>
      <c r="FK364" s="43"/>
      <c r="FL364" s="43"/>
      <c r="FM364" s="43"/>
      <c r="FN364" s="43"/>
      <c r="FO364" s="43"/>
      <c r="FP364" s="43"/>
      <c r="FQ364" s="44"/>
      <c r="FR364" s="43"/>
      <c r="FS364" s="91"/>
      <c r="FT364" s="43"/>
      <c r="FU364" s="43"/>
      <c r="FV364" s="43"/>
      <c r="FW364" s="43"/>
      <c r="FX364" s="43"/>
      <c r="FY364" s="43"/>
      <c r="FZ364" s="43"/>
      <c r="GA364" s="43"/>
      <c r="GB364" s="44"/>
      <c r="GC364" s="44"/>
      <c r="GD364" s="43"/>
      <c r="GE364" s="43"/>
      <c r="GF364" s="43"/>
      <c r="GG364" s="43"/>
      <c r="GH364" s="43"/>
      <c r="GI364" s="43"/>
      <c r="GJ364" s="44"/>
      <c r="GK364" s="43"/>
      <c r="GL364" s="43"/>
      <c r="GM364" s="43"/>
      <c r="GN364" s="43"/>
      <c r="GO364" s="43"/>
      <c r="GP364" s="43"/>
      <c r="GQ364" s="43"/>
      <c r="GR364" s="43"/>
      <c r="GS364" s="44"/>
      <c r="GT364" s="92"/>
      <c r="GU364" s="43"/>
      <c r="GV364" s="43"/>
      <c r="GW364" s="91"/>
      <c r="GX364" s="91"/>
      <c r="GY364" s="91"/>
      <c r="GZ364" s="91"/>
      <c r="HA364" s="91"/>
      <c r="HB364" s="91"/>
      <c r="HC364" s="43"/>
      <c r="HD364" s="92"/>
      <c r="HE364" s="91"/>
      <c r="HF364" s="91"/>
      <c r="HG364" s="91"/>
      <c r="HH364" s="91"/>
      <c r="HI364" s="92"/>
      <c r="HJ364" s="43"/>
      <c r="HK364" s="43"/>
      <c r="HL364" s="43"/>
      <c r="HM364" s="43"/>
      <c r="HN364" s="43"/>
      <c r="HO364" s="43"/>
      <c r="HP364" s="43"/>
      <c r="HQ364" s="43"/>
      <c r="HR364" s="44"/>
      <c r="HS364" s="43"/>
      <c r="HT364" s="43"/>
      <c r="HU364" s="43"/>
      <c r="HV364" s="43"/>
      <c r="HW364" s="43"/>
      <c r="HX364" s="43"/>
      <c r="HY364" s="44"/>
      <c r="HZ364" s="43"/>
      <c r="IA364" s="43"/>
      <c r="IB364" s="43"/>
      <c r="IC364" s="43"/>
      <c r="ID364" s="43"/>
      <c r="IE364" s="43"/>
      <c r="IF364" s="44"/>
      <c r="IG364" s="43"/>
      <c r="IH364" s="43"/>
      <c r="II364" s="43"/>
      <c r="IJ364" s="43"/>
      <c r="IK364" s="43"/>
      <c r="IL364" s="43"/>
      <c r="IM364" s="43"/>
      <c r="IN364" s="43"/>
      <c r="IO364" s="44"/>
      <c r="IP364" s="91"/>
      <c r="IQ364" s="91"/>
      <c r="IR364" s="91"/>
      <c r="IS364" s="91"/>
      <c r="IT364" s="43"/>
      <c r="IU364" s="43"/>
      <c r="IV364" s="91"/>
      <c r="IW364" s="91"/>
      <c r="IX364" s="91"/>
      <c r="IY364" s="91"/>
      <c r="IZ364" s="43"/>
      <c r="JA364" s="43"/>
      <c r="JB364" s="43"/>
      <c r="JC364" s="43"/>
      <c r="JD364" s="43"/>
      <c r="JE364" s="43"/>
      <c r="JF364" s="43"/>
      <c r="JG364" s="43"/>
      <c r="JH364" s="91"/>
      <c r="JI364" s="91"/>
      <c r="JJ364" s="91"/>
      <c r="JK364" s="91"/>
      <c r="JL364" s="44"/>
      <c r="JM364" s="44"/>
      <c r="JN364" s="43"/>
      <c r="JO364" s="43"/>
      <c r="JP364" s="43"/>
      <c r="JQ364" s="43"/>
      <c r="JR364" s="43"/>
      <c r="JS364" s="44"/>
      <c r="JT364" s="43"/>
      <c r="JU364" s="43"/>
      <c r="JV364" s="44"/>
      <c r="JW364" s="43"/>
      <c r="JX364" s="44"/>
      <c r="JY364" s="212"/>
      <c r="JZ364" s="91"/>
      <c r="KA364" s="212"/>
      <c r="KB364" s="91"/>
      <c r="KC364" s="212"/>
      <c r="KD364" s="87"/>
      <c r="KE364" s="44"/>
      <c r="KF364" s="43"/>
      <c r="KG364" s="43"/>
      <c r="KH364" s="43"/>
      <c r="KI364" s="44"/>
      <c r="KJ364" s="43"/>
      <c r="KK364" s="43"/>
      <c r="KL364" s="43"/>
      <c r="KM364" s="87"/>
      <c r="KN364" s="44"/>
      <c r="KO364" s="87"/>
      <c r="KP364" s="87"/>
      <c r="KQ364" s="91"/>
      <c r="KR364" s="212"/>
      <c r="KS364" s="43"/>
      <c r="KT364" s="44"/>
      <c r="KU364" s="43"/>
      <c r="KV364" s="43"/>
      <c r="KW364" s="43"/>
      <c r="KX364" s="43"/>
      <c r="KY364" s="44"/>
      <c r="KZ364" s="44"/>
      <c r="LA364" s="43"/>
      <c r="LB364" s="43"/>
      <c r="LC364" s="44"/>
      <c r="LD364" s="44"/>
      <c r="LE364" s="43"/>
      <c r="LF364" s="43"/>
      <c r="LG364" s="43"/>
      <c r="LH364" s="43"/>
      <c r="LI364" s="44"/>
      <c r="LJ364" s="92"/>
      <c r="LK364" s="43"/>
      <c r="LL364" s="91"/>
      <c r="LM364" s="91"/>
      <c r="LN364" s="91"/>
      <c r="LO364" s="91"/>
      <c r="LP364" s="43"/>
      <c r="LQ364" s="92"/>
      <c r="LR364" s="91"/>
      <c r="LS364" s="91"/>
      <c r="LT364" s="43"/>
      <c r="LU364" s="92"/>
      <c r="LV364" s="43"/>
      <c r="LW364" s="43"/>
      <c r="LX364" s="44"/>
      <c r="LY364" s="43"/>
      <c r="LZ364" s="43"/>
      <c r="MA364" s="43"/>
      <c r="MB364" s="43"/>
      <c r="MC364" s="43"/>
      <c r="MD364" s="43"/>
      <c r="ME364" s="43"/>
      <c r="MF364" s="43"/>
      <c r="MG364" s="43"/>
      <c r="MH364" s="43"/>
      <c r="MI364" s="43"/>
      <c r="MJ364" s="43"/>
      <c r="MK364" s="43"/>
      <c r="ML364" s="43"/>
      <c r="MM364" s="43"/>
      <c r="MN364" s="91"/>
      <c r="MO364" s="43"/>
      <c r="MP364" s="43"/>
      <c r="MQ364" s="43"/>
      <c r="MR364" s="43"/>
      <c r="MS364" s="43"/>
      <c r="MT364" s="43"/>
      <c r="MU364" s="43"/>
      <c r="MV364" s="43"/>
      <c r="MW364" s="43"/>
      <c r="MX364" s="43"/>
      <c r="MY364" s="43"/>
      <c r="MZ364" s="45"/>
      <c r="NA364" s="43"/>
      <c r="NB364" s="43"/>
      <c r="NC364" s="43"/>
      <c r="ND364" s="43"/>
      <c r="NE364" s="43"/>
    </row>
    <row r="365" spans="1:369" ht="16.5" customHeight="1">
      <c r="A365" s="41" t="s">
        <v>776</v>
      </c>
      <c r="B365" s="64" t="s">
        <v>747</v>
      </c>
      <c r="C365" s="40"/>
      <c r="D365" s="43"/>
      <c r="E365" s="43"/>
      <c r="F365" s="43"/>
      <c r="G365" s="43"/>
      <c r="H365" s="43"/>
      <c r="I365" s="43"/>
      <c r="J365" s="43"/>
      <c r="K365" s="43"/>
      <c r="L365" s="43"/>
      <c r="M365" s="44"/>
      <c r="N365" s="43"/>
      <c r="O365" s="43"/>
      <c r="P365" s="44"/>
      <c r="Q365" s="43"/>
      <c r="R365" s="43"/>
      <c r="S365" s="43"/>
      <c r="T365" s="43"/>
      <c r="U365" s="44"/>
      <c r="V365" s="44"/>
      <c r="W365" s="43"/>
      <c r="X365" s="43"/>
      <c r="Y365" s="43"/>
      <c r="Z365" s="44"/>
      <c r="AA365" s="43"/>
      <c r="AB365" s="43"/>
      <c r="AC365" s="43"/>
      <c r="AD365" s="43"/>
      <c r="AE365" s="44"/>
      <c r="AF365" s="43"/>
      <c r="AG365" s="43"/>
      <c r="AH365" s="43"/>
      <c r="AI365" s="44"/>
      <c r="AJ365" s="43"/>
      <c r="AK365" s="43"/>
      <c r="AL365" s="43"/>
      <c r="AM365" s="44"/>
      <c r="AN365" s="43"/>
      <c r="AO365" s="43"/>
      <c r="AP365" s="43"/>
      <c r="AQ365" s="44"/>
      <c r="AR365" s="43"/>
      <c r="AS365" s="43"/>
      <c r="AT365" s="44"/>
      <c r="AU365" s="43"/>
      <c r="AV365" s="43"/>
      <c r="AW365" s="44"/>
      <c r="AX365" s="87"/>
      <c r="AY365" s="43"/>
      <c r="AZ365" s="43"/>
      <c r="BA365" s="91"/>
      <c r="BB365" s="43"/>
      <c r="BC365" s="43"/>
      <c r="BD365" s="44"/>
      <c r="BE365" s="43"/>
      <c r="BF365" s="43"/>
      <c r="BG365" s="43"/>
      <c r="BH365" s="43"/>
      <c r="BI365" s="44"/>
      <c r="BJ365" s="44"/>
      <c r="BK365" s="43"/>
      <c r="BL365" s="43"/>
      <c r="BM365" s="43"/>
      <c r="BN365" s="44"/>
      <c r="BO365" s="43"/>
      <c r="BP365" s="43"/>
      <c r="BQ365" s="43"/>
      <c r="BR365" s="43"/>
      <c r="BS365" s="43"/>
      <c r="BT365" s="43"/>
      <c r="BU365" s="43"/>
      <c r="BV365" s="43"/>
      <c r="BW365" s="43"/>
      <c r="BX365" s="88"/>
      <c r="BY365" s="44"/>
      <c r="BZ365" s="43"/>
      <c r="CA365" s="91"/>
      <c r="CB365" s="43"/>
      <c r="CC365" s="43"/>
      <c r="CD365" s="98"/>
      <c r="CE365" s="91"/>
      <c r="CF365" s="91"/>
      <c r="CG365" s="91"/>
      <c r="CH365" s="91"/>
      <c r="CI365" s="91"/>
      <c r="CJ365" s="91"/>
      <c r="CK365" s="91"/>
      <c r="CL365" s="91"/>
      <c r="CM365" s="44"/>
      <c r="CN365" s="43"/>
      <c r="CO365" s="43"/>
      <c r="CP365" s="43"/>
      <c r="CQ365" s="43"/>
      <c r="CR365" s="43"/>
      <c r="CS365" s="43"/>
      <c r="CT365" s="44"/>
      <c r="CU365" s="43"/>
      <c r="CV365" s="43"/>
      <c r="CW365" s="44"/>
      <c r="CX365" s="43"/>
      <c r="CY365" s="43"/>
      <c r="CZ365" s="43"/>
      <c r="DA365" s="43"/>
      <c r="DB365" s="44"/>
      <c r="DC365" s="43"/>
      <c r="DD365" s="43"/>
      <c r="DE365" s="43"/>
      <c r="DF365" s="43"/>
      <c r="DG365" s="43"/>
      <c r="DH365" s="43"/>
      <c r="DI365" s="44"/>
      <c r="DJ365" s="44"/>
      <c r="DK365" s="43"/>
      <c r="DL365" s="43"/>
      <c r="DM365" s="44"/>
      <c r="DN365" s="43"/>
      <c r="DO365" s="43"/>
      <c r="DP365" s="44"/>
      <c r="DQ365" s="44"/>
      <c r="DR365" s="43"/>
      <c r="DS365" s="43"/>
      <c r="DT365" s="44"/>
      <c r="DU365" s="43"/>
      <c r="DV365" s="43"/>
      <c r="DW365" s="91"/>
      <c r="DX365" s="44"/>
      <c r="DY365" s="43"/>
      <c r="DZ365" s="43"/>
      <c r="EA365" s="43"/>
      <c r="EB365" s="43"/>
      <c r="EC365" s="43"/>
      <c r="ED365" s="43"/>
      <c r="EE365" s="44"/>
      <c r="EF365" s="43"/>
      <c r="EG365" s="43"/>
      <c r="EH365" s="43"/>
      <c r="EI365" s="43"/>
      <c r="EJ365" s="43"/>
      <c r="EK365" s="43"/>
      <c r="EL365" s="44"/>
      <c r="EM365" s="43"/>
      <c r="EN365" s="43"/>
      <c r="EO365" s="43"/>
      <c r="EP365" s="44"/>
      <c r="EQ365" s="43"/>
      <c r="ER365" s="43"/>
      <c r="ES365" s="44"/>
      <c r="ET365" s="43"/>
      <c r="EU365" s="43"/>
      <c r="EV365" s="43"/>
      <c r="EW365" s="43"/>
      <c r="EX365" s="43"/>
      <c r="EY365" s="44"/>
      <c r="EZ365" s="43"/>
      <c r="FA365" s="43"/>
      <c r="FB365" s="43"/>
      <c r="FC365" s="43"/>
      <c r="FD365" s="43"/>
      <c r="FE365" s="44"/>
      <c r="FF365" s="44"/>
      <c r="FG365" s="43"/>
      <c r="FH365" s="91"/>
      <c r="FI365" s="43"/>
      <c r="FJ365" s="43"/>
      <c r="FK365" s="43"/>
      <c r="FL365" s="43"/>
      <c r="FM365" s="43"/>
      <c r="FN365" s="43"/>
      <c r="FO365" s="43"/>
      <c r="FP365" s="43"/>
      <c r="FQ365" s="44"/>
      <c r="FR365" s="43"/>
      <c r="FS365" s="91"/>
      <c r="FT365" s="43"/>
      <c r="FU365" s="43"/>
      <c r="FV365" s="43"/>
      <c r="FW365" s="43"/>
      <c r="FX365" s="43"/>
      <c r="FY365" s="43"/>
      <c r="FZ365" s="43"/>
      <c r="GA365" s="43"/>
      <c r="GB365" s="44"/>
      <c r="GC365" s="44"/>
      <c r="GD365" s="43"/>
      <c r="GE365" s="43"/>
      <c r="GF365" s="43"/>
      <c r="GG365" s="43"/>
      <c r="GH365" s="43"/>
      <c r="GI365" s="43"/>
      <c r="GJ365" s="44"/>
      <c r="GK365" s="43"/>
      <c r="GL365" s="43"/>
      <c r="GM365" s="43"/>
      <c r="GN365" s="43"/>
      <c r="GO365" s="43"/>
      <c r="GP365" s="43"/>
      <c r="GQ365" s="43"/>
      <c r="GR365" s="43"/>
      <c r="GS365" s="44"/>
      <c r="GT365" s="92"/>
      <c r="GU365" s="43"/>
      <c r="GV365" s="43"/>
      <c r="GW365" s="91"/>
      <c r="GX365" s="91"/>
      <c r="GY365" s="91"/>
      <c r="GZ365" s="91"/>
      <c r="HA365" s="91"/>
      <c r="HB365" s="91"/>
      <c r="HC365" s="43"/>
      <c r="HD365" s="92"/>
      <c r="HE365" s="91"/>
      <c r="HF365" s="91"/>
      <c r="HG365" s="91"/>
      <c r="HH365" s="91"/>
      <c r="HI365" s="92"/>
      <c r="HJ365" s="43"/>
      <c r="HK365" s="43"/>
      <c r="HL365" s="43"/>
      <c r="HM365" s="43"/>
      <c r="HN365" s="43"/>
      <c r="HO365" s="43"/>
      <c r="HP365" s="43"/>
      <c r="HQ365" s="43"/>
      <c r="HR365" s="44"/>
      <c r="HS365" s="43"/>
      <c r="HT365" s="43"/>
      <c r="HU365" s="43"/>
      <c r="HV365" s="43"/>
      <c r="HW365" s="43"/>
      <c r="HX365" s="43"/>
      <c r="HY365" s="44"/>
      <c r="HZ365" s="43"/>
      <c r="IA365" s="43"/>
      <c r="IB365" s="43"/>
      <c r="IC365" s="43"/>
      <c r="ID365" s="43"/>
      <c r="IE365" s="43"/>
      <c r="IF365" s="44"/>
      <c r="IG365" s="43"/>
      <c r="IH365" s="43"/>
      <c r="II365" s="43"/>
      <c r="IJ365" s="43"/>
      <c r="IK365" s="43"/>
      <c r="IL365" s="43"/>
      <c r="IM365" s="43"/>
      <c r="IN365" s="43"/>
      <c r="IO365" s="44"/>
      <c r="IP365" s="91"/>
      <c r="IQ365" s="91"/>
      <c r="IR365" s="91"/>
      <c r="IS365" s="91"/>
      <c r="IT365" s="43"/>
      <c r="IU365" s="43"/>
      <c r="IV365" s="91"/>
      <c r="IW365" s="91"/>
      <c r="IX365" s="91"/>
      <c r="IY365" s="91"/>
      <c r="IZ365" s="43"/>
      <c r="JA365" s="43"/>
      <c r="JB365" s="43"/>
      <c r="JC365" s="43"/>
      <c r="JD365" s="43"/>
      <c r="JE365" s="43"/>
      <c r="JF365" s="43"/>
      <c r="JG365" s="43"/>
      <c r="JH365" s="91"/>
      <c r="JI365" s="91"/>
      <c r="JJ365" s="91"/>
      <c r="JK365" s="91"/>
      <c r="JL365" s="44"/>
      <c r="JM365" s="44"/>
      <c r="JN365" s="43"/>
      <c r="JO365" s="43"/>
      <c r="JP365" s="43"/>
      <c r="JQ365" s="43"/>
      <c r="JR365" s="43"/>
      <c r="JS365" s="44"/>
      <c r="JT365" s="43"/>
      <c r="JU365" s="43"/>
      <c r="JV365" s="44"/>
      <c r="JW365" s="43"/>
      <c r="JX365" s="44"/>
      <c r="JY365" s="212"/>
      <c r="JZ365" s="91"/>
      <c r="KA365" s="212"/>
      <c r="KB365" s="91"/>
      <c r="KC365" s="212"/>
      <c r="KD365" s="87"/>
      <c r="KE365" s="44"/>
      <c r="KF365" s="43"/>
      <c r="KG365" s="43"/>
      <c r="KH365" s="43"/>
      <c r="KI365" s="44"/>
      <c r="KJ365" s="43"/>
      <c r="KK365" s="43"/>
      <c r="KL365" s="43"/>
      <c r="KM365" s="87"/>
      <c r="KN365" s="44"/>
      <c r="KO365" s="87"/>
      <c r="KP365" s="87"/>
      <c r="KQ365" s="91"/>
      <c r="KR365" s="212"/>
      <c r="KS365" s="43"/>
      <c r="KT365" s="44"/>
      <c r="KU365" s="43"/>
      <c r="KV365" s="43"/>
      <c r="KW365" s="43"/>
      <c r="KX365" s="43"/>
      <c r="KY365" s="44"/>
      <c r="KZ365" s="44"/>
      <c r="LA365" s="43"/>
      <c r="LB365" s="43"/>
      <c r="LC365" s="44"/>
      <c r="LD365" s="44"/>
      <c r="LE365" s="43"/>
      <c r="LF365" s="43"/>
      <c r="LG365" s="43"/>
      <c r="LH365" s="43"/>
      <c r="LI365" s="44"/>
      <c r="LJ365" s="92"/>
      <c r="LK365" s="43"/>
      <c r="LL365" s="91"/>
      <c r="LM365" s="91"/>
      <c r="LN365" s="91"/>
      <c r="LO365" s="91"/>
      <c r="LP365" s="43"/>
      <c r="LQ365" s="92"/>
      <c r="LR365" s="91"/>
      <c r="LS365" s="91"/>
      <c r="LT365" s="43"/>
      <c r="LU365" s="92"/>
      <c r="LV365" s="43"/>
      <c r="LW365" s="43"/>
      <c r="LX365" s="44"/>
      <c r="LY365" s="43"/>
      <c r="LZ365" s="43"/>
      <c r="MA365" s="43"/>
      <c r="MB365" s="43"/>
      <c r="MC365" s="43"/>
      <c r="MD365" s="43"/>
      <c r="ME365" s="43"/>
      <c r="MF365" s="43"/>
      <c r="MG365" s="43"/>
      <c r="MH365" s="43"/>
      <c r="MI365" s="43"/>
      <c r="MJ365" s="43"/>
      <c r="MK365" s="43"/>
      <c r="ML365" s="43"/>
      <c r="MM365" s="43"/>
      <c r="MN365" s="91"/>
      <c r="MO365" s="43"/>
      <c r="MP365" s="43"/>
      <c r="MQ365" s="43"/>
      <c r="MR365" s="43"/>
      <c r="MS365" s="43"/>
      <c r="MT365" s="43"/>
      <c r="MU365" s="43"/>
      <c r="MV365" s="43"/>
      <c r="MW365" s="43"/>
      <c r="MX365" s="43"/>
      <c r="MY365" s="43"/>
      <c r="MZ365" s="43" t="s">
        <v>310</v>
      </c>
      <c r="NA365" s="45"/>
      <c r="NB365" s="43"/>
      <c r="NC365" s="43"/>
      <c r="ND365" s="43"/>
      <c r="NE365" s="43"/>
    </row>
    <row r="366" spans="1:369" ht="16.5" customHeight="1">
      <c r="A366" s="28" t="s">
        <v>307</v>
      </c>
      <c r="B366" s="70" t="s">
        <v>485</v>
      </c>
      <c r="C366" s="40"/>
      <c r="D366" s="43"/>
      <c r="E366" s="43"/>
      <c r="F366" s="43"/>
      <c r="G366" s="43"/>
      <c r="H366" s="43"/>
      <c r="I366" s="43"/>
      <c r="J366" s="43"/>
      <c r="K366" s="43"/>
      <c r="L366" s="43"/>
      <c r="M366" s="44"/>
      <c r="N366" s="43"/>
      <c r="O366" s="43"/>
      <c r="P366" s="44"/>
      <c r="Q366" s="43"/>
      <c r="R366" s="43"/>
      <c r="S366" s="43"/>
      <c r="T366" s="43"/>
      <c r="U366" s="44"/>
      <c r="V366" s="44"/>
      <c r="W366" s="43"/>
      <c r="X366" s="43"/>
      <c r="Y366" s="43"/>
      <c r="Z366" s="44"/>
      <c r="AA366" s="43"/>
      <c r="AB366" s="43"/>
      <c r="AC366" s="43"/>
      <c r="AD366" s="43"/>
      <c r="AE366" s="44"/>
      <c r="AF366" s="43"/>
      <c r="AG366" s="43"/>
      <c r="AH366" s="43"/>
      <c r="AI366" s="44"/>
      <c r="AJ366" s="43"/>
      <c r="AK366" s="43"/>
      <c r="AL366" s="43"/>
      <c r="AM366" s="44"/>
      <c r="AN366" s="43"/>
      <c r="AO366" s="43"/>
      <c r="AP366" s="43"/>
      <c r="AQ366" s="44"/>
      <c r="AR366" s="43"/>
      <c r="AS366" s="43"/>
      <c r="AT366" s="44"/>
      <c r="AU366" s="43"/>
      <c r="AV366" s="43"/>
      <c r="AW366" s="44"/>
      <c r="AX366" s="87"/>
      <c r="AY366" s="43"/>
      <c r="AZ366" s="43"/>
      <c r="BA366" s="91"/>
      <c r="BB366" s="43"/>
      <c r="BC366" s="43"/>
      <c r="BD366" s="44"/>
      <c r="BE366" s="43"/>
      <c r="BF366" s="43"/>
      <c r="BG366" s="43"/>
      <c r="BH366" s="43"/>
      <c r="BI366" s="44"/>
      <c r="BJ366" s="44"/>
      <c r="BK366" s="43"/>
      <c r="BL366" s="43"/>
      <c r="BM366" s="43"/>
      <c r="BN366" s="44"/>
      <c r="BO366" s="43"/>
      <c r="BP366" s="43"/>
      <c r="BQ366" s="43"/>
      <c r="BR366" s="43"/>
      <c r="BS366" s="43"/>
      <c r="BT366" s="43"/>
      <c r="BU366" s="43"/>
      <c r="BV366" s="43"/>
      <c r="BW366" s="43"/>
      <c r="BX366" s="88"/>
      <c r="BY366" s="44"/>
      <c r="BZ366" s="43"/>
      <c r="CA366" s="91"/>
      <c r="CB366" s="43"/>
      <c r="CC366" s="43"/>
      <c r="CD366" s="98"/>
      <c r="CE366" s="91"/>
      <c r="CF366" s="91"/>
      <c r="CG366" s="91"/>
      <c r="CH366" s="91"/>
      <c r="CI366" s="91"/>
      <c r="CJ366" s="91"/>
      <c r="CK366" s="91"/>
      <c r="CL366" s="91"/>
      <c r="CM366" s="44"/>
      <c r="CN366" s="43"/>
      <c r="CO366" s="43"/>
      <c r="CP366" s="43"/>
      <c r="CQ366" s="43"/>
      <c r="CR366" s="43"/>
      <c r="CS366" s="43"/>
      <c r="CT366" s="44"/>
      <c r="CU366" s="43"/>
      <c r="CV366" s="43"/>
      <c r="CW366" s="44"/>
      <c r="CX366" s="43"/>
      <c r="CY366" s="43"/>
      <c r="CZ366" s="43"/>
      <c r="DA366" s="43"/>
      <c r="DB366" s="44"/>
      <c r="DC366" s="43"/>
      <c r="DD366" s="43"/>
      <c r="DE366" s="43"/>
      <c r="DF366" s="43"/>
      <c r="DG366" s="43"/>
      <c r="DH366" s="43"/>
      <c r="DI366" s="44"/>
      <c r="DJ366" s="44"/>
      <c r="DK366" s="43"/>
      <c r="DL366" s="43"/>
      <c r="DM366" s="44"/>
      <c r="DN366" s="43"/>
      <c r="DO366" s="43"/>
      <c r="DP366" s="44"/>
      <c r="DQ366" s="44"/>
      <c r="DR366" s="43"/>
      <c r="DS366" s="43"/>
      <c r="DT366" s="44"/>
      <c r="DU366" s="43"/>
      <c r="DV366" s="43"/>
      <c r="DW366" s="91"/>
      <c r="DX366" s="44"/>
      <c r="DY366" s="43"/>
      <c r="DZ366" s="43"/>
      <c r="EA366" s="43"/>
      <c r="EB366" s="43"/>
      <c r="EC366" s="43"/>
      <c r="ED366" s="43"/>
      <c r="EE366" s="44"/>
      <c r="EF366" s="43"/>
      <c r="EG366" s="43"/>
      <c r="EH366" s="43"/>
      <c r="EI366" s="43"/>
      <c r="EJ366" s="43"/>
      <c r="EK366" s="43"/>
      <c r="EL366" s="44"/>
      <c r="EM366" s="43"/>
      <c r="EN366" s="43"/>
      <c r="EO366" s="43"/>
      <c r="EP366" s="44"/>
      <c r="EQ366" s="43"/>
      <c r="ER366" s="43"/>
      <c r="ES366" s="44"/>
      <c r="ET366" s="43"/>
      <c r="EU366" s="43"/>
      <c r="EV366" s="43"/>
      <c r="EW366" s="43"/>
      <c r="EX366" s="43"/>
      <c r="EY366" s="44"/>
      <c r="EZ366" s="43"/>
      <c r="FA366" s="43"/>
      <c r="FB366" s="43"/>
      <c r="FC366" s="43"/>
      <c r="FD366" s="43"/>
      <c r="FE366" s="44"/>
      <c r="FF366" s="44"/>
      <c r="FG366" s="43"/>
      <c r="FH366" s="91"/>
      <c r="FI366" s="43"/>
      <c r="FJ366" s="43"/>
      <c r="FK366" s="43"/>
      <c r="FL366" s="43"/>
      <c r="FM366" s="43"/>
      <c r="FN366" s="43"/>
      <c r="FO366" s="43"/>
      <c r="FP366" s="43"/>
      <c r="FQ366" s="44"/>
      <c r="FR366" s="43"/>
      <c r="FS366" s="91"/>
      <c r="FT366" s="43"/>
      <c r="FU366" s="43"/>
      <c r="FV366" s="43"/>
      <c r="FW366" s="43"/>
      <c r="FX366" s="43"/>
      <c r="FY366" s="43"/>
      <c r="FZ366" s="43"/>
      <c r="GA366" s="43"/>
      <c r="GB366" s="44"/>
      <c r="GC366" s="44"/>
      <c r="GD366" s="43"/>
      <c r="GE366" s="43"/>
      <c r="GF366" s="43"/>
      <c r="GG366" s="43"/>
      <c r="GH366" s="43"/>
      <c r="GI366" s="43"/>
      <c r="GJ366" s="44"/>
      <c r="GK366" s="43"/>
      <c r="GL366" s="43"/>
      <c r="GM366" s="43"/>
      <c r="GN366" s="43"/>
      <c r="GO366" s="43"/>
      <c r="GP366" s="43"/>
      <c r="GQ366" s="43"/>
      <c r="GR366" s="43"/>
      <c r="GS366" s="44"/>
      <c r="GT366" s="92"/>
      <c r="GU366" s="43"/>
      <c r="GV366" s="43"/>
      <c r="GW366" s="91"/>
      <c r="GX366" s="91"/>
      <c r="GY366" s="91"/>
      <c r="GZ366" s="91"/>
      <c r="HA366" s="91"/>
      <c r="HB366" s="91"/>
      <c r="HC366" s="43"/>
      <c r="HD366" s="92"/>
      <c r="HE366" s="91"/>
      <c r="HF366" s="91"/>
      <c r="HG366" s="91"/>
      <c r="HH366" s="91"/>
      <c r="HI366" s="92"/>
      <c r="HJ366" s="43"/>
      <c r="HK366" s="43"/>
      <c r="HL366" s="43"/>
      <c r="HM366" s="43"/>
      <c r="HN366" s="43"/>
      <c r="HO366" s="43"/>
      <c r="HP366" s="43"/>
      <c r="HQ366" s="43"/>
      <c r="HR366" s="44"/>
      <c r="HS366" s="43"/>
      <c r="HT366" s="43"/>
      <c r="HU366" s="43"/>
      <c r="HV366" s="43"/>
      <c r="HW366" s="43"/>
      <c r="HX366" s="43"/>
      <c r="HY366" s="44"/>
      <c r="HZ366" s="43"/>
      <c r="IA366" s="43"/>
      <c r="IB366" s="43"/>
      <c r="IC366" s="43"/>
      <c r="ID366" s="43"/>
      <c r="IE366" s="43"/>
      <c r="IF366" s="44"/>
      <c r="IG366" s="43"/>
      <c r="IH366" s="43"/>
      <c r="II366" s="43"/>
      <c r="IJ366" s="43"/>
      <c r="IK366" s="43"/>
      <c r="IL366" s="43"/>
      <c r="IM366" s="43"/>
      <c r="IN366" s="43"/>
      <c r="IO366" s="44"/>
      <c r="IP366" s="91"/>
      <c r="IQ366" s="91"/>
      <c r="IR366" s="91"/>
      <c r="IS366" s="91"/>
      <c r="IT366" s="43"/>
      <c r="IU366" s="43"/>
      <c r="IV366" s="91"/>
      <c r="IW366" s="91"/>
      <c r="IX366" s="91"/>
      <c r="IY366" s="91"/>
      <c r="IZ366" s="43"/>
      <c r="JA366" s="43"/>
      <c r="JB366" s="43"/>
      <c r="JC366" s="43"/>
      <c r="JD366" s="43"/>
      <c r="JE366" s="43"/>
      <c r="JF366" s="43"/>
      <c r="JG366" s="43"/>
      <c r="JH366" s="91"/>
      <c r="JI366" s="91"/>
      <c r="JJ366" s="91"/>
      <c r="JK366" s="91"/>
      <c r="JL366" s="44"/>
      <c r="JM366" s="44"/>
      <c r="JN366" s="43"/>
      <c r="JO366" s="43"/>
      <c r="JP366" s="43"/>
      <c r="JQ366" s="43"/>
      <c r="JR366" s="43"/>
      <c r="JS366" s="44"/>
      <c r="JT366" s="43"/>
      <c r="JU366" s="43"/>
      <c r="JV366" s="44"/>
      <c r="JW366" s="43"/>
      <c r="JX366" s="44"/>
      <c r="JY366" s="212"/>
      <c r="JZ366" s="91"/>
      <c r="KA366" s="212"/>
      <c r="KB366" s="91"/>
      <c r="KC366" s="212"/>
      <c r="KD366" s="87"/>
      <c r="KE366" s="44"/>
      <c r="KF366" s="43"/>
      <c r="KG366" s="43"/>
      <c r="KH366" s="43"/>
      <c r="KI366" s="44"/>
      <c r="KJ366" s="43"/>
      <c r="KK366" s="43"/>
      <c r="KL366" s="43"/>
      <c r="KM366" s="87"/>
      <c r="KN366" s="44"/>
      <c r="KO366" s="87"/>
      <c r="KP366" s="87"/>
      <c r="KQ366" s="91"/>
      <c r="KR366" s="212"/>
      <c r="KS366" s="43"/>
      <c r="KT366" s="44"/>
      <c r="KU366" s="43"/>
      <c r="KV366" s="43"/>
      <c r="KW366" s="43"/>
      <c r="KX366" s="43"/>
      <c r="KY366" s="44"/>
      <c r="KZ366" s="44"/>
      <c r="LA366" s="43"/>
      <c r="LB366" s="43"/>
      <c r="LC366" s="44"/>
      <c r="LD366" s="44"/>
      <c r="LE366" s="43"/>
      <c r="LF366" s="43"/>
      <c r="LG366" s="43"/>
      <c r="LH366" s="43"/>
      <c r="LI366" s="44"/>
      <c r="LJ366" s="92"/>
      <c r="LK366" s="43"/>
      <c r="LL366" s="91"/>
      <c r="LM366" s="91"/>
      <c r="LN366" s="91"/>
      <c r="LO366" s="91"/>
      <c r="LP366" s="43"/>
      <c r="LQ366" s="92"/>
      <c r="LR366" s="91"/>
      <c r="LS366" s="91"/>
      <c r="LT366" s="43"/>
      <c r="LU366" s="92"/>
      <c r="LV366" s="43"/>
      <c r="LW366" s="43"/>
      <c r="LX366" s="44"/>
      <c r="LY366" s="43"/>
      <c r="LZ366" s="43"/>
      <c r="MA366" s="43"/>
      <c r="MB366" s="43"/>
      <c r="MC366" s="43"/>
      <c r="MD366" s="43"/>
      <c r="ME366" s="43"/>
      <c r="MF366" s="43"/>
      <c r="MG366" s="43"/>
      <c r="MH366" s="43"/>
      <c r="MI366" s="43"/>
      <c r="MJ366" s="43"/>
      <c r="MK366" s="43"/>
      <c r="ML366" s="43"/>
      <c r="MM366" s="43"/>
      <c r="MN366" s="91"/>
      <c r="MO366" s="43"/>
      <c r="MP366" s="43"/>
      <c r="MQ366" s="43"/>
      <c r="MR366" s="43"/>
      <c r="MS366" s="43"/>
      <c r="MT366" s="43"/>
      <c r="MU366" s="43"/>
      <c r="MV366" s="43"/>
      <c r="MW366" s="43"/>
      <c r="MX366" s="43"/>
      <c r="MY366" s="43"/>
      <c r="MZ366" s="43"/>
      <c r="NA366" s="43"/>
      <c r="NB366" s="45"/>
      <c r="NC366" s="43"/>
      <c r="ND366" s="43"/>
      <c r="NE366" s="43"/>
    </row>
    <row r="367" spans="1:369" ht="16.5" customHeight="1">
      <c r="A367" s="41" t="s">
        <v>776</v>
      </c>
      <c r="B367" s="64" t="s">
        <v>805</v>
      </c>
      <c r="C367" s="40"/>
      <c r="D367" s="43"/>
      <c r="E367" s="43"/>
      <c r="F367" s="43"/>
      <c r="G367" s="43"/>
      <c r="H367" s="43"/>
      <c r="I367" s="43"/>
      <c r="J367" s="43"/>
      <c r="K367" s="43"/>
      <c r="L367" s="43"/>
      <c r="M367" s="44"/>
      <c r="N367" s="43"/>
      <c r="O367" s="43"/>
      <c r="P367" s="44"/>
      <c r="Q367" s="43"/>
      <c r="R367" s="43"/>
      <c r="S367" s="43"/>
      <c r="T367" s="43"/>
      <c r="U367" s="44"/>
      <c r="V367" s="44"/>
      <c r="W367" s="43"/>
      <c r="X367" s="43"/>
      <c r="Y367" s="43"/>
      <c r="Z367" s="44"/>
      <c r="AA367" s="43"/>
      <c r="AB367" s="43"/>
      <c r="AC367" s="43"/>
      <c r="AD367" s="43"/>
      <c r="AE367" s="44"/>
      <c r="AF367" s="43"/>
      <c r="AG367" s="43"/>
      <c r="AH367" s="43"/>
      <c r="AI367" s="44"/>
      <c r="AJ367" s="43"/>
      <c r="AK367" s="43"/>
      <c r="AL367" s="43"/>
      <c r="AM367" s="44"/>
      <c r="AN367" s="43"/>
      <c r="AO367" s="43"/>
      <c r="AP367" s="43"/>
      <c r="AQ367" s="44"/>
      <c r="AR367" s="43"/>
      <c r="AS367" s="43"/>
      <c r="AT367" s="44"/>
      <c r="AU367" s="43"/>
      <c r="AV367" s="43"/>
      <c r="AW367" s="44"/>
      <c r="AX367" s="87"/>
      <c r="AY367" s="43"/>
      <c r="AZ367" s="43"/>
      <c r="BA367" s="91"/>
      <c r="BB367" s="43"/>
      <c r="BC367" s="43"/>
      <c r="BD367" s="44"/>
      <c r="BE367" s="43"/>
      <c r="BF367" s="43"/>
      <c r="BG367" s="43"/>
      <c r="BH367" s="43"/>
      <c r="BI367" s="44"/>
      <c r="BJ367" s="44"/>
      <c r="BK367" s="43"/>
      <c r="BL367" s="43"/>
      <c r="BM367" s="43"/>
      <c r="BN367" s="44"/>
      <c r="BO367" s="43"/>
      <c r="BP367" s="43"/>
      <c r="BQ367" s="43"/>
      <c r="BR367" s="43"/>
      <c r="BS367" s="43"/>
      <c r="BT367" s="43"/>
      <c r="BU367" s="43"/>
      <c r="BV367" s="43"/>
      <c r="BW367" s="43"/>
      <c r="BX367" s="88"/>
      <c r="BY367" s="44"/>
      <c r="BZ367" s="43"/>
      <c r="CA367" s="91"/>
      <c r="CB367" s="43"/>
      <c r="CC367" s="43"/>
      <c r="CD367" s="98"/>
      <c r="CE367" s="91"/>
      <c r="CF367" s="91"/>
      <c r="CG367" s="91"/>
      <c r="CH367" s="91"/>
      <c r="CI367" s="91"/>
      <c r="CJ367" s="91"/>
      <c r="CK367" s="91"/>
      <c r="CL367" s="91"/>
      <c r="CM367" s="44"/>
      <c r="CN367" s="43"/>
      <c r="CO367" s="43"/>
      <c r="CP367" s="43"/>
      <c r="CQ367" s="43"/>
      <c r="CR367" s="43"/>
      <c r="CS367" s="43"/>
      <c r="CT367" s="44"/>
      <c r="CU367" s="43"/>
      <c r="CV367" s="43"/>
      <c r="CW367" s="44"/>
      <c r="CX367" s="43"/>
      <c r="CY367" s="43"/>
      <c r="CZ367" s="43"/>
      <c r="DA367" s="43"/>
      <c r="DB367" s="44"/>
      <c r="DC367" s="43"/>
      <c r="DD367" s="43"/>
      <c r="DE367" s="43"/>
      <c r="DF367" s="43"/>
      <c r="DG367" s="43"/>
      <c r="DH367" s="43"/>
      <c r="DI367" s="44"/>
      <c r="DJ367" s="44"/>
      <c r="DK367" s="43"/>
      <c r="DL367" s="43"/>
      <c r="DM367" s="44"/>
      <c r="DN367" s="43"/>
      <c r="DO367" s="43"/>
      <c r="DP367" s="44"/>
      <c r="DQ367" s="44"/>
      <c r="DR367" s="43"/>
      <c r="DS367" s="43"/>
      <c r="DT367" s="44"/>
      <c r="DU367" s="43"/>
      <c r="DV367" s="43"/>
      <c r="DW367" s="91"/>
      <c r="DX367" s="44"/>
      <c r="DY367" s="43"/>
      <c r="DZ367" s="43"/>
      <c r="EA367" s="43"/>
      <c r="EB367" s="43"/>
      <c r="EC367" s="43"/>
      <c r="ED367" s="43"/>
      <c r="EE367" s="44"/>
      <c r="EF367" s="43"/>
      <c r="EG367" s="43"/>
      <c r="EH367" s="43"/>
      <c r="EI367" s="43"/>
      <c r="EJ367" s="43"/>
      <c r="EK367" s="43"/>
      <c r="EL367" s="44"/>
      <c r="EM367" s="43"/>
      <c r="EN367" s="43"/>
      <c r="EO367" s="43"/>
      <c r="EP367" s="44"/>
      <c r="EQ367" s="43"/>
      <c r="ER367" s="43"/>
      <c r="ES367" s="44"/>
      <c r="ET367" s="43"/>
      <c r="EU367" s="43"/>
      <c r="EV367" s="43"/>
      <c r="EW367" s="43"/>
      <c r="EX367" s="43"/>
      <c r="EY367" s="44"/>
      <c r="EZ367" s="43"/>
      <c r="FA367" s="43"/>
      <c r="FB367" s="43"/>
      <c r="FC367" s="43"/>
      <c r="FD367" s="43"/>
      <c r="FE367" s="44"/>
      <c r="FF367" s="44"/>
      <c r="FG367" s="43"/>
      <c r="FH367" s="91"/>
      <c r="FI367" s="43"/>
      <c r="FJ367" s="43"/>
      <c r="FK367" s="43"/>
      <c r="FL367" s="43"/>
      <c r="FM367" s="43"/>
      <c r="FN367" s="43"/>
      <c r="FO367" s="43"/>
      <c r="FP367" s="43"/>
      <c r="FQ367" s="44"/>
      <c r="FR367" s="43"/>
      <c r="FS367" s="91"/>
      <c r="FT367" s="43"/>
      <c r="FU367" s="43"/>
      <c r="FV367" s="43"/>
      <c r="FW367" s="43"/>
      <c r="FX367" s="43"/>
      <c r="FY367" s="43"/>
      <c r="FZ367" s="43"/>
      <c r="GA367" s="43"/>
      <c r="GB367" s="44"/>
      <c r="GC367" s="44"/>
      <c r="GD367" s="43"/>
      <c r="GE367" s="43"/>
      <c r="GF367" s="43"/>
      <c r="GG367" s="43"/>
      <c r="GH367" s="43"/>
      <c r="GI367" s="43"/>
      <c r="GJ367" s="44"/>
      <c r="GK367" s="43"/>
      <c r="GL367" s="43"/>
      <c r="GM367" s="43"/>
      <c r="GN367" s="43"/>
      <c r="GO367" s="43"/>
      <c r="GP367" s="43"/>
      <c r="GQ367" s="43"/>
      <c r="GR367" s="43"/>
      <c r="GS367" s="44"/>
      <c r="GT367" s="92"/>
      <c r="GU367" s="43"/>
      <c r="GV367" s="43"/>
      <c r="GW367" s="91"/>
      <c r="GX367" s="91"/>
      <c r="GY367" s="91"/>
      <c r="GZ367" s="91"/>
      <c r="HA367" s="91"/>
      <c r="HB367" s="91"/>
      <c r="HC367" s="43"/>
      <c r="HD367" s="92"/>
      <c r="HE367" s="91"/>
      <c r="HF367" s="91"/>
      <c r="HG367" s="91"/>
      <c r="HH367" s="91"/>
      <c r="HI367" s="92"/>
      <c r="HJ367" s="43"/>
      <c r="HK367" s="43"/>
      <c r="HL367" s="43"/>
      <c r="HM367" s="43"/>
      <c r="HN367" s="43"/>
      <c r="HO367" s="43"/>
      <c r="HP367" s="43"/>
      <c r="HQ367" s="43"/>
      <c r="HR367" s="44"/>
      <c r="HS367" s="43"/>
      <c r="HT367" s="43"/>
      <c r="HU367" s="43"/>
      <c r="HV367" s="43"/>
      <c r="HW367" s="43"/>
      <c r="HX367" s="43"/>
      <c r="HY367" s="44"/>
      <c r="HZ367" s="43"/>
      <c r="IA367" s="43"/>
      <c r="IB367" s="43"/>
      <c r="IC367" s="43"/>
      <c r="ID367" s="43"/>
      <c r="IE367" s="43"/>
      <c r="IF367" s="44"/>
      <c r="IG367" s="43"/>
      <c r="IH367" s="43"/>
      <c r="II367" s="43"/>
      <c r="IJ367" s="43"/>
      <c r="IK367" s="43"/>
      <c r="IL367" s="43"/>
      <c r="IM367" s="43"/>
      <c r="IN367" s="43"/>
      <c r="IO367" s="44"/>
      <c r="IP367" s="91"/>
      <c r="IQ367" s="91"/>
      <c r="IR367" s="91"/>
      <c r="IS367" s="91"/>
      <c r="IT367" s="43"/>
      <c r="IU367" s="43"/>
      <c r="IV367" s="91"/>
      <c r="IW367" s="91"/>
      <c r="IX367" s="91"/>
      <c r="IY367" s="91"/>
      <c r="IZ367" s="43"/>
      <c r="JA367" s="43"/>
      <c r="JB367" s="43"/>
      <c r="JC367" s="43"/>
      <c r="JD367" s="43"/>
      <c r="JE367" s="43"/>
      <c r="JF367" s="43"/>
      <c r="JG367" s="43"/>
      <c r="JH367" s="91"/>
      <c r="JI367" s="91"/>
      <c r="JJ367" s="91"/>
      <c r="JK367" s="91"/>
      <c r="JL367" s="44"/>
      <c r="JM367" s="44"/>
      <c r="JN367" s="43"/>
      <c r="JO367" s="43"/>
      <c r="JP367" s="43"/>
      <c r="JQ367" s="43"/>
      <c r="JR367" s="43"/>
      <c r="JS367" s="44"/>
      <c r="JT367" s="43"/>
      <c r="JU367" s="43"/>
      <c r="JV367" s="44"/>
      <c r="JW367" s="43"/>
      <c r="JX367" s="44"/>
      <c r="JY367" s="212"/>
      <c r="JZ367" s="91"/>
      <c r="KA367" s="212"/>
      <c r="KB367" s="91"/>
      <c r="KC367" s="212"/>
      <c r="KD367" s="87"/>
      <c r="KE367" s="44"/>
      <c r="KF367" s="43"/>
      <c r="KG367" s="43"/>
      <c r="KH367" s="43"/>
      <c r="KI367" s="44"/>
      <c r="KJ367" s="43"/>
      <c r="KK367" s="43"/>
      <c r="KL367" s="43"/>
      <c r="KM367" s="87"/>
      <c r="KN367" s="44"/>
      <c r="KO367" s="87"/>
      <c r="KP367" s="87"/>
      <c r="KQ367" s="91"/>
      <c r="KR367" s="212"/>
      <c r="KS367" s="43"/>
      <c r="KT367" s="44"/>
      <c r="KU367" s="43"/>
      <c r="KV367" s="43"/>
      <c r="KW367" s="43"/>
      <c r="KX367" s="43"/>
      <c r="KY367" s="44"/>
      <c r="KZ367" s="44"/>
      <c r="LA367" s="43"/>
      <c r="LB367" s="43"/>
      <c r="LC367" s="44"/>
      <c r="LD367" s="44"/>
      <c r="LE367" s="43"/>
      <c r="LF367" s="43"/>
      <c r="LG367" s="43"/>
      <c r="LH367" s="43"/>
      <c r="LI367" s="44"/>
      <c r="LJ367" s="92"/>
      <c r="LK367" s="43"/>
      <c r="LL367" s="91"/>
      <c r="LM367" s="91"/>
      <c r="LN367" s="91"/>
      <c r="LO367" s="91"/>
      <c r="LP367" s="43"/>
      <c r="LQ367" s="92"/>
      <c r="LR367" s="91"/>
      <c r="LS367" s="91"/>
      <c r="LT367" s="43"/>
      <c r="LU367" s="92"/>
      <c r="LV367" s="43"/>
      <c r="LW367" s="43"/>
      <c r="LX367" s="44"/>
      <c r="LY367" s="43"/>
      <c r="LZ367" s="43"/>
      <c r="MA367" s="43"/>
      <c r="MB367" s="43"/>
      <c r="MC367" s="43"/>
      <c r="MD367" s="43"/>
      <c r="ME367" s="43"/>
      <c r="MF367" s="43"/>
      <c r="MG367" s="43"/>
      <c r="MH367" s="43"/>
      <c r="MI367" s="43"/>
      <c r="MJ367" s="43"/>
      <c r="MK367" s="43"/>
      <c r="ML367" s="43"/>
      <c r="MM367" s="43"/>
      <c r="MN367" s="91"/>
      <c r="MO367" s="43"/>
      <c r="MP367" s="43"/>
      <c r="MQ367" s="43"/>
      <c r="MR367" s="43"/>
      <c r="MS367" s="43"/>
      <c r="MT367" s="43"/>
      <c r="MU367" s="43"/>
      <c r="MV367" s="43"/>
      <c r="MW367" s="43"/>
      <c r="MX367" s="43"/>
      <c r="MY367" s="43"/>
      <c r="MZ367" s="43"/>
      <c r="NA367" s="43"/>
      <c r="NB367" s="43" t="s">
        <v>310</v>
      </c>
      <c r="NC367" s="45"/>
      <c r="ND367" s="43"/>
      <c r="NE367" s="43"/>
    </row>
    <row r="368" spans="1:369" ht="16.5" customHeight="1">
      <c r="A368" s="28" t="s">
        <v>308</v>
      </c>
      <c r="B368" s="70" t="s">
        <v>748</v>
      </c>
      <c r="C368" s="40"/>
      <c r="D368" s="43"/>
      <c r="E368" s="43"/>
      <c r="F368" s="43"/>
      <c r="G368" s="43"/>
      <c r="H368" s="43"/>
      <c r="I368" s="43"/>
      <c r="J368" s="43"/>
      <c r="K368" s="43"/>
      <c r="L368" s="43"/>
      <c r="M368" s="44"/>
      <c r="N368" s="43"/>
      <c r="O368" s="43"/>
      <c r="P368" s="44"/>
      <c r="Q368" s="43"/>
      <c r="R368" s="43"/>
      <c r="S368" s="43"/>
      <c r="T368" s="43"/>
      <c r="U368" s="44"/>
      <c r="V368" s="44"/>
      <c r="W368" s="43"/>
      <c r="X368" s="43"/>
      <c r="Y368" s="43"/>
      <c r="Z368" s="44"/>
      <c r="AA368" s="43"/>
      <c r="AB368" s="43"/>
      <c r="AC368" s="43"/>
      <c r="AD368" s="43"/>
      <c r="AE368" s="44"/>
      <c r="AF368" s="43"/>
      <c r="AG368" s="43"/>
      <c r="AH368" s="43"/>
      <c r="AI368" s="44"/>
      <c r="AJ368" s="43"/>
      <c r="AK368" s="43"/>
      <c r="AL368" s="43"/>
      <c r="AM368" s="44"/>
      <c r="AN368" s="43"/>
      <c r="AO368" s="43"/>
      <c r="AP368" s="43"/>
      <c r="AQ368" s="44"/>
      <c r="AR368" s="43"/>
      <c r="AS368" s="43"/>
      <c r="AT368" s="44"/>
      <c r="AU368" s="43"/>
      <c r="AV368" s="43"/>
      <c r="AW368" s="44"/>
      <c r="AX368" s="87"/>
      <c r="AY368" s="43"/>
      <c r="AZ368" s="43"/>
      <c r="BA368" s="91"/>
      <c r="BB368" s="43"/>
      <c r="BC368" s="43"/>
      <c r="BD368" s="44"/>
      <c r="BE368" s="43"/>
      <c r="BF368" s="43"/>
      <c r="BG368" s="43"/>
      <c r="BH368" s="43"/>
      <c r="BI368" s="44"/>
      <c r="BJ368" s="44"/>
      <c r="BK368" s="43"/>
      <c r="BL368" s="43"/>
      <c r="BM368" s="43"/>
      <c r="BN368" s="44"/>
      <c r="BO368" s="43"/>
      <c r="BP368" s="43"/>
      <c r="BQ368" s="43"/>
      <c r="BR368" s="43"/>
      <c r="BS368" s="43"/>
      <c r="BT368" s="43"/>
      <c r="BU368" s="43"/>
      <c r="BV368" s="43"/>
      <c r="BW368" s="43"/>
      <c r="BX368" s="88"/>
      <c r="BY368" s="44"/>
      <c r="BZ368" s="43"/>
      <c r="CA368" s="91"/>
      <c r="CB368" s="43"/>
      <c r="CC368" s="43"/>
      <c r="CD368" s="98"/>
      <c r="CE368" s="91"/>
      <c r="CF368" s="91"/>
      <c r="CG368" s="91"/>
      <c r="CH368" s="91"/>
      <c r="CI368" s="91"/>
      <c r="CJ368" s="91"/>
      <c r="CK368" s="91"/>
      <c r="CL368" s="91"/>
      <c r="CM368" s="44"/>
      <c r="CN368" s="43"/>
      <c r="CO368" s="43"/>
      <c r="CP368" s="43"/>
      <c r="CQ368" s="43"/>
      <c r="CR368" s="43"/>
      <c r="CS368" s="43"/>
      <c r="CT368" s="44"/>
      <c r="CU368" s="43"/>
      <c r="CV368" s="43"/>
      <c r="CW368" s="44"/>
      <c r="CX368" s="43"/>
      <c r="CY368" s="43"/>
      <c r="CZ368" s="43"/>
      <c r="DA368" s="43"/>
      <c r="DB368" s="44"/>
      <c r="DC368" s="43"/>
      <c r="DD368" s="43"/>
      <c r="DE368" s="43"/>
      <c r="DF368" s="43"/>
      <c r="DG368" s="43"/>
      <c r="DH368" s="43"/>
      <c r="DI368" s="44"/>
      <c r="DJ368" s="44"/>
      <c r="DK368" s="43"/>
      <c r="DL368" s="43"/>
      <c r="DM368" s="44"/>
      <c r="DN368" s="43"/>
      <c r="DO368" s="43"/>
      <c r="DP368" s="44"/>
      <c r="DQ368" s="44"/>
      <c r="DR368" s="43"/>
      <c r="DS368" s="43"/>
      <c r="DT368" s="44"/>
      <c r="DU368" s="43"/>
      <c r="DV368" s="43"/>
      <c r="DW368" s="91"/>
      <c r="DX368" s="44"/>
      <c r="DY368" s="43"/>
      <c r="DZ368" s="43"/>
      <c r="EA368" s="43"/>
      <c r="EB368" s="43"/>
      <c r="EC368" s="43"/>
      <c r="ED368" s="43"/>
      <c r="EE368" s="44"/>
      <c r="EF368" s="43"/>
      <c r="EG368" s="43"/>
      <c r="EH368" s="43"/>
      <c r="EI368" s="43"/>
      <c r="EJ368" s="43"/>
      <c r="EK368" s="43"/>
      <c r="EL368" s="44"/>
      <c r="EM368" s="43"/>
      <c r="EN368" s="43"/>
      <c r="EO368" s="43"/>
      <c r="EP368" s="44"/>
      <c r="EQ368" s="43"/>
      <c r="ER368" s="43"/>
      <c r="ES368" s="44"/>
      <c r="ET368" s="43"/>
      <c r="EU368" s="43"/>
      <c r="EV368" s="43"/>
      <c r="EW368" s="43"/>
      <c r="EX368" s="43"/>
      <c r="EY368" s="44"/>
      <c r="EZ368" s="43"/>
      <c r="FA368" s="43"/>
      <c r="FB368" s="43"/>
      <c r="FC368" s="43"/>
      <c r="FD368" s="43"/>
      <c r="FE368" s="44"/>
      <c r="FF368" s="44"/>
      <c r="FG368" s="43"/>
      <c r="FH368" s="91"/>
      <c r="FI368" s="43"/>
      <c r="FJ368" s="43"/>
      <c r="FK368" s="43"/>
      <c r="FL368" s="43"/>
      <c r="FM368" s="43"/>
      <c r="FN368" s="43"/>
      <c r="FO368" s="43"/>
      <c r="FP368" s="43"/>
      <c r="FQ368" s="44"/>
      <c r="FR368" s="43"/>
      <c r="FS368" s="91"/>
      <c r="FT368" s="43"/>
      <c r="FU368" s="43"/>
      <c r="FV368" s="43"/>
      <c r="FW368" s="43"/>
      <c r="FX368" s="43"/>
      <c r="FY368" s="43"/>
      <c r="FZ368" s="43"/>
      <c r="GA368" s="43"/>
      <c r="GB368" s="44"/>
      <c r="GC368" s="44"/>
      <c r="GD368" s="43"/>
      <c r="GE368" s="43"/>
      <c r="GF368" s="43"/>
      <c r="GG368" s="43"/>
      <c r="GH368" s="43"/>
      <c r="GI368" s="43"/>
      <c r="GJ368" s="44"/>
      <c r="GK368" s="43"/>
      <c r="GL368" s="43"/>
      <c r="GM368" s="43"/>
      <c r="GN368" s="43"/>
      <c r="GO368" s="43"/>
      <c r="GP368" s="43"/>
      <c r="GQ368" s="43"/>
      <c r="GR368" s="43"/>
      <c r="GS368" s="44"/>
      <c r="GT368" s="92"/>
      <c r="GU368" s="43"/>
      <c r="GV368" s="43"/>
      <c r="GW368" s="91"/>
      <c r="GX368" s="91"/>
      <c r="GY368" s="91"/>
      <c r="GZ368" s="91"/>
      <c r="HA368" s="91"/>
      <c r="HB368" s="91"/>
      <c r="HC368" s="43"/>
      <c r="HD368" s="92"/>
      <c r="HE368" s="91"/>
      <c r="HF368" s="91"/>
      <c r="HG368" s="91"/>
      <c r="HH368" s="91"/>
      <c r="HI368" s="92"/>
      <c r="HJ368" s="43"/>
      <c r="HK368" s="43"/>
      <c r="HL368" s="43"/>
      <c r="HM368" s="43"/>
      <c r="HN368" s="43"/>
      <c r="HO368" s="43"/>
      <c r="HP368" s="43"/>
      <c r="HQ368" s="43"/>
      <c r="HR368" s="44"/>
      <c r="HS368" s="43"/>
      <c r="HT368" s="43"/>
      <c r="HU368" s="43"/>
      <c r="HV368" s="43"/>
      <c r="HW368" s="43"/>
      <c r="HX368" s="43"/>
      <c r="HY368" s="44"/>
      <c r="HZ368" s="43"/>
      <c r="IA368" s="43"/>
      <c r="IB368" s="43"/>
      <c r="IC368" s="43"/>
      <c r="ID368" s="43"/>
      <c r="IE368" s="43"/>
      <c r="IF368" s="44"/>
      <c r="IG368" s="43"/>
      <c r="IH368" s="43"/>
      <c r="II368" s="43"/>
      <c r="IJ368" s="43"/>
      <c r="IK368" s="43"/>
      <c r="IL368" s="43"/>
      <c r="IM368" s="43"/>
      <c r="IN368" s="43"/>
      <c r="IO368" s="44"/>
      <c r="IP368" s="91"/>
      <c r="IQ368" s="91"/>
      <c r="IR368" s="91"/>
      <c r="IS368" s="91"/>
      <c r="IT368" s="43"/>
      <c r="IU368" s="43"/>
      <c r="IV368" s="91"/>
      <c r="IW368" s="91"/>
      <c r="IX368" s="91"/>
      <c r="IY368" s="91"/>
      <c r="IZ368" s="43"/>
      <c r="JA368" s="43"/>
      <c r="JB368" s="43"/>
      <c r="JC368" s="43"/>
      <c r="JD368" s="43"/>
      <c r="JE368" s="43"/>
      <c r="JF368" s="43"/>
      <c r="JG368" s="43"/>
      <c r="JH368" s="91"/>
      <c r="JI368" s="91"/>
      <c r="JJ368" s="91"/>
      <c r="JK368" s="91"/>
      <c r="JL368" s="44"/>
      <c r="JM368" s="44"/>
      <c r="JN368" s="43"/>
      <c r="JO368" s="43"/>
      <c r="JP368" s="43"/>
      <c r="JQ368" s="43"/>
      <c r="JR368" s="43"/>
      <c r="JS368" s="44"/>
      <c r="JT368" s="43"/>
      <c r="JU368" s="43"/>
      <c r="JV368" s="44"/>
      <c r="JW368" s="43"/>
      <c r="JX368" s="44"/>
      <c r="JY368" s="212"/>
      <c r="JZ368" s="91"/>
      <c r="KA368" s="212"/>
      <c r="KB368" s="91"/>
      <c r="KC368" s="212"/>
      <c r="KD368" s="87"/>
      <c r="KE368" s="44"/>
      <c r="KF368" s="43"/>
      <c r="KG368" s="43"/>
      <c r="KH368" s="43"/>
      <c r="KI368" s="44"/>
      <c r="KJ368" s="43"/>
      <c r="KK368" s="43"/>
      <c r="KL368" s="43"/>
      <c r="KM368" s="87"/>
      <c r="KN368" s="44"/>
      <c r="KO368" s="87"/>
      <c r="KP368" s="87"/>
      <c r="KQ368" s="91"/>
      <c r="KR368" s="212"/>
      <c r="KS368" s="43"/>
      <c r="KT368" s="44"/>
      <c r="KU368" s="43"/>
      <c r="KV368" s="43"/>
      <c r="KW368" s="43"/>
      <c r="KX368" s="43"/>
      <c r="KY368" s="44"/>
      <c r="KZ368" s="44"/>
      <c r="LA368" s="43"/>
      <c r="LB368" s="43"/>
      <c r="LC368" s="44"/>
      <c r="LD368" s="44"/>
      <c r="LE368" s="43"/>
      <c r="LF368" s="43"/>
      <c r="LG368" s="43"/>
      <c r="LH368" s="43"/>
      <c r="LI368" s="44"/>
      <c r="LJ368" s="92"/>
      <c r="LK368" s="43"/>
      <c r="LL368" s="91"/>
      <c r="LM368" s="91"/>
      <c r="LN368" s="91"/>
      <c r="LO368" s="91"/>
      <c r="LP368" s="43"/>
      <c r="LQ368" s="92"/>
      <c r="LR368" s="91"/>
      <c r="LS368" s="91"/>
      <c r="LT368" s="43"/>
      <c r="LU368" s="92"/>
      <c r="LV368" s="43"/>
      <c r="LW368" s="43"/>
      <c r="LX368" s="44"/>
      <c r="LY368" s="43"/>
      <c r="LZ368" s="43"/>
      <c r="MA368" s="43"/>
      <c r="MB368" s="43"/>
      <c r="MC368" s="43"/>
      <c r="MD368" s="43"/>
      <c r="ME368" s="43"/>
      <c r="MF368" s="43"/>
      <c r="MG368" s="43"/>
      <c r="MH368" s="43"/>
      <c r="MI368" s="43"/>
      <c r="MJ368" s="43"/>
      <c r="MK368" s="43"/>
      <c r="ML368" s="43"/>
      <c r="MM368" s="43"/>
      <c r="MN368" s="91"/>
      <c r="MO368" s="43"/>
      <c r="MP368" s="43"/>
      <c r="MQ368" s="43"/>
      <c r="MR368" s="43"/>
      <c r="MS368" s="43"/>
      <c r="MT368" s="43"/>
      <c r="MU368" s="43"/>
      <c r="MV368" s="43"/>
      <c r="MW368" s="43"/>
      <c r="MX368" s="43"/>
      <c r="MY368" s="43"/>
      <c r="MZ368" s="43"/>
      <c r="NA368" s="43"/>
      <c r="NB368" s="43"/>
      <c r="NC368" s="43"/>
      <c r="ND368" s="45"/>
      <c r="NE368" s="43"/>
    </row>
    <row r="369" spans="1:369" ht="16.5" customHeight="1">
      <c r="A369" s="41" t="s">
        <v>776</v>
      </c>
      <c r="B369" s="64" t="s">
        <v>749</v>
      </c>
      <c r="C369" s="40"/>
      <c r="D369" s="43"/>
      <c r="E369" s="43"/>
      <c r="F369" s="43"/>
      <c r="G369" s="43"/>
      <c r="H369" s="43"/>
      <c r="I369" s="43"/>
      <c r="J369" s="43"/>
      <c r="K369" s="43"/>
      <c r="L369" s="43"/>
      <c r="M369" s="44"/>
      <c r="N369" s="43"/>
      <c r="O369" s="43"/>
      <c r="P369" s="44"/>
      <c r="Q369" s="43"/>
      <c r="R369" s="43"/>
      <c r="S369" s="43"/>
      <c r="T369" s="43"/>
      <c r="U369" s="44"/>
      <c r="V369" s="44"/>
      <c r="W369" s="43"/>
      <c r="X369" s="43"/>
      <c r="Y369" s="43"/>
      <c r="Z369" s="44"/>
      <c r="AA369" s="43"/>
      <c r="AB369" s="43"/>
      <c r="AC369" s="43"/>
      <c r="AD369" s="43"/>
      <c r="AE369" s="44"/>
      <c r="AF369" s="43"/>
      <c r="AG369" s="43"/>
      <c r="AH369" s="43"/>
      <c r="AI369" s="44"/>
      <c r="AJ369" s="43"/>
      <c r="AK369" s="43"/>
      <c r="AL369" s="43"/>
      <c r="AM369" s="44"/>
      <c r="AN369" s="43"/>
      <c r="AO369" s="43"/>
      <c r="AP369" s="43"/>
      <c r="AQ369" s="44"/>
      <c r="AR369" s="43"/>
      <c r="AS369" s="43"/>
      <c r="AT369" s="44"/>
      <c r="AU369" s="43"/>
      <c r="AV369" s="43"/>
      <c r="AW369" s="44"/>
      <c r="AX369" s="87"/>
      <c r="AY369" s="43"/>
      <c r="AZ369" s="43"/>
      <c r="BA369" s="91"/>
      <c r="BB369" s="43"/>
      <c r="BC369" s="43"/>
      <c r="BD369" s="44"/>
      <c r="BE369" s="43"/>
      <c r="BF369" s="43"/>
      <c r="BG369" s="43"/>
      <c r="BH369" s="43"/>
      <c r="BI369" s="44"/>
      <c r="BJ369" s="44"/>
      <c r="BK369" s="43"/>
      <c r="BL369" s="43"/>
      <c r="BM369" s="43"/>
      <c r="BN369" s="44"/>
      <c r="BO369" s="43"/>
      <c r="BP369" s="43"/>
      <c r="BQ369" s="43"/>
      <c r="BR369" s="43"/>
      <c r="BS369" s="43"/>
      <c r="BT369" s="43"/>
      <c r="BU369" s="43"/>
      <c r="BV369" s="43"/>
      <c r="BW369" s="43"/>
      <c r="BX369" s="88"/>
      <c r="BY369" s="44"/>
      <c r="BZ369" s="43"/>
      <c r="CA369" s="91"/>
      <c r="CB369" s="43"/>
      <c r="CC369" s="43"/>
      <c r="CD369" s="98"/>
      <c r="CE369" s="91"/>
      <c r="CF369" s="91"/>
      <c r="CG369" s="91"/>
      <c r="CH369" s="91"/>
      <c r="CI369" s="91"/>
      <c r="CJ369" s="91"/>
      <c r="CK369" s="91"/>
      <c r="CL369" s="91"/>
      <c r="CM369" s="44"/>
      <c r="CN369" s="43"/>
      <c r="CO369" s="43"/>
      <c r="CP369" s="43"/>
      <c r="CQ369" s="43"/>
      <c r="CR369" s="43"/>
      <c r="CS369" s="43"/>
      <c r="CT369" s="44"/>
      <c r="CU369" s="43"/>
      <c r="CV369" s="43"/>
      <c r="CW369" s="44"/>
      <c r="CX369" s="43"/>
      <c r="CY369" s="43"/>
      <c r="CZ369" s="43"/>
      <c r="DA369" s="43"/>
      <c r="DB369" s="44"/>
      <c r="DC369" s="43"/>
      <c r="DD369" s="43"/>
      <c r="DE369" s="43"/>
      <c r="DF369" s="43"/>
      <c r="DG369" s="43"/>
      <c r="DH369" s="43"/>
      <c r="DI369" s="44"/>
      <c r="DJ369" s="44"/>
      <c r="DK369" s="43"/>
      <c r="DL369" s="43"/>
      <c r="DM369" s="44"/>
      <c r="DN369" s="43"/>
      <c r="DO369" s="43"/>
      <c r="DP369" s="44"/>
      <c r="DQ369" s="44"/>
      <c r="DR369" s="43"/>
      <c r="DS369" s="43"/>
      <c r="DT369" s="44"/>
      <c r="DU369" s="43"/>
      <c r="DV369" s="43"/>
      <c r="DW369" s="91"/>
      <c r="DX369" s="44"/>
      <c r="DY369" s="43"/>
      <c r="DZ369" s="43"/>
      <c r="EA369" s="43"/>
      <c r="EB369" s="43"/>
      <c r="EC369" s="43"/>
      <c r="ED369" s="43"/>
      <c r="EE369" s="44"/>
      <c r="EF369" s="43"/>
      <c r="EG369" s="43"/>
      <c r="EH369" s="43"/>
      <c r="EI369" s="43"/>
      <c r="EJ369" s="43"/>
      <c r="EK369" s="43"/>
      <c r="EL369" s="44"/>
      <c r="EM369" s="43"/>
      <c r="EN369" s="43"/>
      <c r="EO369" s="43"/>
      <c r="EP369" s="44"/>
      <c r="EQ369" s="43"/>
      <c r="ER369" s="43"/>
      <c r="ES369" s="44"/>
      <c r="ET369" s="43"/>
      <c r="EU369" s="43"/>
      <c r="EV369" s="43"/>
      <c r="EW369" s="43"/>
      <c r="EX369" s="43"/>
      <c r="EY369" s="44"/>
      <c r="EZ369" s="43"/>
      <c r="FA369" s="43"/>
      <c r="FB369" s="43"/>
      <c r="FC369" s="43"/>
      <c r="FD369" s="43"/>
      <c r="FE369" s="44"/>
      <c r="FF369" s="44"/>
      <c r="FG369" s="43"/>
      <c r="FH369" s="91"/>
      <c r="FI369" s="43"/>
      <c r="FJ369" s="43"/>
      <c r="FK369" s="43"/>
      <c r="FL369" s="43"/>
      <c r="FM369" s="43"/>
      <c r="FN369" s="43"/>
      <c r="FO369" s="43"/>
      <c r="FP369" s="43"/>
      <c r="FQ369" s="44"/>
      <c r="FR369" s="43"/>
      <c r="FS369" s="91"/>
      <c r="FT369" s="43"/>
      <c r="FU369" s="43"/>
      <c r="FV369" s="43"/>
      <c r="FW369" s="43"/>
      <c r="FX369" s="43"/>
      <c r="FY369" s="43"/>
      <c r="FZ369" s="43"/>
      <c r="GA369" s="43"/>
      <c r="GB369" s="44"/>
      <c r="GC369" s="44"/>
      <c r="GD369" s="43"/>
      <c r="GE369" s="43"/>
      <c r="GF369" s="43"/>
      <c r="GG369" s="43"/>
      <c r="GH369" s="43"/>
      <c r="GI369" s="43"/>
      <c r="GJ369" s="44"/>
      <c r="GK369" s="43"/>
      <c r="GL369" s="43"/>
      <c r="GM369" s="43"/>
      <c r="GN369" s="43"/>
      <c r="GO369" s="43"/>
      <c r="GP369" s="43"/>
      <c r="GQ369" s="43"/>
      <c r="GR369" s="43"/>
      <c r="GS369" s="44"/>
      <c r="GT369" s="92"/>
      <c r="GU369" s="43"/>
      <c r="GV369" s="43"/>
      <c r="GW369" s="91"/>
      <c r="GX369" s="91"/>
      <c r="GY369" s="91"/>
      <c r="GZ369" s="91"/>
      <c r="HA369" s="91"/>
      <c r="HB369" s="91"/>
      <c r="HC369" s="43"/>
      <c r="HD369" s="92"/>
      <c r="HE369" s="91"/>
      <c r="HF369" s="91"/>
      <c r="HG369" s="91"/>
      <c r="HH369" s="91"/>
      <c r="HI369" s="92"/>
      <c r="HJ369" s="43"/>
      <c r="HK369" s="43"/>
      <c r="HL369" s="43"/>
      <c r="HM369" s="43"/>
      <c r="HN369" s="43"/>
      <c r="HO369" s="43"/>
      <c r="HP369" s="43"/>
      <c r="HQ369" s="43"/>
      <c r="HR369" s="44"/>
      <c r="HS369" s="43"/>
      <c r="HT369" s="43"/>
      <c r="HU369" s="43"/>
      <c r="HV369" s="43"/>
      <c r="HW369" s="43"/>
      <c r="HX369" s="43"/>
      <c r="HY369" s="44"/>
      <c r="HZ369" s="43"/>
      <c r="IA369" s="43"/>
      <c r="IB369" s="43"/>
      <c r="IC369" s="43"/>
      <c r="ID369" s="43"/>
      <c r="IE369" s="43"/>
      <c r="IF369" s="44"/>
      <c r="IG369" s="43"/>
      <c r="IH369" s="43"/>
      <c r="II369" s="43"/>
      <c r="IJ369" s="43"/>
      <c r="IK369" s="43"/>
      <c r="IL369" s="43"/>
      <c r="IM369" s="43"/>
      <c r="IN369" s="43"/>
      <c r="IO369" s="44"/>
      <c r="IP369" s="91"/>
      <c r="IQ369" s="91"/>
      <c r="IR369" s="91"/>
      <c r="IS369" s="91"/>
      <c r="IT369" s="43"/>
      <c r="IU369" s="43"/>
      <c r="IV369" s="91"/>
      <c r="IW369" s="91"/>
      <c r="IX369" s="91"/>
      <c r="IY369" s="91"/>
      <c r="IZ369" s="43"/>
      <c r="JA369" s="43"/>
      <c r="JB369" s="43"/>
      <c r="JC369" s="43"/>
      <c r="JD369" s="43"/>
      <c r="JE369" s="43"/>
      <c r="JF369" s="43"/>
      <c r="JG369" s="43"/>
      <c r="JH369" s="91"/>
      <c r="JI369" s="91"/>
      <c r="JJ369" s="91"/>
      <c r="JK369" s="91"/>
      <c r="JL369" s="44"/>
      <c r="JM369" s="44"/>
      <c r="JN369" s="43"/>
      <c r="JO369" s="43"/>
      <c r="JP369" s="43"/>
      <c r="JQ369" s="43"/>
      <c r="JR369" s="43"/>
      <c r="JS369" s="44"/>
      <c r="JT369" s="43"/>
      <c r="JU369" s="43"/>
      <c r="JV369" s="44"/>
      <c r="JW369" s="43"/>
      <c r="JX369" s="44"/>
      <c r="JY369" s="212"/>
      <c r="JZ369" s="91"/>
      <c r="KA369" s="212"/>
      <c r="KB369" s="91"/>
      <c r="KC369" s="212"/>
      <c r="KD369" s="87"/>
      <c r="KE369" s="44"/>
      <c r="KF369" s="43"/>
      <c r="KG369" s="43"/>
      <c r="KH369" s="43"/>
      <c r="KI369" s="44"/>
      <c r="KJ369" s="43"/>
      <c r="KK369" s="43"/>
      <c r="KL369" s="43"/>
      <c r="KM369" s="87"/>
      <c r="KN369" s="44"/>
      <c r="KO369" s="87"/>
      <c r="KP369" s="87"/>
      <c r="KQ369" s="91"/>
      <c r="KR369" s="212"/>
      <c r="KS369" s="43"/>
      <c r="KT369" s="44"/>
      <c r="KU369" s="43"/>
      <c r="KV369" s="43"/>
      <c r="KW369" s="43"/>
      <c r="KX369" s="43"/>
      <c r="KY369" s="44"/>
      <c r="KZ369" s="44"/>
      <c r="LA369" s="43"/>
      <c r="LB369" s="43"/>
      <c r="LC369" s="44"/>
      <c r="LD369" s="44"/>
      <c r="LE369" s="43"/>
      <c r="LF369" s="43"/>
      <c r="LG369" s="43"/>
      <c r="LH369" s="43"/>
      <c r="LI369" s="44"/>
      <c r="LJ369" s="92"/>
      <c r="LK369" s="43"/>
      <c r="LL369" s="91"/>
      <c r="LM369" s="91"/>
      <c r="LN369" s="91"/>
      <c r="LO369" s="91"/>
      <c r="LP369" s="43"/>
      <c r="LQ369" s="92"/>
      <c r="LR369" s="91"/>
      <c r="LS369" s="91"/>
      <c r="LT369" s="43"/>
      <c r="LU369" s="92"/>
      <c r="LV369" s="43"/>
      <c r="LW369" s="43"/>
      <c r="LX369" s="44"/>
      <c r="LY369" s="43"/>
      <c r="LZ369" s="43"/>
      <c r="MA369" s="43"/>
      <c r="MB369" s="43"/>
      <c r="MC369" s="43"/>
      <c r="MD369" s="43"/>
      <c r="ME369" s="43"/>
      <c r="MF369" s="43"/>
      <c r="MG369" s="43"/>
      <c r="MH369" s="43"/>
      <c r="MI369" s="43"/>
      <c r="MJ369" s="43"/>
      <c r="MK369" s="43"/>
      <c r="ML369" s="43"/>
      <c r="MM369" s="43"/>
      <c r="MN369" s="91"/>
      <c r="MO369" s="43"/>
      <c r="MP369" s="43"/>
      <c r="MQ369" s="43"/>
      <c r="MR369" s="43"/>
      <c r="MS369" s="43"/>
      <c r="MT369" s="43"/>
      <c r="MU369" s="43"/>
      <c r="MV369" s="43"/>
      <c r="MW369" s="43"/>
      <c r="MX369" s="43"/>
      <c r="MY369" s="43"/>
      <c r="MZ369" s="43"/>
      <c r="NA369" s="43"/>
      <c r="NB369" s="43"/>
      <c r="NC369" s="43"/>
      <c r="ND369" s="43" t="s">
        <v>310</v>
      </c>
      <c r="NE369" s="45"/>
    </row>
  </sheetData>
  <phoneticPr fontId="7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U461"/>
  <sheetViews>
    <sheetView showGridLines="0" zoomScale="70" zoomScaleNormal="70" workbookViewId="0">
      <selection activeCell="F10" sqref="F10"/>
    </sheetView>
  </sheetViews>
  <sheetFormatPr defaultColWidth="11.3984375" defaultRowHeight="12.75" outlineLevelCol="1"/>
  <cols>
    <col min="1" max="1" width="24.1328125" customWidth="1"/>
    <col min="2" max="2" width="35.59765625" customWidth="1"/>
    <col min="3" max="3" width="14.73046875" customWidth="1"/>
    <col min="4" max="4" width="27.265625" hidden="1" customWidth="1" outlineLevel="1"/>
    <col min="5" max="5" width="29.73046875" hidden="1" customWidth="1" outlineLevel="1"/>
    <col min="6" max="6" width="14.73046875" customWidth="1" collapsed="1"/>
    <col min="7" max="7" width="27.265625" hidden="1" customWidth="1" outlineLevel="1"/>
    <col min="8" max="8" width="29.73046875" hidden="1" customWidth="1" outlineLevel="1"/>
    <col min="9" max="9" width="14.73046875" customWidth="1" collapsed="1"/>
    <col min="10" max="10" width="27.265625" hidden="1" customWidth="1" outlineLevel="1"/>
    <col min="11" max="11" width="29.73046875" hidden="1" customWidth="1" outlineLevel="1"/>
    <col min="12" max="12" width="14.73046875" customWidth="1" collapsed="1"/>
    <col min="13" max="13" width="27.265625" hidden="1" customWidth="1" outlineLevel="1"/>
    <col min="14" max="14" width="29.73046875" hidden="1" customWidth="1" outlineLevel="1"/>
    <col min="15" max="15" width="14.73046875" customWidth="1" collapsed="1"/>
    <col min="16" max="16" width="27.265625" hidden="1" customWidth="1" outlineLevel="1"/>
    <col min="17" max="17" width="29.73046875" hidden="1" customWidth="1" outlineLevel="1"/>
    <col min="18" max="18" width="14.73046875" customWidth="1" collapsed="1"/>
    <col min="19" max="19" width="27.265625" hidden="1" customWidth="1" outlineLevel="1"/>
    <col min="20" max="20" width="29.73046875" hidden="1" customWidth="1" outlineLevel="1"/>
    <col min="21" max="21" width="11.3984375" collapsed="1"/>
  </cols>
  <sheetData>
    <row r="1" spans="1:20" ht="24" customHeight="1">
      <c r="A1" s="11"/>
      <c r="B1" s="11"/>
      <c r="C1" s="11"/>
      <c r="D1" s="11"/>
    </row>
    <row r="2" spans="1:20" ht="24" customHeight="1">
      <c r="A2" s="11"/>
      <c r="B2" s="11"/>
      <c r="C2" s="464"/>
      <c r="D2" s="464"/>
      <c r="E2" s="465"/>
      <c r="F2" s="465"/>
      <c r="G2" s="465"/>
      <c r="H2" s="466"/>
      <c r="I2" s="467"/>
      <c r="J2" s="467"/>
      <c r="K2" s="467"/>
      <c r="L2" s="467"/>
      <c r="M2" s="467"/>
      <c r="N2" s="467"/>
      <c r="O2" s="467"/>
      <c r="P2" s="467"/>
      <c r="Q2" s="467"/>
      <c r="R2" s="468"/>
      <c r="S2" s="468"/>
      <c r="T2" s="468"/>
    </row>
    <row r="3" spans="1:20" ht="24" customHeight="1">
      <c r="A3" s="11"/>
      <c r="B3" s="11"/>
      <c r="C3" s="464"/>
      <c r="D3" s="464"/>
      <c r="E3" s="465"/>
      <c r="F3" s="465"/>
      <c r="G3" s="465"/>
      <c r="H3" s="466"/>
      <c r="I3" s="467"/>
      <c r="J3" s="467"/>
      <c r="K3" s="467"/>
      <c r="L3" s="467"/>
      <c r="M3" s="467"/>
      <c r="N3" s="467"/>
      <c r="O3" s="467"/>
      <c r="P3" s="467"/>
      <c r="Q3" s="467"/>
      <c r="R3" s="468"/>
      <c r="S3" s="468"/>
      <c r="T3" s="468"/>
    </row>
    <row r="4" spans="1:20" ht="24" customHeight="1">
      <c r="A4" s="464"/>
      <c r="B4" s="464"/>
      <c r="C4" s="464"/>
      <c r="D4" s="464"/>
      <c r="E4" s="465"/>
      <c r="F4" s="465"/>
      <c r="G4" s="465"/>
      <c r="H4" s="466"/>
      <c r="I4" s="467"/>
      <c r="J4" s="467"/>
      <c r="K4" s="467"/>
      <c r="L4" s="467"/>
      <c r="M4" s="467"/>
      <c r="N4" s="467"/>
      <c r="O4" s="467"/>
      <c r="P4" s="467"/>
      <c r="Q4" s="467"/>
      <c r="R4" s="468"/>
      <c r="S4" s="468"/>
      <c r="T4" s="468"/>
    </row>
    <row r="5" spans="1:20" s="463" customFormat="1" ht="21">
      <c r="A5" s="472" t="s">
        <v>1316</v>
      </c>
      <c r="B5" s="473" t="s">
        <v>1327</v>
      </c>
      <c r="C5" s="474" t="s">
        <v>630</v>
      </c>
      <c r="D5" s="475" t="s">
        <v>1328</v>
      </c>
      <c r="E5" s="476" t="s">
        <v>631</v>
      </c>
      <c r="F5" s="474" t="s">
        <v>632</v>
      </c>
      <c r="G5" s="475" t="s">
        <v>1329</v>
      </c>
      <c r="H5" s="476" t="s">
        <v>633</v>
      </c>
      <c r="I5" s="474" t="s">
        <v>634</v>
      </c>
      <c r="J5" s="475" t="s">
        <v>1330</v>
      </c>
      <c r="K5" s="476" t="s">
        <v>635</v>
      </c>
      <c r="L5" s="474" t="s">
        <v>636</v>
      </c>
      <c r="M5" s="475" t="s">
        <v>1331</v>
      </c>
      <c r="N5" s="476" t="s">
        <v>637</v>
      </c>
      <c r="O5" s="474" t="s">
        <v>638</v>
      </c>
      <c r="P5" s="475" t="s">
        <v>1332</v>
      </c>
      <c r="Q5" s="476" t="s">
        <v>639</v>
      </c>
      <c r="R5" s="474" t="s">
        <v>640</v>
      </c>
      <c r="S5" s="475" t="s">
        <v>1333</v>
      </c>
      <c r="T5" s="477" t="s">
        <v>641</v>
      </c>
    </row>
    <row r="6" spans="1:20" ht="18">
      <c r="A6" s="479" t="str" cm="1">
        <f t="array" ref="A6">IF(INDEX(r_ACTIVEROW,1,COUNTA(r_ACTIVEROW)-2)="N",
       INDEX(r_ACTIVEROW,1,COUNTA(r_ACTIVEROW))&amp;" "&amp;INDEX(r_ACTIVEROW,1,COUNTA(r_ACTIVEROW)-1),
       INDEX(r_ACTIVEROW,1,COUNTA(r_ACTIVEROW)-2)
      )</f>
        <v>BNA1055</v>
      </c>
      <c r="B6" s="484" t="str" cm="1">
        <f t="array" ref="B6">INDEX(r_ACTIVEROW,1,COUNTA(r_ACTIVEROW)-1)</f>
        <v>REAR WHEEL SIZE</v>
      </c>
      <c r="C6" s="489" t="s">
        <v>166</v>
      </c>
      <c r="D6" s="490" t="s">
        <v>309</v>
      </c>
      <c r="E6" s="491" t="s">
        <v>320</v>
      </c>
      <c r="F6" s="489" t="s">
        <v>302</v>
      </c>
      <c r="G6" s="490" t="s">
        <v>646</v>
      </c>
      <c r="H6" s="491" t="s">
        <v>331</v>
      </c>
      <c r="I6" s="489" t="s">
        <v>846</v>
      </c>
      <c r="J6" s="490" t="s">
        <v>647</v>
      </c>
      <c r="K6" s="491" t="s">
        <v>848</v>
      </c>
      <c r="L6" s="489"/>
      <c r="M6" s="490"/>
      <c r="N6" s="491"/>
      <c r="O6" s="489"/>
      <c r="P6" s="490"/>
      <c r="Q6" s="491"/>
      <c r="R6" s="489"/>
      <c r="S6" s="490"/>
      <c r="T6" s="492"/>
    </row>
    <row r="7" spans="1:20" ht="18">
      <c r="A7" s="479" t="str" cm="1">
        <f t="array" ref="A7">IF(INDEX(r_ACTIVEROW,1,COUNTA(r_ACTIVEROW)-2)="N",
       INDEX(r_ACTIVEROW,1,COUNTA(r_ACTIVEROW))&amp;" "&amp;INDEX(r_ACTIVEROW,1,COUNTA(r_ACTIVEROW)-1),
       INDEX(r_ACTIVEROW,1,COUNTA(r_ACTIVEROW)-2)
      )</f>
        <v>BNA1062</v>
      </c>
      <c r="B7" s="484" t="str" cm="1">
        <f t="array" ref="B7">INDEX(r_ACTIVEROW,1,COUNTA(r_ACTIVEROW)-1)</f>
        <v>REAR WHEEL SIZE</v>
      </c>
      <c r="C7" s="489" t="s">
        <v>166</v>
      </c>
      <c r="D7" s="490" t="s">
        <v>309</v>
      </c>
      <c r="E7" s="491" t="s">
        <v>320</v>
      </c>
      <c r="F7" s="489" t="s">
        <v>302</v>
      </c>
      <c r="G7" s="490" t="s">
        <v>646</v>
      </c>
      <c r="H7" s="491" t="s">
        <v>331</v>
      </c>
      <c r="I7" s="489" t="s">
        <v>847</v>
      </c>
      <c r="J7" s="490" t="s">
        <v>647</v>
      </c>
      <c r="K7" s="491" t="s">
        <v>849</v>
      </c>
      <c r="L7" s="489"/>
      <c r="M7" s="490"/>
      <c r="N7" s="491"/>
      <c r="O7" s="489"/>
      <c r="P7" s="490"/>
      <c r="Q7" s="491"/>
      <c r="R7" s="489"/>
      <c r="S7" s="490"/>
      <c r="T7" s="492"/>
    </row>
    <row r="8" spans="1:20" ht="18">
      <c r="A8" s="479" t="str" cm="1">
        <f t="array" ref="A8">IF(INDEX(r_ACTIVEROW,1,COUNTA(r_ACTIVEROW)-2)="N",
       INDEX(r_ACTIVEROW,1,COUNTA(r_ACTIVEROW))&amp;" "&amp;INDEX(r_ACTIVEROW,1,COUNTA(r_ACTIVEROW)-1),
       INDEX(r_ACTIVEROW,1,COUNTA(r_ACTIVEROW)-2)
      )</f>
        <v>BNA0950</v>
      </c>
      <c r="B8" s="484" t="str" cm="1">
        <f t="array" ref="B8">INDEX(r_ACTIVEROW,1,COUNTA(r_ACTIVEROW)-1)</f>
        <v>CHASSIS EXTENDER</v>
      </c>
      <c r="C8" s="489" t="s">
        <v>4</v>
      </c>
      <c r="D8" s="490" t="s">
        <v>309</v>
      </c>
      <c r="E8" s="491" t="s">
        <v>319</v>
      </c>
      <c r="F8" s="489" t="s">
        <v>171</v>
      </c>
      <c r="G8" s="490" t="s">
        <v>648</v>
      </c>
      <c r="H8" s="491" t="s">
        <v>333</v>
      </c>
      <c r="I8" s="489" t="s">
        <v>55</v>
      </c>
      <c r="J8" s="490" t="s">
        <v>649</v>
      </c>
      <c r="K8" s="491" t="s">
        <v>382</v>
      </c>
      <c r="L8" s="489" t="s">
        <v>118</v>
      </c>
      <c r="M8" s="490" t="s">
        <v>234</v>
      </c>
      <c r="N8" s="491" t="s">
        <v>445</v>
      </c>
      <c r="O8" s="489"/>
      <c r="P8" s="490"/>
      <c r="Q8" s="491"/>
      <c r="R8" s="489"/>
      <c r="S8" s="490"/>
      <c r="T8" s="492"/>
    </row>
    <row r="9" spans="1:20" ht="18">
      <c r="A9" s="479" t="str" cm="1">
        <f t="array" ref="A9">IF(INDEX(r_ACTIVEROW,1,COUNTA(r_ACTIVEROW)-2)="N",
       INDEX(r_ACTIVEROW,1,COUNTA(r_ACTIVEROW))&amp;" "&amp;INDEX(r_ACTIVEROW,1,COUNTA(r_ACTIVEROW)-1),
       INDEX(r_ACTIVEROW,1,COUNTA(r_ACTIVEROW)-2)
      )</f>
        <v>BNA0950</v>
      </c>
      <c r="B9" s="484" t="str" cm="1">
        <f t="array" ref="B9">INDEX(r_ACTIVEROW,1,COUNTA(r_ACTIVEROW)-1)</f>
        <v>CHASSIS EXTENDER</v>
      </c>
      <c r="C9" s="489" t="s">
        <v>166</v>
      </c>
      <c r="D9" s="490" t="s">
        <v>309</v>
      </c>
      <c r="E9" s="491" t="s">
        <v>320</v>
      </c>
      <c r="F9" s="489" t="s">
        <v>171</v>
      </c>
      <c r="G9" s="490" t="s">
        <v>648</v>
      </c>
      <c r="H9" s="491" t="s">
        <v>333</v>
      </c>
      <c r="I9" s="489" t="s">
        <v>55</v>
      </c>
      <c r="J9" s="490" t="s">
        <v>649</v>
      </c>
      <c r="K9" s="491" t="s">
        <v>382</v>
      </c>
      <c r="L9" s="489" t="s">
        <v>118</v>
      </c>
      <c r="M9" s="490" t="s">
        <v>234</v>
      </c>
      <c r="N9" s="491" t="s">
        <v>445</v>
      </c>
      <c r="O9" s="489"/>
      <c r="P9" s="490"/>
      <c r="Q9" s="491"/>
      <c r="R9" s="489"/>
      <c r="S9" s="490"/>
      <c r="T9" s="492"/>
    </row>
    <row r="10" spans="1:20" ht="18">
      <c r="A10" s="479" t="str" cm="1">
        <f t="array" ref="A10">IF(INDEX(r_ACTIVEROW,1,COUNTA(r_ACTIVEROW)-2)="N",
       INDEX(r_ACTIVEROW,1,COUNTA(r_ACTIVEROW))&amp;" "&amp;INDEX(r_ACTIVEROW,1,COUNTA(r_ACTIVEROW)-1),
       INDEX(r_ACTIVEROW,1,COUNTA(r_ACTIVEROW)-2)
      )</f>
        <v>BNA0950</v>
      </c>
      <c r="B10" s="484" t="str" cm="1">
        <f t="array" ref="B10">INDEX(r_ACTIVEROW,1,COUNTA(r_ACTIVEROW)-1)</f>
        <v>CHASSIS EXTENDER</v>
      </c>
      <c r="C10" s="489" t="s">
        <v>178</v>
      </c>
      <c r="D10" s="490" t="s">
        <v>309</v>
      </c>
      <c r="E10" s="491" t="s">
        <v>322</v>
      </c>
      <c r="F10" s="489" t="s">
        <v>171</v>
      </c>
      <c r="G10" s="490" t="s">
        <v>648</v>
      </c>
      <c r="H10" s="491" t="s">
        <v>333</v>
      </c>
      <c r="I10" s="489" t="s">
        <v>55</v>
      </c>
      <c r="J10" s="490" t="s">
        <v>649</v>
      </c>
      <c r="K10" s="491" t="s">
        <v>382</v>
      </c>
      <c r="L10" s="489" t="s">
        <v>118</v>
      </c>
      <c r="M10" s="490" t="s">
        <v>234</v>
      </c>
      <c r="N10" s="491" t="s">
        <v>445</v>
      </c>
      <c r="O10" s="489"/>
      <c r="P10" s="490"/>
      <c r="Q10" s="491"/>
      <c r="R10" s="489"/>
      <c r="S10" s="490"/>
      <c r="T10" s="492"/>
    </row>
    <row r="11" spans="1:20" ht="18">
      <c r="A11" s="479" t="str" cm="1">
        <f t="array" ref="A11">IF(INDEX(r_ACTIVEROW,1,COUNTA(r_ACTIVEROW)-2)="N",
       INDEX(r_ACTIVEROW,1,COUNTA(r_ACTIVEROW))&amp;" "&amp;INDEX(r_ACTIVEROW,1,COUNTA(r_ACTIVEROW)-1),
       INDEX(r_ACTIVEROW,1,COUNTA(r_ACTIVEROW)-2)
      )</f>
        <v>BNA0950</v>
      </c>
      <c r="B11" s="484" t="str" cm="1">
        <f t="array" ref="B11">INDEX(r_ACTIVEROW,1,COUNTA(r_ACTIVEROW)-1)</f>
        <v>CHASSIS EXTENDER</v>
      </c>
      <c r="C11" s="489" t="s">
        <v>180</v>
      </c>
      <c r="D11" s="490" t="s">
        <v>309</v>
      </c>
      <c r="E11" s="491" t="s">
        <v>324</v>
      </c>
      <c r="F11" s="489" t="s">
        <v>171</v>
      </c>
      <c r="G11" s="490" t="s">
        <v>648</v>
      </c>
      <c r="H11" s="491" t="s">
        <v>333</v>
      </c>
      <c r="I11" s="489" t="s">
        <v>55</v>
      </c>
      <c r="J11" s="490" t="s">
        <v>649</v>
      </c>
      <c r="K11" s="491" t="s">
        <v>382</v>
      </c>
      <c r="L11" s="489" t="s">
        <v>118</v>
      </c>
      <c r="M11" s="490" t="s">
        <v>234</v>
      </c>
      <c r="N11" s="491" t="s">
        <v>445</v>
      </c>
      <c r="O11" s="489"/>
      <c r="P11" s="490"/>
      <c r="Q11" s="491"/>
      <c r="R11" s="489"/>
      <c r="S11" s="490"/>
      <c r="T11" s="492"/>
    </row>
    <row r="12" spans="1:20" ht="18">
      <c r="A12" s="479" t="str" cm="1">
        <f t="array" ref="A12">IF(INDEX(r_ACTIVEROW,1,COUNTA(r_ACTIVEROW)-2)="N",
       INDEX(r_ACTIVEROW,1,COUNTA(r_ACTIVEROW))&amp;" "&amp;INDEX(r_ACTIVEROW,1,COUNTA(r_ACTIVEROW)-1),
       INDEX(r_ACTIVEROW,1,COUNTA(r_ACTIVEROW)-2)
      )</f>
        <v>BNA0950</v>
      </c>
      <c r="B12" s="484" t="str" cm="1">
        <f t="array" ref="B12">INDEX(r_ACTIVEROW,1,COUNTA(r_ACTIVEROW)-1)</f>
        <v>CHASSIS EXTENDER</v>
      </c>
      <c r="C12" s="489" t="s">
        <v>181</v>
      </c>
      <c r="D12" s="490" t="s">
        <v>309</v>
      </c>
      <c r="E12" s="491" t="s">
        <v>325</v>
      </c>
      <c r="F12" s="489" t="s">
        <v>171</v>
      </c>
      <c r="G12" s="490" t="s">
        <v>648</v>
      </c>
      <c r="H12" s="491" t="s">
        <v>333</v>
      </c>
      <c r="I12" s="489" t="s">
        <v>55</v>
      </c>
      <c r="J12" s="490" t="s">
        <v>649</v>
      </c>
      <c r="K12" s="491" t="s">
        <v>382</v>
      </c>
      <c r="L12" s="489" t="s">
        <v>118</v>
      </c>
      <c r="M12" s="490" t="s">
        <v>234</v>
      </c>
      <c r="N12" s="491" t="s">
        <v>445</v>
      </c>
      <c r="O12" s="489"/>
      <c r="P12" s="490"/>
      <c r="Q12" s="491"/>
      <c r="R12" s="489"/>
      <c r="S12" s="490"/>
      <c r="T12" s="492"/>
    </row>
    <row r="13" spans="1:20" ht="18">
      <c r="A13" s="479" t="str" cm="1">
        <f t="array" ref="A13">IF(INDEX(r_ACTIVEROW,1,COUNTA(r_ACTIVEROW)-2)="N",
       INDEX(r_ACTIVEROW,1,COUNTA(r_ACTIVEROW))&amp;" "&amp;INDEX(r_ACTIVEROW,1,COUNTA(r_ACTIVEROW)-1),
       INDEX(r_ACTIVEROW,1,COUNTA(r_ACTIVEROW)-2)
      )</f>
        <v>BNA0950</v>
      </c>
      <c r="B13" s="484" t="str" cm="1">
        <f t="array" ref="B13">INDEX(r_ACTIVEROW,1,COUNTA(r_ACTIVEROW)-1)</f>
        <v>CHASSIS EXTENDER</v>
      </c>
      <c r="C13" s="489" t="s">
        <v>4</v>
      </c>
      <c r="D13" s="490" t="s">
        <v>309</v>
      </c>
      <c r="E13" s="491" t="s">
        <v>319</v>
      </c>
      <c r="F13" s="489" t="s">
        <v>177</v>
      </c>
      <c r="G13" s="490" t="s">
        <v>648</v>
      </c>
      <c r="H13" s="491" t="s">
        <v>177</v>
      </c>
      <c r="I13" s="489" t="s">
        <v>55</v>
      </c>
      <c r="J13" s="490" t="s">
        <v>649</v>
      </c>
      <c r="K13" s="491" t="s">
        <v>382</v>
      </c>
      <c r="L13" s="489" t="s">
        <v>118</v>
      </c>
      <c r="M13" s="490" t="s">
        <v>234</v>
      </c>
      <c r="N13" s="491" t="s">
        <v>445</v>
      </c>
      <c r="O13" s="489"/>
      <c r="P13" s="490"/>
      <c r="Q13" s="491"/>
      <c r="R13" s="489"/>
      <c r="S13" s="490"/>
      <c r="T13" s="492"/>
    </row>
    <row r="14" spans="1:20" ht="18">
      <c r="A14" s="479" t="str" cm="1">
        <f t="array" ref="A14">IF(INDEX(r_ACTIVEROW,1,COUNTA(r_ACTIVEROW)-2)="N",
       INDEX(r_ACTIVEROW,1,COUNTA(r_ACTIVEROW))&amp;" "&amp;INDEX(r_ACTIVEROW,1,COUNTA(r_ACTIVEROW)-1),
       INDEX(r_ACTIVEROW,1,COUNTA(r_ACTIVEROW)-2)
      )</f>
        <v>BNA0950</v>
      </c>
      <c r="B14" s="484" t="str" cm="1">
        <f t="array" ref="B14">INDEX(r_ACTIVEROW,1,COUNTA(r_ACTIVEROW)-1)</f>
        <v>CHASSIS EXTENDER</v>
      </c>
      <c r="C14" s="489" t="s">
        <v>166</v>
      </c>
      <c r="D14" s="490" t="s">
        <v>309</v>
      </c>
      <c r="E14" s="491" t="s">
        <v>320</v>
      </c>
      <c r="F14" s="489" t="s">
        <v>177</v>
      </c>
      <c r="G14" s="490" t="s">
        <v>648</v>
      </c>
      <c r="H14" s="491" t="s">
        <v>177</v>
      </c>
      <c r="I14" s="489" t="s">
        <v>55</v>
      </c>
      <c r="J14" s="490" t="s">
        <v>649</v>
      </c>
      <c r="K14" s="491" t="s">
        <v>382</v>
      </c>
      <c r="L14" s="489" t="s">
        <v>118</v>
      </c>
      <c r="M14" s="490" t="s">
        <v>234</v>
      </c>
      <c r="N14" s="491" t="s">
        <v>445</v>
      </c>
      <c r="O14" s="489"/>
      <c r="P14" s="490"/>
      <c r="Q14" s="491"/>
      <c r="R14" s="489"/>
      <c r="S14" s="490"/>
      <c r="T14" s="492"/>
    </row>
    <row r="15" spans="1:20" ht="18">
      <c r="A15" s="479" t="str" cm="1">
        <f t="array" ref="A15">IF(INDEX(r_ACTIVEROW,1,COUNTA(r_ACTIVEROW)-2)="N",
       INDEX(r_ACTIVEROW,1,COUNTA(r_ACTIVEROW))&amp;" "&amp;INDEX(r_ACTIVEROW,1,COUNTA(r_ACTIVEROW)-1),
       INDEX(r_ACTIVEROW,1,COUNTA(r_ACTIVEROW)-2)
      )</f>
        <v>BNA0950</v>
      </c>
      <c r="B15" s="484" t="str" cm="1">
        <f t="array" ref="B15">INDEX(r_ACTIVEROW,1,COUNTA(r_ACTIVEROW)-1)</f>
        <v>CHASSIS EXTENDER</v>
      </c>
      <c r="C15" s="489" t="s">
        <v>178</v>
      </c>
      <c r="D15" s="490" t="s">
        <v>309</v>
      </c>
      <c r="E15" s="491" t="s">
        <v>322</v>
      </c>
      <c r="F15" s="489" t="s">
        <v>177</v>
      </c>
      <c r="G15" s="490" t="s">
        <v>648</v>
      </c>
      <c r="H15" s="491" t="s">
        <v>177</v>
      </c>
      <c r="I15" s="489" t="s">
        <v>55</v>
      </c>
      <c r="J15" s="490" t="s">
        <v>649</v>
      </c>
      <c r="K15" s="491" t="s">
        <v>382</v>
      </c>
      <c r="L15" s="489" t="s">
        <v>118</v>
      </c>
      <c r="M15" s="490" t="s">
        <v>234</v>
      </c>
      <c r="N15" s="491" t="s">
        <v>445</v>
      </c>
      <c r="O15" s="489"/>
      <c r="P15" s="490"/>
      <c r="Q15" s="491"/>
      <c r="R15" s="489"/>
      <c r="S15" s="490"/>
      <c r="T15" s="492"/>
    </row>
    <row r="16" spans="1:20" ht="18">
      <c r="A16" s="479" t="str" cm="1">
        <f t="array" ref="A16">IF(INDEX(r_ACTIVEROW,1,COUNTA(r_ACTIVEROW)-2)="N",
       INDEX(r_ACTIVEROW,1,COUNTA(r_ACTIVEROW))&amp;" "&amp;INDEX(r_ACTIVEROW,1,COUNTA(r_ACTIVEROW)-1),
       INDEX(r_ACTIVEROW,1,COUNTA(r_ACTIVEROW)-2)
      )</f>
        <v>BNA0950</v>
      </c>
      <c r="B16" s="484" t="str" cm="1">
        <f t="array" ref="B16">INDEX(r_ACTIVEROW,1,COUNTA(r_ACTIVEROW)-1)</f>
        <v>CHASSIS EXTENDER</v>
      </c>
      <c r="C16" s="489" t="s">
        <v>180</v>
      </c>
      <c r="D16" s="490" t="s">
        <v>309</v>
      </c>
      <c r="E16" s="491" t="s">
        <v>324</v>
      </c>
      <c r="F16" s="489" t="s">
        <v>177</v>
      </c>
      <c r="G16" s="490" t="s">
        <v>648</v>
      </c>
      <c r="H16" s="491" t="s">
        <v>177</v>
      </c>
      <c r="I16" s="489" t="s">
        <v>55</v>
      </c>
      <c r="J16" s="490" t="s">
        <v>649</v>
      </c>
      <c r="K16" s="491" t="s">
        <v>382</v>
      </c>
      <c r="L16" s="489" t="s">
        <v>118</v>
      </c>
      <c r="M16" s="490" t="s">
        <v>234</v>
      </c>
      <c r="N16" s="491" t="s">
        <v>445</v>
      </c>
      <c r="O16" s="489"/>
      <c r="P16" s="490"/>
      <c r="Q16" s="491"/>
      <c r="R16" s="489"/>
      <c r="S16" s="490"/>
      <c r="T16" s="492"/>
    </row>
    <row r="17" spans="1:20" ht="18">
      <c r="A17" s="479" t="str" cm="1">
        <f t="array" ref="A17">IF(INDEX(r_ACTIVEROW,1,COUNTA(r_ACTIVEROW)-2)="N",
       INDEX(r_ACTIVEROW,1,COUNTA(r_ACTIVEROW))&amp;" "&amp;INDEX(r_ACTIVEROW,1,COUNTA(r_ACTIVEROW)-1),
       INDEX(r_ACTIVEROW,1,COUNTA(r_ACTIVEROW)-2)
      )</f>
        <v>BNA0950</v>
      </c>
      <c r="B17" s="484" t="str" cm="1">
        <f t="array" ref="B17">INDEX(r_ACTIVEROW,1,COUNTA(r_ACTIVEROW)-1)</f>
        <v>CHASSIS EXTENDER</v>
      </c>
      <c r="C17" s="489" t="s">
        <v>181</v>
      </c>
      <c r="D17" s="490" t="s">
        <v>309</v>
      </c>
      <c r="E17" s="491" t="s">
        <v>325</v>
      </c>
      <c r="F17" s="489" t="s">
        <v>177</v>
      </c>
      <c r="G17" s="490" t="s">
        <v>648</v>
      </c>
      <c r="H17" s="491" t="s">
        <v>177</v>
      </c>
      <c r="I17" s="489" t="s">
        <v>55</v>
      </c>
      <c r="J17" s="490" t="s">
        <v>649</v>
      </c>
      <c r="K17" s="491" t="s">
        <v>382</v>
      </c>
      <c r="L17" s="489" t="s">
        <v>118</v>
      </c>
      <c r="M17" s="490" t="s">
        <v>234</v>
      </c>
      <c r="N17" s="491" t="s">
        <v>445</v>
      </c>
      <c r="O17" s="489"/>
      <c r="P17" s="490"/>
      <c r="Q17" s="491"/>
      <c r="R17" s="489"/>
      <c r="S17" s="490"/>
      <c r="T17" s="492"/>
    </row>
    <row r="18" spans="1:20" ht="18">
      <c r="A18" s="479" t="str" cm="1">
        <f t="array" ref="A18">IF(INDEX(r_ACTIVEROW,1,COUNTA(r_ACTIVEROW)-2)="N",
       INDEX(r_ACTIVEROW,1,COUNTA(r_ACTIVEROW))&amp;" "&amp;INDEX(r_ACTIVEROW,1,COUNTA(r_ACTIVEROW)-1),
       INDEX(r_ACTIVEROW,1,COUNTA(r_ACTIVEROW)-2)
      )</f>
        <v>BNA0950</v>
      </c>
      <c r="B18" s="484" t="str" cm="1">
        <f t="array" ref="B18">INDEX(r_ACTIVEROW,1,COUNTA(r_ACTIVEROW)-1)</f>
        <v>CHASSIS EXTENDER</v>
      </c>
      <c r="C18" s="489" t="s">
        <v>4</v>
      </c>
      <c r="D18" s="490" t="s">
        <v>309</v>
      </c>
      <c r="E18" s="491" t="s">
        <v>319</v>
      </c>
      <c r="F18" s="489" t="s">
        <v>171</v>
      </c>
      <c r="G18" s="490" t="s">
        <v>648</v>
      </c>
      <c r="H18" s="491" t="s">
        <v>333</v>
      </c>
      <c r="I18" s="489" t="s">
        <v>61</v>
      </c>
      <c r="J18" s="490" t="s">
        <v>650</v>
      </c>
      <c r="K18" s="491" t="s">
        <v>387</v>
      </c>
      <c r="L18" s="489" t="s">
        <v>118</v>
      </c>
      <c r="M18" s="490" t="s">
        <v>234</v>
      </c>
      <c r="N18" s="491" t="s">
        <v>445</v>
      </c>
      <c r="O18" s="489"/>
      <c r="P18" s="490"/>
      <c r="Q18" s="491"/>
      <c r="R18" s="489"/>
      <c r="S18" s="490"/>
      <c r="T18" s="492"/>
    </row>
    <row r="19" spans="1:20" ht="18">
      <c r="A19" s="479" t="str" cm="1">
        <f t="array" ref="A19">IF(INDEX(r_ACTIVEROW,1,COUNTA(r_ACTIVEROW)-2)="N",
       INDEX(r_ACTIVEROW,1,COUNTA(r_ACTIVEROW))&amp;" "&amp;INDEX(r_ACTIVEROW,1,COUNTA(r_ACTIVEROW)-1),
       INDEX(r_ACTIVEROW,1,COUNTA(r_ACTIVEROW)-2)
      )</f>
        <v>BNA0950</v>
      </c>
      <c r="B19" s="484" t="str" cm="1">
        <f t="array" ref="B19">INDEX(r_ACTIVEROW,1,COUNTA(r_ACTIVEROW)-1)</f>
        <v>CHASSIS EXTENDER</v>
      </c>
      <c r="C19" s="489" t="s">
        <v>166</v>
      </c>
      <c r="D19" s="490" t="s">
        <v>309</v>
      </c>
      <c r="E19" s="491" t="s">
        <v>320</v>
      </c>
      <c r="F19" s="489" t="s">
        <v>171</v>
      </c>
      <c r="G19" s="490" t="s">
        <v>648</v>
      </c>
      <c r="H19" s="491" t="s">
        <v>333</v>
      </c>
      <c r="I19" s="489" t="s">
        <v>61</v>
      </c>
      <c r="J19" s="490" t="s">
        <v>650</v>
      </c>
      <c r="K19" s="491" t="s">
        <v>387</v>
      </c>
      <c r="L19" s="489" t="s">
        <v>118</v>
      </c>
      <c r="M19" s="490" t="s">
        <v>234</v>
      </c>
      <c r="N19" s="491" t="s">
        <v>445</v>
      </c>
      <c r="O19" s="489"/>
      <c r="P19" s="490"/>
      <c r="Q19" s="491"/>
      <c r="R19" s="489"/>
      <c r="S19" s="490"/>
      <c r="T19" s="492"/>
    </row>
    <row r="20" spans="1:20" ht="18">
      <c r="A20" s="479" t="str" cm="1">
        <f t="array" ref="A20">IF(INDEX(r_ACTIVEROW,1,COUNTA(r_ACTIVEROW)-2)="N",
       INDEX(r_ACTIVEROW,1,COUNTA(r_ACTIVEROW))&amp;" "&amp;INDEX(r_ACTIVEROW,1,COUNTA(r_ACTIVEROW)-1),
       INDEX(r_ACTIVEROW,1,COUNTA(r_ACTIVEROW)-2)
      )</f>
        <v>BNA0950</v>
      </c>
      <c r="B20" s="484" t="str" cm="1">
        <f t="array" ref="B20">INDEX(r_ACTIVEROW,1,COUNTA(r_ACTIVEROW)-1)</f>
        <v>CHASSIS EXTENDER</v>
      </c>
      <c r="C20" s="489" t="s">
        <v>178</v>
      </c>
      <c r="D20" s="490" t="s">
        <v>309</v>
      </c>
      <c r="E20" s="491" t="s">
        <v>322</v>
      </c>
      <c r="F20" s="489" t="s">
        <v>171</v>
      </c>
      <c r="G20" s="490" t="s">
        <v>648</v>
      </c>
      <c r="H20" s="491" t="s">
        <v>333</v>
      </c>
      <c r="I20" s="489" t="s">
        <v>61</v>
      </c>
      <c r="J20" s="490" t="s">
        <v>650</v>
      </c>
      <c r="K20" s="491" t="s">
        <v>387</v>
      </c>
      <c r="L20" s="489" t="s">
        <v>118</v>
      </c>
      <c r="M20" s="490" t="s">
        <v>234</v>
      </c>
      <c r="N20" s="491" t="s">
        <v>445</v>
      </c>
      <c r="O20" s="489"/>
      <c r="P20" s="490"/>
      <c r="Q20" s="491"/>
      <c r="R20" s="489"/>
      <c r="S20" s="490"/>
      <c r="T20" s="492"/>
    </row>
    <row r="21" spans="1:20" ht="18">
      <c r="A21" s="479" t="str" cm="1">
        <f t="array" ref="A21">IF(INDEX(r_ACTIVEROW,1,COUNTA(r_ACTIVEROW)-2)="N",
       INDEX(r_ACTIVEROW,1,COUNTA(r_ACTIVEROW))&amp;" "&amp;INDEX(r_ACTIVEROW,1,COUNTA(r_ACTIVEROW)-1),
       INDEX(r_ACTIVEROW,1,COUNTA(r_ACTIVEROW)-2)
      )</f>
        <v>BNA0950</v>
      </c>
      <c r="B21" s="484" t="str" cm="1">
        <f t="array" ref="B21">INDEX(r_ACTIVEROW,1,COUNTA(r_ACTIVEROW)-1)</f>
        <v>CHASSIS EXTENDER</v>
      </c>
      <c r="C21" s="489" t="s">
        <v>180</v>
      </c>
      <c r="D21" s="490" t="s">
        <v>309</v>
      </c>
      <c r="E21" s="491" t="s">
        <v>324</v>
      </c>
      <c r="F21" s="489" t="s">
        <v>171</v>
      </c>
      <c r="G21" s="490" t="s">
        <v>648</v>
      </c>
      <c r="H21" s="491" t="s">
        <v>333</v>
      </c>
      <c r="I21" s="489" t="s">
        <v>61</v>
      </c>
      <c r="J21" s="490" t="s">
        <v>650</v>
      </c>
      <c r="K21" s="491" t="s">
        <v>387</v>
      </c>
      <c r="L21" s="489" t="s">
        <v>118</v>
      </c>
      <c r="M21" s="490" t="s">
        <v>234</v>
      </c>
      <c r="N21" s="491" t="s">
        <v>445</v>
      </c>
      <c r="O21" s="489"/>
      <c r="P21" s="490"/>
      <c r="Q21" s="491"/>
      <c r="R21" s="489"/>
      <c r="S21" s="490"/>
      <c r="T21" s="492"/>
    </row>
    <row r="22" spans="1:20" ht="18">
      <c r="A22" s="479" t="str" cm="1">
        <f t="array" ref="A22">IF(INDEX(r_ACTIVEROW,1,COUNTA(r_ACTIVEROW)-2)="N",
       INDEX(r_ACTIVEROW,1,COUNTA(r_ACTIVEROW))&amp;" "&amp;INDEX(r_ACTIVEROW,1,COUNTA(r_ACTIVEROW)-1),
       INDEX(r_ACTIVEROW,1,COUNTA(r_ACTIVEROW)-2)
      )</f>
        <v>BNA0950</v>
      </c>
      <c r="B22" s="484" t="str" cm="1">
        <f t="array" ref="B22">INDEX(r_ACTIVEROW,1,COUNTA(r_ACTIVEROW)-1)</f>
        <v>CHASSIS EXTENDER</v>
      </c>
      <c r="C22" s="489" t="s">
        <v>181</v>
      </c>
      <c r="D22" s="490" t="s">
        <v>309</v>
      </c>
      <c r="E22" s="491" t="s">
        <v>325</v>
      </c>
      <c r="F22" s="489" t="s">
        <v>171</v>
      </c>
      <c r="G22" s="490" t="s">
        <v>648</v>
      </c>
      <c r="H22" s="491" t="s">
        <v>333</v>
      </c>
      <c r="I22" s="489" t="s">
        <v>61</v>
      </c>
      <c r="J22" s="490" t="s">
        <v>650</v>
      </c>
      <c r="K22" s="491" t="s">
        <v>387</v>
      </c>
      <c r="L22" s="489" t="s">
        <v>118</v>
      </c>
      <c r="M22" s="490" t="s">
        <v>234</v>
      </c>
      <c r="N22" s="491" t="s">
        <v>445</v>
      </c>
      <c r="O22" s="489"/>
      <c r="P22" s="490"/>
      <c r="Q22" s="491"/>
      <c r="R22" s="489"/>
      <c r="S22" s="490"/>
      <c r="T22" s="492"/>
    </row>
    <row r="23" spans="1:20" ht="18">
      <c r="A23" s="479" t="str" cm="1">
        <f t="array" ref="A23">IF(INDEX(r_ACTIVEROW,1,COUNTA(r_ACTIVEROW)-2)="N",
       INDEX(r_ACTIVEROW,1,COUNTA(r_ACTIVEROW))&amp;" "&amp;INDEX(r_ACTIVEROW,1,COUNTA(r_ACTIVEROW)-1),
       INDEX(r_ACTIVEROW,1,COUNTA(r_ACTIVEROW)-2)
      )</f>
        <v>BNA0950</v>
      </c>
      <c r="B23" s="484" t="str" cm="1">
        <f t="array" ref="B23">INDEX(r_ACTIVEROW,1,COUNTA(r_ACTIVEROW)-1)</f>
        <v>CHASSIS EXTENDER</v>
      </c>
      <c r="C23" s="489" t="s">
        <v>4</v>
      </c>
      <c r="D23" s="490" t="s">
        <v>309</v>
      </c>
      <c r="E23" s="491" t="s">
        <v>319</v>
      </c>
      <c r="F23" s="489" t="s">
        <v>177</v>
      </c>
      <c r="G23" s="490" t="s">
        <v>648</v>
      </c>
      <c r="H23" s="491" t="s">
        <v>177</v>
      </c>
      <c r="I23" s="489" t="s">
        <v>61</v>
      </c>
      <c r="J23" s="490" t="s">
        <v>650</v>
      </c>
      <c r="K23" s="491" t="s">
        <v>387</v>
      </c>
      <c r="L23" s="489" t="s">
        <v>118</v>
      </c>
      <c r="M23" s="490" t="s">
        <v>234</v>
      </c>
      <c r="N23" s="491" t="s">
        <v>445</v>
      </c>
      <c r="O23" s="489"/>
      <c r="P23" s="490"/>
      <c r="Q23" s="491"/>
      <c r="R23" s="489"/>
      <c r="S23" s="490"/>
      <c r="T23" s="492"/>
    </row>
    <row r="24" spans="1:20" ht="18">
      <c r="A24" s="479" t="str" cm="1">
        <f t="array" ref="A24">IF(INDEX(r_ACTIVEROW,1,COUNTA(r_ACTIVEROW)-2)="N",
       INDEX(r_ACTIVEROW,1,COUNTA(r_ACTIVEROW))&amp;" "&amp;INDEX(r_ACTIVEROW,1,COUNTA(r_ACTIVEROW)-1),
       INDEX(r_ACTIVEROW,1,COUNTA(r_ACTIVEROW)-2)
      )</f>
        <v>BNA0950</v>
      </c>
      <c r="B24" s="484" t="str" cm="1">
        <f t="array" ref="B24">INDEX(r_ACTIVEROW,1,COUNTA(r_ACTIVEROW)-1)</f>
        <v>CHASSIS EXTENDER</v>
      </c>
      <c r="C24" s="489" t="s">
        <v>166</v>
      </c>
      <c r="D24" s="490" t="s">
        <v>309</v>
      </c>
      <c r="E24" s="491" t="s">
        <v>320</v>
      </c>
      <c r="F24" s="489" t="s">
        <v>177</v>
      </c>
      <c r="G24" s="490" t="s">
        <v>648</v>
      </c>
      <c r="H24" s="491" t="s">
        <v>177</v>
      </c>
      <c r="I24" s="489" t="s">
        <v>61</v>
      </c>
      <c r="J24" s="490" t="s">
        <v>650</v>
      </c>
      <c r="K24" s="491" t="s">
        <v>387</v>
      </c>
      <c r="L24" s="489" t="s">
        <v>118</v>
      </c>
      <c r="M24" s="490" t="s">
        <v>234</v>
      </c>
      <c r="N24" s="491" t="s">
        <v>445</v>
      </c>
      <c r="O24" s="489"/>
      <c r="P24" s="490"/>
      <c r="Q24" s="491"/>
      <c r="R24" s="489"/>
      <c r="S24" s="490"/>
      <c r="T24" s="492"/>
    </row>
    <row r="25" spans="1:20" ht="18">
      <c r="A25" s="479" t="str" cm="1">
        <f t="array" ref="A25">IF(INDEX(r_ACTIVEROW,1,COUNTA(r_ACTIVEROW)-2)="N",
       INDEX(r_ACTIVEROW,1,COUNTA(r_ACTIVEROW))&amp;" "&amp;INDEX(r_ACTIVEROW,1,COUNTA(r_ACTIVEROW)-1),
       INDEX(r_ACTIVEROW,1,COUNTA(r_ACTIVEROW)-2)
      )</f>
        <v>BNA0950</v>
      </c>
      <c r="B25" s="484" t="str" cm="1">
        <f t="array" ref="B25">INDEX(r_ACTIVEROW,1,COUNTA(r_ACTIVEROW)-1)</f>
        <v>CHASSIS EXTENDER</v>
      </c>
      <c r="C25" s="489" t="s">
        <v>178</v>
      </c>
      <c r="D25" s="490" t="s">
        <v>309</v>
      </c>
      <c r="E25" s="491" t="s">
        <v>322</v>
      </c>
      <c r="F25" s="489" t="s">
        <v>177</v>
      </c>
      <c r="G25" s="490" t="s">
        <v>648</v>
      </c>
      <c r="H25" s="491" t="s">
        <v>177</v>
      </c>
      <c r="I25" s="489" t="s">
        <v>61</v>
      </c>
      <c r="J25" s="490" t="s">
        <v>650</v>
      </c>
      <c r="K25" s="491" t="s">
        <v>387</v>
      </c>
      <c r="L25" s="489" t="s">
        <v>118</v>
      </c>
      <c r="M25" s="490" t="s">
        <v>234</v>
      </c>
      <c r="N25" s="491" t="s">
        <v>445</v>
      </c>
      <c r="O25" s="489"/>
      <c r="P25" s="490"/>
      <c r="Q25" s="491"/>
      <c r="R25" s="489"/>
      <c r="S25" s="490"/>
      <c r="T25" s="492"/>
    </row>
    <row r="26" spans="1:20" ht="18">
      <c r="A26" s="479" t="str" cm="1">
        <f t="array" ref="A26">IF(INDEX(r_ACTIVEROW,1,COUNTA(r_ACTIVEROW)-2)="N",
       INDEX(r_ACTIVEROW,1,COUNTA(r_ACTIVEROW))&amp;" "&amp;INDEX(r_ACTIVEROW,1,COUNTA(r_ACTIVEROW)-1),
       INDEX(r_ACTIVEROW,1,COUNTA(r_ACTIVEROW)-2)
      )</f>
        <v>BNA0950</v>
      </c>
      <c r="B26" s="484" t="str" cm="1">
        <f t="array" ref="B26">INDEX(r_ACTIVEROW,1,COUNTA(r_ACTIVEROW)-1)</f>
        <v>CHASSIS EXTENDER</v>
      </c>
      <c r="C26" s="489" t="s">
        <v>180</v>
      </c>
      <c r="D26" s="490" t="s">
        <v>309</v>
      </c>
      <c r="E26" s="491" t="s">
        <v>324</v>
      </c>
      <c r="F26" s="489" t="s">
        <v>177</v>
      </c>
      <c r="G26" s="490" t="s">
        <v>648</v>
      </c>
      <c r="H26" s="491" t="s">
        <v>177</v>
      </c>
      <c r="I26" s="489" t="s">
        <v>61</v>
      </c>
      <c r="J26" s="490" t="s">
        <v>650</v>
      </c>
      <c r="K26" s="491" t="s">
        <v>387</v>
      </c>
      <c r="L26" s="489" t="s">
        <v>118</v>
      </c>
      <c r="M26" s="490" t="s">
        <v>234</v>
      </c>
      <c r="N26" s="491" t="s">
        <v>445</v>
      </c>
      <c r="O26" s="489"/>
      <c r="P26" s="490"/>
      <c r="Q26" s="491"/>
      <c r="R26" s="489"/>
      <c r="S26" s="490"/>
      <c r="T26" s="492"/>
    </row>
    <row r="27" spans="1:20" ht="18">
      <c r="A27" s="479" t="str" cm="1">
        <f t="array" ref="A27">IF(INDEX(r_ACTIVEROW,1,COUNTA(r_ACTIVEROW)-2)="N",
       INDEX(r_ACTIVEROW,1,COUNTA(r_ACTIVEROW))&amp;" "&amp;INDEX(r_ACTIVEROW,1,COUNTA(r_ACTIVEROW)-1),
       INDEX(r_ACTIVEROW,1,COUNTA(r_ACTIVEROW)-2)
      )</f>
        <v>BNA0950</v>
      </c>
      <c r="B27" s="484" t="str" cm="1">
        <f t="array" ref="B27">INDEX(r_ACTIVEROW,1,COUNTA(r_ACTIVEROW)-1)</f>
        <v>CHASSIS EXTENDER</v>
      </c>
      <c r="C27" s="489" t="s">
        <v>181</v>
      </c>
      <c r="D27" s="490" t="s">
        <v>309</v>
      </c>
      <c r="E27" s="491" t="s">
        <v>325</v>
      </c>
      <c r="F27" s="489" t="s">
        <v>177</v>
      </c>
      <c r="G27" s="490" t="s">
        <v>648</v>
      </c>
      <c r="H27" s="491" t="s">
        <v>177</v>
      </c>
      <c r="I27" s="489" t="s">
        <v>61</v>
      </c>
      <c r="J27" s="490" t="s">
        <v>650</v>
      </c>
      <c r="K27" s="491" t="s">
        <v>387</v>
      </c>
      <c r="L27" s="489" t="s">
        <v>118</v>
      </c>
      <c r="M27" s="490" t="s">
        <v>234</v>
      </c>
      <c r="N27" s="491" t="s">
        <v>445</v>
      </c>
      <c r="O27" s="489"/>
      <c r="P27" s="490"/>
      <c r="Q27" s="491"/>
      <c r="R27" s="489"/>
      <c r="S27" s="490"/>
      <c r="T27" s="492"/>
    </row>
    <row r="28" spans="1:20" ht="18">
      <c r="A28" s="479" t="str" cm="1">
        <f t="array" ref="A28">IF(INDEX(r_ACTIVEROW,1,COUNTA(r_ACTIVEROW)-2)="N",
       INDEX(r_ACTIVEROW,1,COUNTA(r_ACTIVEROW))&amp;" "&amp;INDEX(r_ACTIVEROW,1,COUNTA(r_ACTIVEROW)-1),
       INDEX(r_ACTIVEROW,1,COUNTA(r_ACTIVEROW)-2)
      )</f>
        <v>BNA1305</v>
      </c>
      <c r="B28" s="484" t="str" cm="1">
        <f t="array" ref="B28">INDEX(r_ACTIVEROW,1,COUNTA(r_ACTIVEROW)-1)</f>
        <v>LOCKING CASTOR</v>
      </c>
      <c r="C28" s="489" t="s">
        <v>8</v>
      </c>
      <c r="D28" s="490" t="s">
        <v>646</v>
      </c>
      <c r="E28" s="491" t="s">
        <v>329</v>
      </c>
      <c r="F28" s="489" t="s">
        <v>171</v>
      </c>
      <c r="G28" s="490" t="s">
        <v>648</v>
      </c>
      <c r="H28" s="491" t="s">
        <v>333</v>
      </c>
      <c r="I28" s="489" t="s">
        <v>241</v>
      </c>
      <c r="J28" s="490" t="s">
        <v>651</v>
      </c>
      <c r="K28" s="491" t="s">
        <v>482</v>
      </c>
      <c r="L28" s="489"/>
      <c r="M28" s="490"/>
      <c r="N28" s="491"/>
      <c r="O28" s="489"/>
      <c r="P28" s="490"/>
      <c r="Q28" s="491"/>
      <c r="R28" s="489"/>
      <c r="S28" s="490"/>
      <c r="T28" s="492"/>
    </row>
    <row r="29" spans="1:20" ht="18">
      <c r="A29" s="479" t="str" cm="1">
        <f t="array" ref="A29">IF(INDEX(r_ACTIVEROW,1,COUNTA(r_ACTIVEROW)-2)="N",
       INDEX(r_ACTIVEROW,1,COUNTA(r_ACTIVEROW))&amp;" "&amp;INDEX(r_ACTIVEROW,1,COUNTA(r_ACTIVEROW)-1),
       INDEX(r_ACTIVEROW,1,COUNTA(r_ACTIVEROW)-2)
      )</f>
        <v>BNA1305</v>
      </c>
      <c r="B29" s="484" t="str" cm="1">
        <f t="array" ref="B29">INDEX(r_ACTIVEROW,1,COUNTA(r_ACTIVEROW)-1)</f>
        <v>LOCKING CASTOR</v>
      </c>
      <c r="C29" s="489" t="s">
        <v>9</v>
      </c>
      <c r="D29" s="490" t="s">
        <v>646</v>
      </c>
      <c r="E29" s="491" t="s">
        <v>330</v>
      </c>
      <c r="F29" s="489" t="s">
        <v>171</v>
      </c>
      <c r="G29" s="490" t="s">
        <v>648</v>
      </c>
      <c r="H29" s="491" t="s">
        <v>333</v>
      </c>
      <c r="I29" s="489" t="s">
        <v>241</v>
      </c>
      <c r="J29" s="490" t="s">
        <v>651</v>
      </c>
      <c r="K29" s="491" t="s">
        <v>482</v>
      </c>
      <c r="L29" s="489"/>
      <c r="M29" s="490"/>
      <c r="N29" s="491"/>
      <c r="O29" s="489"/>
      <c r="P29" s="490"/>
      <c r="Q29" s="491"/>
      <c r="R29" s="489"/>
      <c r="S29" s="490"/>
      <c r="T29" s="492"/>
    </row>
    <row r="30" spans="1:20" ht="18">
      <c r="A30" s="479" t="str" cm="1">
        <f t="array" ref="A30">IF(INDEX(r_ACTIVEROW,1,COUNTA(r_ACTIVEROW)-2)="N",
       INDEX(r_ACTIVEROW,1,COUNTA(r_ACTIVEROW))&amp;" "&amp;INDEX(r_ACTIVEROW,1,COUNTA(r_ACTIVEROW)-1),
       INDEX(r_ACTIVEROW,1,COUNTA(r_ACTIVEROW)-2)
      )</f>
        <v>BNA1305</v>
      </c>
      <c r="B30" s="484" t="str" cm="1">
        <f t="array" ref="B30">INDEX(r_ACTIVEROW,1,COUNTA(r_ACTIVEROW)-1)</f>
        <v>LOCKING CASTOR</v>
      </c>
      <c r="C30" s="489" t="s">
        <v>8</v>
      </c>
      <c r="D30" s="490" t="s">
        <v>646</v>
      </c>
      <c r="E30" s="491" t="s">
        <v>329</v>
      </c>
      <c r="F30" s="489" t="s">
        <v>846</v>
      </c>
      <c r="G30" s="490" t="s">
        <v>647</v>
      </c>
      <c r="H30" s="491" t="s">
        <v>848</v>
      </c>
      <c r="I30" s="489" t="s">
        <v>241</v>
      </c>
      <c r="J30" s="490" t="s">
        <v>651</v>
      </c>
      <c r="K30" s="491" t="s">
        <v>482</v>
      </c>
      <c r="L30" s="489"/>
      <c r="M30" s="490"/>
      <c r="N30" s="491"/>
      <c r="O30" s="489"/>
      <c r="P30" s="490"/>
      <c r="Q30" s="491"/>
      <c r="R30" s="489"/>
      <c r="S30" s="490"/>
      <c r="T30" s="492"/>
    </row>
    <row r="31" spans="1:20" ht="18">
      <c r="A31" s="479" t="str" cm="1">
        <f t="array" ref="A31">IF(INDEX(r_ACTIVEROW,1,COUNTA(r_ACTIVEROW)-2)="N",
       INDEX(r_ACTIVEROW,1,COUNTA(r_ACTIVEROW))&amp;" "&amp;INDEX(r_ACTIVEROW,1,COUNTA(r_ACTIVEROW)-1),
       INDEX(r_ACTIVEROW,1,COUNTA(r_ACTIVEROW)-2)
      )</f>
        <v>BNA1305</v>
      </c>
      <c r="B31" s="484" t="str" cm="1">
        <f t="array" ref="B31">INDEX(r_ACTIVEROW,1,COUNTA(r_ACTIVEROW)-1)</f>
        <v>LOCKING CASTOR</v>
      </c>
      <c r="C31" s="489" t="s">
        <v>9</v>
      </c>
      <c r="D31" s="490" t="s">
        <v>646</v>
      </c>
      <c r="E31" s="491" t="s">
        <v>330</v>
      </c>
      <c r="F31" s="489" t="s">
        <v>846</v>
      </c>
      <c r="G31" s="490" t="s">
        <v>647</v>
      </c>
      <c r="H31" s="491" t="s">
        <v>848</v>
      </c>
      <c r="I31" s="489" t="s">
        <v>241</v>
      </c>
      <c r="J31" s="490" t="s">
        <v>651</v>
      </c>
      <c r="K31" s="491" t="s">
        <v>482</v>
      </c>
      <c r="L31" s="489"/>
      <c r="M31" s="490"/>
      <c r="N31" s="491"/>
      <c r="O31" s="489"/>
      <c r="P31" s="490"/>
      <c r="Q31" s="491"/>
      <c r="R31" s="489"/>
      <c r="S31" s="490"/>
      <c r="T31" s="492"/>
    </row>
    <row r="32" spans="1:20" ht="18">
      <c r="A32" s="479" t="str" cm="1">
        <f t="array" ref="A32">IF(INDEX(r_ACTIVEROW,1,COUNTA(r_ACTIVEROW)-2)="N",
       INDEX(r_ACTIVEROW,1,COUNTA(r_ACTIVEROW))&amp;" "&amp;INDEX(r_ACTIVEROW,1,COUNTA(r_ACTIVEROW)-1),
       INDEX(r_ACTIVEROW,1,COUNTA(r_ACTIVEROW)-2)
      )</f>
        <v>BNA1305</v>
      </c>
      <c r="B32" s="484" t="str" cm="1">
        <f t="array" ref="B32">INDEX(r_ACTIVEROW,1,COUNTA(r_ACTIVEROW)-1)</f>
        <v>LOCKING CASTOR</v>
      </c>
      <c r="C32" s="489" t="s">
        <v>8</v>
      </c>
      <c r="D32" s="490" t="s">
        <v>646</v>
      </c>
      <c r="E32" s="491" t="s">
        <v>329</v>
      </c>
      <c r="F32" s="489" t="s">
        <v>847</v>
      </c>
      <c r="G32" s="490" t="s">
        <v>647</v>
      </c>
      <c r="H32" s="491" t="s">
        <v>849</v>
      </c>
      <c r="I32" s="489" t="s">
        <v>241</v>
      </c>
      <c r="J32" s="490" t="s">
        <v>651</v>
      </c>
      <c r="K32" s="491" t="s">
        <v>482</v>
      </c>
      <c r="L32" s="489"/>
      <c r="M32" s="490"/>
      <c r="N32" s="491"/>
      <c r="O32" s="489"/>
      <c r="P32" s="490"/>
      <c r="Q32" s="491"/>
      <c r="R32" s="489"/>
      <c r="S32" s="490"/>
      <c r="T32" s="492"/>
    </row>
    <row r="33" spans="1:20" ht="18">
      <c r="A33" s="479" t="str" cm="1">
        <f t="array" ref="A33">IF(INDEX(r_ACTIVEROW,1,COUNTA(r_ACTIVEROW)-2)="N",
       INDEX(r_ACTIVEROW,1,COUNTA(r_ACTIVEROW))&amp;" "&amp;INDEX(r_ACTIVEROW,1,COUNTA(r_ACTIVEROW)-1),
       INDEX(r_ACTIVEROW,1,COUNTA(r_ACTIVEROW)-2)
      )</f>
        <v>BNA1305</v>
      </c>
      <c r="B33" s="484" t="str" cm="1">
        <f t="array" ref="B33">INDEX(r_ACTIVEROW,1,COUNTA(r_ACTIVEROW)-1)</f>
        <v>LOCKING CASTOR</v>
      </c>
      <c r="C33" s="489" t="s">
        <v>9</v>
      </c>
      <c r="D33" s="490" t="s">
        <v>646</v>
      </c>
      <c r="E33" s="491" t="s">
        <v>330</v>
      </c>
      <c r="F33" s="489" t="s">
        <v>847</v>
      </c>
      <c r="G33" s="490" t="s">
        <v>647</v>
      </c>
      <c r="H33" s="491" t="s">
        <v>849</v>
      </c>
      <c r="I33" s="489" t="s">
        <v>241</v>
      </c>
      <c r="J33" s="490" t="s">
        <v>651</v>
      </c>
      <c r="K33" s="491" t="s">
        <v>482</v>
      </c>
      <c r="L33" s="489"/>
      <c r="M33" s="490"/>
      <c r="N33" s="491"/>
      <c r="O33" s="489"/>
      <c r="P33" s="490"/>
      <c r="Q33" s="491"/>
      <c r="R33" s="489"/>
      <c r="S33" s="490"/>
      <c r="T33" s="492"/>
    </row>
    <row r="34" spans="1:20" ht="18">
      <c r="A34" s="479" t="str" cm="1">
        <f t="array" ref="A34">IF(INDEX(r_ACTIVEROW,1,COUNTA(r_ACTIVEROW)-2)="N",
       INDEX(r_ACTIVEROW,1,COUNTA(r_ACTIVEROW))&amp;" "&amp;INDEX(r_ACTIVEROW,1,COUNTA(r_ACTIVEROW)-1),
       INDEX(r_ACTIVEROW,1,COUNTA(r_ACTIVEROW)-2)
      )</f>
        <v>BNA0321</v>
      </c>
      <c r="B34" s="484" t="str" cm="1">
        <f t="array" ref="B34">INDEX(r_ACTIVEROW,1,COUNTA(r_ACTIVEROW)-1)</f>
        <v>BACKREST UPHOLSTERY</v>
      </c>
      <c r="C34" s="489" t="s">
        <v>171</v>
      </c>
      <c r="D34" s="490" t="s">
        <v>648</v>
      </c>
      <c r="E34" s="491" t="s">
        <v>333</v>
      </c>
      <c r="F34" s="489" t="s">
        <v>36</v>
      </c>
      <c r="G34" s="490" t="s">
        <v>32</v>
      </c>
      <c r="H34" s="491" t="s">
        <v>366</v>
      </c>
      <c r="I34" s="489" t="s">
        <v>218</v>
      </c>
      <c r="J34" s="490" t="s">
        <v>653</v>
      </c>
      <c r="K34" s="491" t="s">
        <v>351</v>
      </c>
      <c r="L34" s="489"/>
      <c r="M34" s="490"/>
      <c r="N34" s="491"/>
      <c r="O34" s="489"/>
      <c r="P34" s="490"/>
      <c r="Q34" s="491"/>
      <c r="R34" s="489"/>
      <c r="S34" s="490"/>
      <c r="T34" s="492"/>
    </row>
    <row r="35" spans="1:20" ht="18">
      <c r="A35" s="479" t="str" cm="1">
        <f t="array" ref="A35">IF(INDEX(r_ACTIVEROW,1,COUNTA(r_ACTIVEROW)-2)="N",
       INDEX(r_ACTIVEROW,1,COUNTA(r_ACTIVEROW))&amp;" "&amp;INDEX(r_ACTIVEROW,1,COUNTA(r_ACTIVEROW)-1),
       INDEX(r_ACTIVEROW,1,COUNTA(r_ACTIVEROW)-2)
      )</f>
        <v>BNA0322</v>
      </c>
      <c r="B35" s="484" t="str" cm="1">
        <f t="array" ref="B35">INDEX(r_ACTIVEROW,1,COUNTA(r_ACTIVEROW)-1)</f>
        <v>BACKREST UPHOLSTERY</v>
      </c>
      <c r="C35" s="489" t="s">
        <v>171</v>
      </c>
      <c r="D35" s="490" t="s">
        <v>648</v>
      </c>
      <c r="E35" s="491" t="s">
        <v>333</v>
      </c>
      <c r="F35" s="489" t="s">
        <v>36</v>
      </c>
      <c r="G35" s="490" t="s">
        <v>32</v>
      </c>
      <c r="H35" s="491" t="s">
        <v>366</v>
      </c>
      <c r="I35" s="489" t="s">
        <v>272</v>
      </c>
      <c r="J35" s="490" t="s">
        <v>653</v>
      </c>
      <c r="K35" s="491" t="s">
        <v>352</v>
      </c>
      <c r="L35" s="489"/>
      <c r="M35" s="490"/>
      <c r="N35" s="491"/>
      <c r="O35" s="489"/>
      <c r="P35" s="490"/>
      <c r="Q35" s="491"/>
      <c r="R35" s="489"/>
      <c r="S35" s="490"/>
      <c r="T35" s="492"/>
    </row>
    <row r="36" spans="1:20" ht="18">
      <c r="A36" s="479" t="str" cm="1">
        <f t="array" ref="A36">IF(INDEX(r_ACTIVEROW,1,COUNTA(r_ACTIVEROW)-2)="N",
       INDEX(r_ACTIVEROW,1,COUNTA(r_ACTIVEROW))&amp;" "&amp;INDEX(r_ACTIVEROW,1,COUNTA(r_ACTIVEROW)-1),
       INDEX(r_ACTIVEROW,1,COUNTA(r_ACTIVEROW)-2)
      )</f>
        <v>BNA0941</v>
      </c>
      <c r="B36" s="484" t="str" cm="1">
        <f t="array" ref="B36">INDEX(r_ACTIVEROW,1,COUNTA(r_ACTIVEROW)-1)</f>
        <v>COVER FOOTPLATE</v>
      </c>
      <c r="C36" s="489" t="s">
        <v>171</v>
      </c>
      <c r="D36" s="490" t="s">
        <v>648</v>
      </c>
      <c r="E36" s="491" t="s">
        <v>333</v>
      </c>
      <c r="F36" s="489" t="s">
        <v>66</v>
      </c>
      <c r="G36" s="490" t="s">
        <v>652</v>
      </c>
      <c r="H36" s="491" t="s">
        <v>391</v>
      </c>
      <c r="I36" s="489" t="s">
        <v>247</v>
      </c>
      <c r="J36" s="490" t="s">
        <v>441</v>
      </c>
      <c r="K36" s="491" t="s">
        <v>441</v>
      </c>
      <c r="L36" s="489"/>
      <c r="M36" s="490"/>
      <c r="N36" s="491"/>
      <c r="O36" s="489"/>
      <c r="P36" s="490"/>
      <c r="Q36" s="491"/>
      <c r="R36" s="489"/>
      <c r="S36" s="490"/>
      <c r="T36" s="492"/>
    </row>
    <row r="37" spans="1:20" ht="18">
      <c r="A37" s="479" t="str" cm="1">
        <f t="array" ref="A37">IF(INDEX(r_ACTIVEROW,1,COUNTA(r_ACTIVEROW)-2)="N",
       INDEX(r_ACTIVEROW,1,COUNTA(r_ACTIVEROW))&amp;" "&amp;INDEX(r_ACTIVEROW,1,COUNTA(r_ACTIVEROW)-1),
       INDEX(r_ACTIVEROW,1,COUNTA(r_ACTIVEROW)-2)
      )</f>
        <v>BNA0941</v>
      </c>
      <c r="B37" s="484" t="str" cm="1">
        <f t="array" ref="B37">INDEX(r_ACTIVEROW,1,COUNTA(r_ACTIVEROW)-1)</f>
        <v>COVER FOOTPLATE</v>
      </c>
      <c r="C37" s="489" t="s">
        <v>171</v>
      </c>
      <c r="D37" s="490" t="s">
        <v>648</v>
      </c>
      <c r="E37" s="491" t="s">
        <v>333</v>
      </c>
      <c r="F37" s="489" t="s">
        <v>184</v>
      </c>
      <c r="G37" s="490" t="s">
        <v>652</v>
      </c>
      <c r="H37" s="491" t="s">
        <v>392</v>
      </c>
      <c r="I37" s="489" t="s">
        <v>247</v>
      </c>
      <c r="J37" s="490" t="s">
        <v>441</v>
      </c>
      <c r="K37" s="491" t="s">
        <v>441</v>
      </c>
      <c r="L37" s="489"/>
      <c r="M37" s="490"/>
      <c r="N37" s="491"/>
      <c r="O37" s="489"/>
      <c r="P37" s="490"/>
      <c r="Q37" s="491"/>
      <c r="R37" s="489"/>
      <c r="S37" s="490"/>
      <c r="T37" s="492"/>
    </row>
    <row r="38" spans="1:20" ht="18">
      <c r="A38" s="479" t="str" cm="1">
        <f t="array" ref="A38">IF(INDEX(r_ACTIVEROW,1,COUNTA(r_ACTIVEROW)-2)="N",
       INDEX(r_ACTIVEROW,1,COUNTA(r_ACTIVEROW))&amp;" "&amp;INDEX(r_ACTIVEROW,1,COUNTA(r_ACTIVEROW)-1),
       INDEX(r_ACTIVEROW,1,COUNTA(r_ACTIVEROW)-2)
      )</f>
        <v>BNA0175</v>
      </c>
      <c r="B38" s="484" t="str" cm="1">
        <f t="array" ref="B38">INDEX(r_ACTIVEROW,1,COUNTA(r_ACTIVEROW)-1)</f>
        <v>SEAT CUSHION</v>
      </c>
      <c r="C38" s="489" t="s">
        <v>12</v>
      </c>
      <c r="D38" s="490" t="s">
        <v>10</v>
      </c>
      <c r="E38" s="491" t="s">
        <v>336</v>
      </c>
      <c r="F38" s="489" t="s">
        <v>16</v>
      </c>
      <c r="G38" s="490" t="s">
        <v>654</v>
      </c>
      <c r="H38" s="491" t="s">
        <v>669</v>
      </c>
      <c r="I38" s="489" t="s">
        <v>264</v>
      </c>
      <c r="J38" s="490" t="s">
        <v>27</v>
      </c>
      <c r="K38" s="491" t="s">
        <v>672</v>
      </c>
      <c r="L38" s="489"/>
      <c r="M38" s="490"/>
      <c r="N38" s="491"/>
      <c r="O38" s="489"/>
      <c r="P38" s="490"/>
      <c r="Q38" s="491"/>
      <c r="R38" s="489"/>
      <c r="S38" s="490"/>
      <c r="T38" s="492"/>
    </row>
    <row r="39" spans="1:20" ht="18">
      <c r="A39" s="479" t="str" cm="1">
        <f t="array" ref="A39">IF(INDEX(r_ACTIVEROW,1,COUNTA(r_ACTIVEROW)-2)="N",
       INDEX(r_ACTIVEROW,1,COUNTA(r_ACTIVEROW))&amp;" "&amp;INDEX(r_ACTIVEROW,1,COUNTA(r_ACTIVEROW)-1),
       INDEX(r_ACTIVEROW,1,COUNTA(r_ACTIVEROW)-2)
      )</f>
        <v>BNA0175</v>
      </c>
      <c r="B39" s="484" t="str" cm="1">
        <f t="array" ref="B39">INDEX(r_ACTIVEROW,1,COUNTA(r_ACTIVEROW)-1)</f>
        <v>SEAT CUSHION</v>
      </c>
      <c r="C39" s="489" t="s">
        <v>13</v>
      </c>
      <c r="D39" s="490" t="s">
        <v>10</v>
      </c>
      <c r="E39" s="491" t="s">
        <v>337</v>
      </c>
      <c r="F39" s="489" t="s">
        <v>15</v>
      </c>
      <c r="G39" s="490" t="s">
        <v>654</v>
      </c>
      <c r="H39" s="491" t="s">
        <v>338</v>
      </c>
      <c r="I39" s="489" t="s">
        <v>264</v>
      </c>
      <c r="J39" s="490" t="s">
        <v>27</v>
      </c>
      <c r="K39" s="491" t="s">
        <v>672</v>
      </c>
      <c r="L39" s="489"/>
      <c r="M39" s="490"/>
      <c r="N39" s="491"/>
      <c r="O39" s="489"/>
      <c r="P39" s="490"/>
      <c r="Q39" s="491"/>
      <c r="R39" s="489"/>
      <c r="S39" s="490"/>
      <c r="T39" s="492"/>
    </row>
    <row r="40" spans="1:20" ht="18">
      <c r="A40" s="479" t="str" cm="1">
        <f t="array" ref="A40">IF(INDEX(r_ACTIVEROW,1,COUNTA(r_ACTIVEROW)-2)="N",
       INDEX(r_ACTIVEROW,1,COUNTA(r_ACTIVEROW))&amp;" "&amp;INDEX(r_ACTIVEROW,1,COUNTA(r_ACTIVEROW)-1),
       INDEX(r_ACTIVEROW,1,COUNTA(r_ACTIVEROW)-2)
      )</f>
        <v>BNA0175</v>
      </c>
      <c r="B40" s="484" t="str" cm="1">
        <f t="array" ref="B40">INDEX(r_ACTIVEROW,1,COUNTA(r_ACTIVEROW)-1)</f>
        <v>SEAT CUSHION</v>
      </c>
      <c r="C40" s="489" t="s">
        <v>13</v>
      </c>
      <c r="D40" s="490" t="s">
        <v>10</v>
      </c>
      <c r="E40" s="491" t="s">
        <v>337</v>
      </c>
      <c r="F40" s="489" t="s">
        <v>16</v>
      </c>
      <c r="G40" s="490" t="s">
        <v>654</v>
      </c>
      <c r="H40" s="491" t="s">
        <v>669</v>
      </c>
      <c r="I40" s="489" t="s">
        <v>264</v>
      </c>
      <c r="J40" s="490" t="s">
        <v>27</v>
      </c>
      <c r="K40" s="491" t="s">
        <v>672</v>
      </c>
      <c r="L40" s="489"/>
      <c r="M40" s="490"/>
      <c r="N40" s="491"/>
      <c r="O40" s="489"/>
      <c r="P40" s="490"/>
      <c r="Q40" s="491"/>
      <c r="R40" s="489"/>
      <c r="S40" s="490"/>
      <c r="T40" s="492"/>
    </row>
    <row r="41" spans="1:20" s="215" customFormat="1" ht="18">
      <c r="A41" s="480" t="str" cm="1">
        <f t="array" ref="A41">IF(INDEX(r_ACTIVEROW,1,COUNTA(r_ACTIVEROW)-2)="N",
       INDEX(r_ACTIVEROW,1,COUNTA(r_ACTIVEROW))&amp;" "&amp;INDEX(r_ACTIVEROW,1,COUNTA(r_ACTIVEROW)-1),
       INDEX(r_ACTIVEROW,1,COUNTA(r_ACTIVEROW)-2)
      )</f>
        <v>BNA0167</v>
      </c>
      <c r="B41" s="485" t="str" cm="1">
        <f t="array" ref="B41">INDEX(r_ACTIVEROW,1,COUNTA(r_ACTIVEROW)-1)</f>
        <v>SEAT CUSHION</v>
      </c>
      <c r="C41" s="469" t="s">
        <v>12</v>
      </c>
      <c r="D41" s="493" t="s">
        <v>10</v>
      </c>
      <c r="E41" s="494" t="s">
        <v>336</v>
      </c>
      <c r="F41" s="469" t="s">
        <v>16</v>
      </c>
      <c r="G41" s="493" t="s">
        <v>654</v>
      </c>
      <c r="H41" s="494" t="s">
        <v>669</v>
      </c>
      <c r="I41" s="469" t="s">
        <v>979</v>
      </c>
      <c r="J41" s="493" t="s">
        <v>27</v>
      </c>
      <c r="K41" s="494" t="s">
        <v>980</v>
      </c>
      <c r="L41" s="469"/>
      <c r="M41" s="493"/>
      <c r="N41" s="494"/>
      <c r="O41" s="469"/>
      <c r="P41" s="493"/>
      <c r="Q41" s="494"/>
      <c r="R41" s="469"/>
      <c r="S41" s="493"/>
      <c r="T41" s="495"/>
    </row>
    <row r="42" spans="1:20" s="215" customFormat="1" ht="18">
      <c r="A42" s="480" t="str" cm="1">
        <f t="array" ref="A42">IF(INDEX(r_ACTIVEROW,1,COUNTA(r_ACTIVEROW)-2)="N",
       INDEX(r_ACTIVEROW,1,COUNTA(r_ACTIVEROW))&amp;" "&amp;INDEX(r_ACTIVEROW,1,COUNTA(r_ACTIVEROW)-1),
       INDEX(r_ACTIVEROW,1,COUNTA(r_ACTIVEROW)-2)
      )</f>
        <v>BNA0167</v>
      </c>
      <c r="B42" s="485" t="str" cm="1">
        <f t="array" ref="B42">INDEX(r_ACTIVEROW,1,COUNTA(r_ACTIVEROW)-1)</f>
        <v>SEAT CUSHION</v>
      </c>
      <c r="C42" s="469" t="s">
        <v>13</v>
      </c>
      <c r="D42" s="493" t="s">
        <v>10</v>
      </c>
      <c r="E42" s="494" t="s">
        <v>337</v>
      </c>
      <c r="F42" s="469" t="s">
        <v>15</v>
      </c>
      <c r="G42" s="493" t="s">
        <v>654</v>
      </c>
      <c r="H42" s="494" t="s">
        <v>338</v>
      </c>
      <c r="I42" s="469" t="s">
        <v>979</v>
      </c>
      <c r="J42" s="493" t="s">
        <v>27</v>
      </c>
      <c r="K42" s="494" t="s">
        <v>980</v>
      </c>
      <c r="L42" s="469"/>
      <c r="M42" s="493"/>
      <c r="N42" s="494"/>
      <c r="O42" s="469"/>
      <c r="P42" s="493"/>
      <c r="Q42" s="494"/>
      <c r="R42" s="469"/>
      <c r="S42" s="493"/>
      <c r="T42" s="495"/>
    </row>
    <row r="43" spans="1:20" s="215" customFormat="1" ht="18">
      <c r="A43" s="480" t="str" cm="1">
        <f t="array" ref="A43">IF(INDEX(r_ACTIVEROW,1,COUNTA(r_ACTIVEROW)-2)="N",
       INDEX(r_ACTIVEROW,1,COUNTA(r_ACTIVEROW))&amp;" "&amp;INDEX(r_ACTIVEROW,1,COUNTA(r_ACTIVEROW)-1),
       INDEX(r_ACTIVEROW,1,COUNTA(r_ACTIVEROW)-2)
      )</f>
        <v>BNA0167</v>
      </c>
      <c r="B43" s="485" t="str" cm="1">
        <f t="array" ref="B43">INDEX(r_ACTIVEROW,1,COUNTA(r_ACTIVEROW)-1)</f>
        <v>SEAT CUSHION</v>
      </c>
      <c r="C43" s="469" t="s">
        <v>13</v>
      </c>
      <c r="D43" s="493" t="s">
        <v>10</v>
      </c>
      <c r="E43" s="494" t="s">
        <v>337</v>
      </c>
      <c r="F43" s="469" t="s">
        <v>16</v>
      </c>
      <c r="G43" s="493" t="s">
        <v>654</v>
      </c>
      <c r="H43" s="494" t="s">
        <v>669</v>
      </c>
      <c r="I43" s="469" t="s">
        <v>979</v>
      </c>
      <c r="J43" s="493" t="s">
        <v>27</v>
      </c>
      <c r="K43" s="494" t="s">
        <v>980</v>
      </c>
      <c r="L43" s="469"/>
      <c r="M43" s="493"/>
      <c r="N43" s="494"/>
      <c r="O43" s="469"/>
      <c r="P43" s="493"/>
      <c r="Q43" s="494"/>
      <c r="R43" s="469"/>
      <c r="S43" s="493"/>
      <c r="T43" s="495"/>
    </row>
    <row r="44" spans="1:20" ht="18">
      <c r="A44" s="479" t="str" cm="1">
        <f t="array" ref="A44">IF(INDEX(r_ACTIVEROW,1,COUNTA(r_ACTIVEROW)-2)="N",
       INDEX(r_ACTIVEROW,1,COUNTA(r_ACTIVEROW))&amp;" "&amp;INDEX(r_ACTIVEROW,1,COUNTA(r_ACTIVEROW)-1),
       INDEX(r_ACTIVEROW,1,COUNTA(r_ACTIVEROW)-2)
      )</f>
        <v>BNA0202</v>
      </c>
      <c r="B44" s="484" t="str" cm="1">
        <f t="array" ref="B44">INDEX(r_ACTIVEROW,1,COUNTA(r_ACTIVEROW)-1)</f>
        <v>SEAT UPHOLSTERY</v>
      </c>
      <c r="C44" s="489" t="s">
        <v>168</v>
      </c>
      <c r="D44" s="490" t="s">
        <v>10</v>
      </c>
      <c r="E44" s="491" t="s">
        <v>334</v>
      </c>
      <c r="F44" s="489" t="s">
        <v>15</v>
      </c>
      <c r="G44" s="490" t="s">
        <v>654</v>
      </c>
      <c r="H44" s="491" t="s">
        <v>338</v>
      </c>
      <c r="I44" s="489" t="s">
        <v>28</v>
      </c>
      <c r="J44" s="490" t="s">
        <v>27</v>
      </c>
      <c r="K44" s="491" t="s">
        <v>348</v>
      </c>
      <c r="L44" s="489" t="s">
        <v>271</v>
      </c>
      <c r="M44" s="490" t="s">
        <v>30</v>
      </c>
      <c r="N44" s="491" t="s">
        <v>352</v>
      </c>
      <c r="O44" s="489"/>
      <c r="P44" s="490"/>
      <c r="Q44" s="491"/>
      <c r="R44" s="489"/>
      <c r="S44" s="490"/>
      <c r="T44" s="492"/>
    </row>
    <row r="45" spans="1:20" ht="18">
      <c r="A45" s="479" t="str" cm="1">
        <f t="array" ref="A45">IF(INDEX(r_ACTIVEROW,1,COUNTA(r_ACTIVEROW)-2)="N",
       INDEX(r_ACTIVEROW,1,COUNTA(r_ACTIVEROW))&amp;" "&amp;INDEX(r_ACTIVEROW,1,COUNTA(r_ACTIVEROW)-1),
       INDEX(r_ACTIVEROW,1,COUNTA(r_ACTIVEROW)-2)
      )</f>
        <v>BNA0202</v>
      </c>
      <c r="B45" s="484" t="str" cm="1">
        <f t="array" ref="B45">INDEX(r_ACTIVEROW,1,COUNTA(r_ACTIVEROW)-1)</f>
        <v>SEAT UPHOLSTERY</v>
      </c>
      <c r="C45" s="489" t="s">
        <v>168</v>
      </c>
      <c r="D45" s="490" t="s">
        <v>10</v>
      </c>
      <c r="E45" s="491" t="s">
        <v>334</v>
      </c>
      <c r="F45" s="489" t="s">
        <v>16</v>
      </c>
      <c r="G45" s="490" t="s">
        <v>654</v>
      </c>
      <c r="H45" s="491" t="s">
        <v>669</v>
      </c>
      <c r="I45" s="489" t="s">
        <v>28</v>
      </c>
      <c r="J45" s="490" t="s">
        <v>27</v>
      </c>
      <c r="K45" s="491" t="s">
        <v>348</v>
      </c>
      <c r="L45" s="489" t="s">
        <v>271</v>
      </c>
      <c r="M45" s="490" t="s">
        <v>30</v>
      </c>
      <c r="N45" s="491" t="s">
        <v>352</v>
      </c>
      <c r="O45" s="489"/>
      <c r="P45" s="490"/>
      <c r="Q45" s="491"/>
      <c r="R45" s="489"/>
      <c r="S45" s="490"/>
      <c r="T45" s="492"/>
    </row>
    <row r="46" spans="1:20" ht="18">
      <c r="A46" s="479" t="str" cm="1">
        <f t="array" ref="A46">IF(INDEX(r_ACTIVEROW,1,COUNTA(r_ACTIVEROW)-2)="N",
       INDEX(r_ACTIVEROW,1,COUNTA(r_ACTIVEROW))&amp;" "&amp;INDEX(r_ACTIVEROW,1,COUNTA(r_ACTIVEROW)-1),
       INDEX(r_ACTIVEROW,1,COUNTA(r_ACTIVEROW)-2)
      )</f>
        <v>BNA0305</v>
      </c>
      <c r="B46" s="484" t="str" cm="1">
        <f t="array" ref="B46">INDEX(r_ACTIVEROW,1,COUNTA(r_ACTIVEROW)-1)</f>
        <v>XL BACKREST COVER</v>
      </c>
      <c r="C46" s="489" t="s">
        <v>12</v>
      </c>
      <c r="D46" s="490" t="s">
        <v>10</v>
      </c>
      <c r="E46" s="491" t="s">
        <v>336</v>
      </c>
      <c r="F46" s="489" t="s">
        <v>15</v>
      </c>
      <c r="G46" s="490" t="s">
        <v>654</v>
      </c>
      <c r="H46" s="491" t="s">
        <v>338</v>
      </c>
      <c r="I46" s="489" t="s">
        <v>220</v>
      </c>
      <c r="J46" s="490" t="s">
        <v>655</v>
      </c>
      <c r="K46" s="491" t="s">
        <v>353</v>
      </c>
      <c r="L46" s="489" t="s">
        <v>37</v>
      </c>
      <c r="M46" s="490" t="s">
        <v>656</v>
      </c>
      <c r="N46" s="491" t="s">
        <v>367</v>
      </c>
      <c r="O46" s="489" t="s">
        <v>238</v>
      </c>
      <c r="P46" s="490" t="s">
        <v>657</v>
      </c>
      <c r="Q46" s="491" t="str">
        <f>VLOOKUP(O46,'NC Matrix'!$A$3:$B$369,2,FALSE)</f>
        <v>XL BACKREST COVER / BACKREST CUSHION</v>
      </c>
      <c r="R46" s="489"/>
      <c r="S46" s="490"/>
      <c r="T46" s="492"/>
    </row>
    <row r="47" spans="1:20" ht="18">
      <c r="A47" s="479" t="str" cm="1">
        <f t="array" ref="A47">IF(INDEX(r_ACTIVEROW,1,COUNTA(r_ACTIVEROW)-2)="N",
       INDEX(r_ACTIVEROW,1,COUNTA(r_ACTIVEROW))&amp;" "&amp;INDEX(r_ACTIVEROW,1,COUNTA(r_ACTIVEROW)-1),
       INDEX(r_ACTIVEROW,1,COUNTA(r_ACTIVEROW)-2)
      )</f>
        <v>BNA0305</v>
      </c>
      <c r="B47" s="484" t="str" cm="1">
        <f t="array" ref="B47">INDEX(r_ACTIVEROW,1,COUNTA(r_ACTIVEROW)-1)</f>
        <v>XL BACKREST COVER</v>
      </c>
      <c r="C47" s="489" t="s">
        <v>12</v>
      </c>
      <c r="D47" s="490" t="s">
        <v>10</v>
      </c>
      <c r="E47" s="491" t="s">
        <v>336</v>
      </c>
      <c r="F47" s="489" t="s">
        <v>16</v>
      </c>
      <c r="G47" s="490" t="s">
        <v>654</v>
      </c>
      <c r="H47" s="491" t="s">
        <v>669</v>
      </c>
      <c r="I47" s="489" t="s">
        <v>220</v>
      </c>
      <c r="J47" s="490" t="s">
        <v>655</v>
      </c>
      <c r="K47" s="491" t="s">
        <v>353</v>
      </c>
      <c r="L47" s="489" t="s">
        <v>37</v>
      </c>
      <c r="M47" s="490" t="s">
        <v>656</v>
      </c>
      <c r="N47" s="491" t="s">
        <v>367</v>
      </c>
      <c r="O47" s="489" t="s">
        <v>238</v>
      </c>
      <c r="P47" s="490" t="s">
        <v>657</v>
      </c>
      <c r="Q47" s="491" t="str">
        <f>VLOOKUP(O47,'NC Matrix'!$A$3:$B$369,2,FALSE)</f>
        <v>XL BACKREST COVER / BACKREST CUSHION</v>
      </c>
      <c r="R47" s="489"/>
      <c r="S47" s="490"/>
      <c r="T47" s="492"/>
    </row>
    <row r="48" spans="1:20" ht="18">
      <c r="A48" s="479" t="str" cm="1">
        <f t="array" ref="A48">IF(INDEX(r_ACTIVEROW,1,COUNTA(r_ACTIVEROW)-2)="N",
       INDEX(r_ACTIVEROW,1,COUNTA(r_ACTIVEROW))&amp;" "&amp;INDEX(r_ACTIVEROW,1,COUNTA(r_ACTIVEROW)-1),
       INDEX(r_ACTIVEROW,1,COUNTA(r_ACTIVEROW)-2)
      )</f>
        <v>BNA0305</v>
      </c>
      <c r="B48" s="484" t="str" cm="1">
        <f t="array" ref="B48">INDEX(r_ACTIVEROW,1,COUNTA(r_ACTIVEROW)-1)</f>
        <v>XL BACKREST COVER</v>
      </c>
      <c r="C48" s="489" t="s">
        <v>12</v>
      </c>
      <c r="D48" s="490" t="s">
        <v>10</v>
      </c>
      <c r="E48" s="491" t="s">
        <v>336</v>
      </c>
      <c r="F48" s="489" t="s">
        <v>212</v>
      </c>
      <c r="G48" s="490" t="s">
        <v>654</v>
      </c>
      <c r="H48" s="491" t="s">
        <v>339</v>
      </c>
      <c r="I48" s="489" t="s">
        <v>220</v>
      </c>
      <c r="J48" s="490" t="s">
        <v>655</v>
      </c>
      <c r="K48" s="491" t="s">
        <v>353</v>
      </c>
      <c r="L48" s="489" t="s">
        <v>37</v>
      </c>
      <c r="M48" s="490" t="s">
        <v>656</v>
      </c>
      <c r="N48" s="491" t="s">
        <v>367</v>
      </c>
      <c r="O48" s="489" t="s">
        <v>238</v>
      </c>
      <c r="P48" s="490" t="s">
        <v>657</v>
      </c>
      <c r="Q48" s="491" t="str">
        <f>VLOOKUP(O48,'NC Matrix'!$A$3:$B$369,2,FALSE)</f>
        <v>XL BACKREST COVER / BACKREST CUSHION</v>
      </c>
      <c r="R48" s="489"/>
      <c r="S48" s="490"/>
      <c r="T48" s="492"/>
    </row>
    <row r="49" spans="1:20" ht="18">
      <c r="A49" s="479" t="str" cm="1">
        <f t="array" ref="A49">IF(INDEX(r_ACTIVEROW,1,COUNTA(r_ACTIVEROW)-2)="N",
       INDEX(r_ACTIVEROW,1,COUNTA(r_ACTIVEROW))&amp;" "&amp;INDEX(r_ACTIVEROW,1,COUNTA(r_ACTIVEROW)-1),
       INDEX(r_ACTIVEROW,1,COUNTA(r_ACTIVEROW)-2)
      )</f>
        <v>BNA0305</v>
      </c>
      <c r="B49" s="484" t="str" cm="1">
        <f t="array" ref="B49">INDEX(r_ACTIVEROW,1,COUNTA(r_ACTIVEROW)-1)</f>
        <v>XL BACKREST COVER</v>
      </c>
      <c r="C49" s="489" t="s">
        <v>13</v>
      </c>
      <c r="D49" s="490" t="s">
        <v>10</v>
      </c>
      <c r="E49" s="491" t="s">
        <v>337</v>
      </c>
      <c r="F49" s="489" t="s">
        <v>15</v>
      </c>
      <c r="G49" s="490" t="s">
        <v>654</v>
      </c>
      <c r="H49" s="491" t="s">
        <v>338</v>
      </c>
      <c r="I49" s="489" t="s">
        <v>219</v>
      </c>
      <c r="J49" s="490" t="s">
        <v>655</v>
      </c>
      <c r="K49" s="491" t="s">
        <v>338</v>
      </c>
      <c r="L49" s="489" t="s">
        <v>36</v>
      </c>
      <c r="M49" s="490" t="s">
        <v>656</v>
      </c>
      <c r="N49" s="491" t="s">
        <v>366</v>
      </c>
      <c r="O49" s="489" t="s">
        <v>238</v>
      </c>
      <c r="P49" s="490" t="s">
        <v>657</v>
      </c>
      <c r="Q49" s="491" t="str">
        <f>VLOOKUP(O49,'NC Matrix'!$A$3:$B$369,2,FALSE)</f>
        <v>XL BACKREST COVER / BACKREST CUSHION</v>
      </c>
      <c r="R49" s="489"/>
      <c r="S49" s="490"/>
      <c r="T49" s="492"/>
    </row>
    <row r="50" spans="1:20" ht="18">
      <c r="A50" s="479" t="str" cm="1">
        <f t="array" ref="A50">IF(INDEX(r_ACTIVEROW,1,COUNTA(r_ACTIVEROW)-2)="N",
       INDEX(r_ACTIVEROW,1,COUNTA(r_ACTIVEROW))&amp;" "&amp;INDEX(r_ACTIVEROW,1,COUNTA(r_ACTIVEROW)-1),
       INDEX(r_ACTIVEROW,1,COUNTA(r_ACTIVEROW)-2)
      )</f>
        <v>BNA0305</v>
      </c>
      <c r="B50" s="484" t="str" cm="1">
        <f t="array" ref="B50">INDEX(r_ACTIVEROW,1,COUNTA(r_ACTIVEROW)-1)</f>
        <v>XL BACKREST COVER</v>
      </c>
      <c r="C50" s="489" t="s">
        <v>13</v>
      </c>
      <c r="D50" s="490" t="s">
        <v>10</v>
      </c>
      <c r="E50" s="491" t="s">
        <v>337</v>
      </c>
      <c r="F50" s="489" t="s">
        <v>15</v>
      </c>
      <c r="G50" s="490" t="s">
        <v>654</v>
      </c>
      <c r="H50" s="491" t="s">
        <v>338</v>
      </c>
      <c r="I50" s="489" t="s">
        <v>219</v>
      </c>
      <c r="J50" s="490" t="s">
        <v>655</v>
      </c>
      <c r="K50" s="491" t="s">
        <v>338</v>
      </c>
      <c r="L50" s="489" t="s">
        <v>39</v>
      </c>
      <c r="M50" s="490" t="s">
        <v>656</v>
      </c>
      <c r="N50" s="491" t="s">
        <v>369</v>
      </c>
      <c r="O50" s="489" t="s">
        <v>238</v>
      </c>
      <c r="P50" s="490" t="s">
        <v>657</v>
      </c>
      <c r="Q50" s="491" t="str">
        <f>VLOOKUP(O50,'NC Matrix'!$A$3:$B$369,2,FALSE)</f>
        <v>XL BACKREST COVER / BACKREST CUSHION</v>
      </c>
      <c r="R50" s="489"/>
      <c r="S50" s="490"/>
      <c r="T50" s="492"/>
    </row>
    <row r="51" spans="1:20" ht="18">
      <c r="A51" s="479" t="str" cm="1">
        <f t="array" ref="A51">IF(INDEX(r_ACTIVEROW,1,COUNTA(r_ACTIVEROW)-2)="N",
       INDEX(r_ACTIVEROW,1,COUNTA(r_ACTIVEROW))&amp;" "&amp;INDEX(r_ACTIVEROW,1,COUNTA(r_ACTIVEROW)-1),
       INDEX(r_ACTIVEROW,1,COUNTA(r_ACTIVEROW)-2)
      )</f>
        <v>BNA0305</v>
      </c>
      <c r="B51" s="484" t="str" cm="1">
        <f t="array" ref="B51">INDEX(r_ACTIVEROW,1,COUNTA(r_ACTIVEROW)-1)</f>
        <v>XL BACKREST COVER</v>
      </c>
      <c r="C51" s="489" t="s">
        <v>13</v>
      </c>
      <c r="D51" s="490" t="s">
        <v>10</v>
      </c>
      <c r="E51" s="491" t="s">
        <v>337</v>
      </c>
      <c r="F51" s="489" t="s">
        <v>15</v>
      </c>
      <c r="G51" s="490" t="s">
        <v>654</v>
      </c>
      <c r="H51" s="491" t="s">
        <v>338</v>
      </c>
      <c r="I51" s="489" t="s">
        <v>228</v>
      </c>
      <c r="J51" s="490" t="s">
        <v>655</v>
      </c>
      <c r="K51" s="491" t="s">
        <v>354</v>
      </c>
      <c r="L51" s="489" t="s">
        <v>36</v>
      </c>
      <c r="M51" s="490" t="s">
        <v>656</v>
      </c>
      <c r="N51" s="491" t="s">
        <v>366</v>
      </c>
      <c r="O51" s="489" t="s">
        <v>238</v>
      </c>
      <c r="P51" s="490" t="s">
        <v>657</v>
      </c>
      <c r="Q51" s="491" t="str">
        <f>VLOOKUP(O51,'NC Matrix'!$A$3:$B$369,2,FALSE)</f>
        <v>XL BACKREST COVER / BACKREST CUSHION</v>
      </c>
      <c r="R51" s="489"/>
      <c r="S51" s="490"/>
      <c r="T51" s="492"/>
    </row>
    <row r="52" spans="1:20" ht="18">
      <c r="A52" s="479" t="str" cm="1">
        <f t="array" ref="A52">IF(INDEX(r_ACTIVEROW,1,COUNTA(r_ACTIVEROW)-2)="N",
       INDEX(r_ACTIVEROW,1,COUNTA(r_ACTIVEROW))&amp;" "&amp;INDEX(r_ACTIVEROW,1,COUNTA(r_ACTIVEROW)-1),
       INDEX(r_ACTIVEROW,1,COUNTA(r_ACTIVEROW)-2)
      )</f>
        <v>BNA0305</v>
      </c>
      <c r="B52" s="484" t="str" cm="1">
        <f t="array" ref="B52">INDEX(r_ACTIVEROW,1,COUNTA(r_ACTIVEROW)-1)</f>
        <v>XL BACKREST COVER</v>
      </c>
      <c r="C52" s="489" t="s">
        <v>13</v>
      </c>
      <c r="D52" s="490" t="s">
        <v>10</v>
      </c>
      <c r="E52" s="491" t="s">
        <v>337</v>
      </c>
      <c r="F52" s="489" t="s">
        <v>16</v>
      </c>
      <c r="G52" s="490" t="s">
        <v>654</v>
      </c>
      <c r="H52" s="491" t="s">
        <v>669</v>
      </c>
      <c r="I52" s="489" t="s">
        <v>219</v>
      </c>
      <c r="J52" s="490" t="s">
        <v>655</v>
      </c>
      <c r="K52" s="491" t="s">
        <v>338</v>
      </c>
      <c r="L52" s="489" t="s">
        <v>36</v>
      </c>
      <c r="M52" s="490" t="s">
        <v>656</v>
      </c>
      <c r="N52" s="491" t="s">
        <v>366</v>
      </c>
      <c r="O52" s="489" t="s">
        <v>238</v>
      </c>
      <c r="P52" s="490" t="s">
        <v>657</v>
      </c>
      <c r="Q52" s="491" t="str">
        <f>VLOOKUP(O52,'NC Matrix'!$A$3:$B$369,2,FALSE)</f>
        <v>XL BACKREST COVER / BACKREST CUSHION</v>
      </c>
      <c r="R52" s="489"/>
      <c r="S52" s="490"/>
      <c r="T52" s="492"/>
    </row>
    <row r="53" spans="1:20" ht="18">
      <c r="A53" s="479" t="str" cm="1">
        <f t="array" ref="A53">IF(INDEX(r_ACTIVEROW,1,COUNTA(r_ACTIVEROW)-2)="N",
       INDEX(r_ACTIVEROW,1,COUNTA(r_ACTIVEROW))&amp;" "&amp;INDEX(r_ACTIVEROW,1,COUNTA(r_ACTIVEROW)-1),
       INDEX(r_ACTIVEROW,1,COUNTA(r_ACTIVEROW)-2)
      )</f>
        <v>BNA0305</v>
      </c>
      <c r="B53" s="484" t="str" cm="1">
        <f t="array" ref="B53">INDEX(r_ACTIVEROW,1,COUNTA(r_ACTIVEROW)-1)</f>
        <v>XL BACKREST COVER</v>
      </c>
      <c r="C53" s="489" t="s">
        <v>13</v>
      </c>
      <c r="D53" s="490" t="s">
        <v>10</v>
      </c>
      <c r="E53" s="491" t="s">
        <v>337</v>
      </c>
      <c r="F53" s="489" t="s">
        <v>16</v>
      </c>
      <c r="G53" s="490" t="s">
        <v>654</v>
      </c>
      <c r="H53" s="491" t="s">
        <v>669</v>
      </c>
      <c r="I53" s="489" t="s">
        <v>219</v>
      </c>
      <c r="J53" s="490" t="s">
        <v>655</v>
      </c>
      <c r="K53" s="491" t="s">
        <v>338</v>
      </c>
      <c r="L53" s="489" t="s">
        <v>39</v>
      </c>
      <c r="M53" s="490" t="s">
        <v>656</v>
      </c>
      <c r="N53" s="491" t="s">
        <v>369</v>
      </c>
      <c r="O53" s="489" t="s">
        <v>238</v>
      </c>
      <c r="P53" s="490" t="s">
        <v>657</v>
      </c>
      <c r="Q53" s="491" t="str">
        <f>VLOOKUP(O53,'NC Matrix'!$A$3:$B$369,2,FALSE)</f>
        <v>XL BACKREST COVER / BACKREST CUSHION</v>
      </c>
      <c r="R53" s="489"/>
      <c r="S53" s="490"/>
      <c r="T53" s="492"/>
    </row>
    <row r="54" spans="1:20" ht="18">
      <c r="A54" s="479" t="str" cm="1">
        <f t="array" ref="A54">IF(INDEX(r_ACTIVEROW,1,COUNTA(r_ACTIVEROW)-2)="N",
       INDEX(r_ACTIVEROW,1,COUNTA(r_ACTIVEROW))&amp;" "&amp;INDEX(r_ACTIVEROW,1,COUNTA(r_ACTIVEROW)-1),
       INDEX(r_ACTIVEROW,1,COUNTA(r_ACTIVEROW)-2)
      )</f>
        <v>BNA0305</v>
      </c>
      <c r="B54" s="484" t="str" cm="1">
        <f t="array" ref="B54">INDEX(r_ACTIVEROW,1,COUNTA(r_ACTIVEROW)-1)</f>
        <v>XL BACKREST COVER</v>
      </c>
      <c r="C54" s="489" t="s">
        <v>13</v>
      </c>
      <c r="D54" s="490" t="s">
        <v>10</v>
      </c>
      <c r="E54" s="491" t="s">
        <v>337</v>
      </c>
      <c r="F54" s="489" t="s">
        <v>16</v>
      </c>
      <c r="G54" s="490" t="s">
        <v>654</v>
      </c>
      <c r="H54" s="491" t="s">
        <v>669</v>
      </c>
      <c r="I54" s="489" t="s">
        <v>228</v>
      </c>
      <c r="J54" s="490" t="s">
        <v>655</v>
      </c>
      <c r="K54" s="491" t="s">
        <v>354</v>
      </c>
      <c r="L54" s="489" t="s">
        <v>36</v>
      </c>
      <c r="M54" s="490" t="s">
        <v>656</v>
      </c>
      <c r="N54" s="491" t="s">
        <v>366</v>
      </c>
      <c r="O54" s="489" t="s">
        <v>238</v>
      </c>
      <c r="P54" s="490" t="s">
        <v>657</v>
      </c>
      <c r="Q54" s="491" t="str">
        <f>VLOOKUP(O54,'NC Matrix'!$A$3:$B$369,2,FALSE)</f>
        <v>XL BACKREST COVER / BACKREST CUSHION</v>
      </c>
      <c r="R54" s="489"/>
      <c r="S54" s="490"/>
      <c r="T54" s="492"/>
    </row>
    <row r="55" spans="1:20" ht="18">
      <c r="A55" s="479" t="str" cm="1">
        <f t="array" ref="A55">IF(INDEX(r_ACTIVEROW,1,COUNTA(r_ACTIVEROW)-2)="N",
       INDEX(r_ACTIVEROW,1,COUNTA(r_ACTIVEROW))&amp;" "&amp;INDEX(r_ACTIVEROW,1,COUNTA(r_ACTIVEROW)-1),
       INDEX(r_ACTIVEROW,1,COUNTA(r_ACTIVEROW)-2)
      )</f>
        <v>BNA0305</v>
      </c>
      <c r="B55" s="484" t="str" cm="1">
        <f t="array" ref="B55">INDEX(r_ACTIVEROW,1,COUNTA(r_ACTIVEROW)-1)</f>
        <v>XL BACKREST COVER</v>
      </c>
      <c r="C55" s="489" t="s">
        <v>13</v>
      </c>
      <c r="D55" s="490" t="s">
        <v>10</v>
      </c>
      <c r="E55" s="491" t="s">
        <v>337</v>
      </c>
      <c r="F55" s="489" t="s">
        <v>212</v>
      </c>
      <c r="G55" s="490" t="s">
        <v>654</v>
      </c>
      <c r="H55" s="491" t="s">
        <v>339</v>
      </c>
      <c r="I55" s="489" t="s">
        <v>219</v>
      </c>
      <c r="J55" s="490" t="s">
        <v>655</v>
      </c>
      <c r="K55" s="491" t="s">
        <v>338</v>
      </c>
      <c r="L55" s="489" t="s">
        <v>36</v>
      </c>
      <c r="M55" s="490" t="s">
        <v>656</v>
      </c>
      <c r="N55" s="491" t="s">
        <v>366</v>
      </c>
      <c r="O55" s="489" t="s">
        <v>238</v>
      </c>
      <c r="P55" s="490" t="s">
        <v>657</v>
      </c>
      <c r="Q55" s="491" t="str">
        <f>VLOOKUP(O55,'NC Matrix'!$A$3:$B$369,2,FALSE)</f>
        <v>XL BACKREST COVER / BACKREST CUSHION</v>
      </c>
      <c r="R55" s="489"/>
      <c r="S55" s="490"/>
      <c r="T55" s="492"/>
    </row>
    <row r="56" spans="1:20" ht="18">
      <c r="A56" s="479" t="str" cm="1">
        <f t="array" ref="A56">IF(INDEX(r_ACTIVEROW,1,COUNTA(r_ACTIVEROW)-2)="N",
       INDEX(r_ACTIVEROW,1,COUNTA(r_ACTIVEROW))&amp;" "&amp;INDEX(r_ACTIVEROW,1,COUNTA(r_ACTIVEROW)-1),
       INDEX(r_ACTIVEROW,1,COUNTA(r_ACTIVEROW)-2)
      )</f>
        <v>BNA0305</v>
      </c>
      <c r="B56" s="484" t="str" cm="1">
        <f t="array" ref="B56">INDEX(r_ACTIVEROW,1,COUNTA(r_ACTIVEROW)-1)</f>
        <v>XL BACKREST COVER</v>
      </c>
      <c r="C56" s="489" t="s">
        <v>13</v>
      </c>
      <c r="D56" s="490" t="s">
        <v>10</v>
      </c>
      <c r="E56" s="491" t="s">
        <v>337</v>
      </c>
      <c r="F56" s="489" t="s">
        <v>212</v>
      </c>
      <c r="G56" s="490" t="s">
        <v>654</v>
      </c>
      <c r="H56" s="491" t="s">
        <v>339</v>
      </c>
      <c r="I56" s="489" t="s">
        <v>219</v>
      </c>
      <c r="J56" s="490" t="s">
        <v>655</v>
      </c>
      <c r="K56" s="491" t="s">
        <v>338</v>
      </c>
      <c r="L56" s="489" t="s">
        <v>39</v>
      </c>
      <c r="M56" s="490" t="s">
        <v>656</v>
      </c>
      <c r="N56" s="491" t="s">
        <v>369</v>
      </c>
      <c r="O56" s="489" t="s">
        <v>238</v>
      </c>
      <c r="P56" s="490" t="s">
        <v>657</v>
      </c>
      <c r="Q56" s="491" t="str">
        <f>VLOOKUP(O56,'NC Matrix'!$A$3:$B$369,2,FALSE)</f>
        <v>XL BACKREST COVER / BACKREST CUSHION</v>
      </c>
      <c r="R56" s="489"/>
      <c r="S56" s="490"/>
      <c r="T56" s="492"/>
    </row>
    <row r="57" spans="1:20" ht="18">
      <c r="A57" s="479" t="str" cm="1">
        <f t="array" ref="A57">IF(INDEX(r_ACTIVEROW,1,COUNTA(r_ACTIVEROW)-2)="N",
       INDEX(r_ACTIVEROW,1,COUNTA(r_ACTIVEROW))&amp;" "&amp;INDEX(r_ACTIVEROW,1,COUNTA(r_ACTIVEROW)-1),
       INDEX(r_ACTIVEROW,1,COUNTA(r_ACTIVEROW)-2)
      )</f>
        <v>BNA0305</v>
      </c>
      <c r="B57" s="484" t="str" cm="1">
        <f t="array" ref="B57">INDEX(r_ACTIVEROW,1,COUNTA(r_ACTIVEROW)-1)</f>
        <v>XL BACKREST COVER</v>
      </c>
      <c r="C57" s="489" t="s">
        <v>13</v>
      </c>
      <c r="D57" s="490" t="s">
        <v>10</v>
      </c>
      <c r="E57" s="491" t="s">
        <v>337</v>
      </c>
      <c r="F57" s="489" t="s">
        <v>212</v>
      </c>
      <c r="G57" s="490" t="s">
        <v>654</v>
      </c>
      <c r="H57" s="491" t="s">
        <v>339</v>
      </c>
      <c r="I57" s="489" t="s">
        <v>228</v>
      </c>
      <c r="J57" s="490" t="s">
        <v>655</v>
      </c>
      <c r="K57" s="491" t="s">
        <v>354</v>
      </c>
      <c r="L57" s="489" t="s">
        <v>36</v>
      </c>
      <c r="M57" s="490" t="s">
        <v>656</v>
      </c>
      <c r="N57" s="491" t="s">
        <v>366</v>
      </c>
      <c r="O57" s="489" t="s">
        <v>238</v>
      </c>
      <c r="P57" s="490" t="s">
        <v>657</v>
      </c>
      <c r="Q57" s="491" t="str">
        <f>VLOOKUP(O57,'NC Matrix'!$A$3:$B$369,2,FALSE)</f>
        <v>XL BACKREST COVER / BACKREST CUSHION</v>
      </c>
      <c r="R57" s="489"/>
      <c r="S57" s="490"/>
      <c r="T57" s="492"/>
    </row>
    <row r="58" spans="1:20" ht="18">
      <c r="A58" s="479" t="str" cm="1">
        <f t="array" ref="A58">IF(INDEX(r_ACTIVEROW,1,COUNTA(r_ACTIVEROW)-2)="N",
       INDEX(r_ACTIVEROW,1,COUNTA(r_ACTIVEROW))&amp;" "&amp;INDEX(r_ACTIVEROW,1,COUNTA(r_ACTIVEROW)-1),
       INDEX(r_ACTIVEROW,1,COUNTA(r_ACTIVEROW)-2)
      )</f>
        <v>BNA0322</v>
      </c>
      <c r="B58" s="484" t="str" cm="1">
        <f t="array" ref="B58">INDEX(r_ACTIVEROW,1,COUNTA(r_ACTIVEROW)-1)</f>
        <v>BACKREST UPHOLSTERY</v>
      </c>
      <c r="C58" s="489" t="s">
        <v>13</v>
      </c>
      <c r="D58" s="490" t="s">
        <v>10</v>
      </c>
      <c r="E58" s="491" t="s">
        <v>337</v>
      </c>
      <c r="F58" s="489" t="s">
        <v>16</v>
      </c>
      <c r="G58" s="490" t="s">
        <v>654</v>
      </c>
      <c r="H58" s="491" t="s">
        <v>669</v>
      </c>
      <c r="I58" s="489" t="s">
        <v>219</v>
      </c>
      <c r="J58" s="490" t="s">
        <v>655</v>
      </c>
      <c r="K58" s="491" t="s">
        <v>338</v>
      </c>
      <c r="L58" s="489" t="s">
        <v>37</v>
      </c>
      <c r="M58" s="490" t="s">
        <v>656</v>
      </c>
      <c r="N58" s="491" t="s">
        <v>367</v>
      </c>
      <c r="O58" s="489" t="s">
        <v>272</v>
      </c>
      <c r="P58" s="490" t="s">
        <v>653</v>
      </c>
      <c r="Q58" s="491" t="str">
        <f>VLOOKUP(O58,'NC Matrix'!$A$3:$B$369,2,FALSE)</f>
        <v xml:space="preserve">BLACK SPACER TR36 </v>
      </c>
      <c r="R58" s="489"/>
      <c r="S58" s="490"/>
      <c r="T58" s="492"/>
    </row>
    <row r="59" spans="1:20" ht="18">
      <c r="A59" s="479" t="str" cm="1">
        <f t="array" ref="A59">IF(INDEX(r_ACTIVEROW,1,COUNTA(r_ACTIVEROW)-2)="N",
       INDEX(r_ACTIVEROW,1,COUNTA(r_ACTIVEROW))&amp;" "&amp;INDEX(r_ACTIVEROW,1,COUNTA(r_ACTIVEROW)-1),
       INDEX(r_ACTIVEROW,1,COUNTA(r_ACTIVEROW)-2)
      )</f>
        <v>BNA0322</v>
      </c>
      <c r="B59" s="484" t="str" cm="1">
        <f t="array" ref="B59">INDEX(r_ACTIVEROW,1,COUNTA(r_ACTIVEROW)-1)</f>
        <v>BACKREST UPHOLSTERY</v>
      </c>
      <c r="C59" s="489" t="s">
        <v>13</v>
      </c>
      <c r="D59" s="490" t="s">
        <v>10</v>
      </c>
      <c r="E59" s="491" t="s">
        <v>337</v>
      </c>
      <c r="F59" s="489" t="s">
        <v>16</v>
      </c>
      <c r="G59" s="490" t="s">
        <v>654</v>
      </c>
      <c r="H59" s="491" t="s">
        <v>669</v>
      </c>
      <c r="I59" s="489" t="s">
        <v>219</v>
      </c>
      <c r="J59" s="490" t="s">
        <v>655</v>
      </c>
      <c r="K59" s="491" t="s">
        <v>338</v>
      </c>
      <c r="L59" s="489" t="s">
        <v>39</v>
      </c>
      <c r="M59" s="490" t="s">
        <v>656</v>
      </c>
      <c r="N59" s="491" t="s">
        <v>369</v>
      </c>
      <c r="O59" s="489" t="s">
        <v>272</v>
      </c>
      <c r="P59" s="490" t="s">
        <v>653</v>
      </c>
      <c r="Q59" s="491" t="str">
        <f>VLOOKUP(O59,'NC Matrix'!$A$3:$B$369,2,FALSE)</f>
        <v xml:space="preserve">BLACK SPACER TR36 </v>
      </c>
      <c r="R59" s="489"/>
      <c r="S59" s="490"/>
      <c r="T59" s="492"/>
    </row>
    <row r="60" spans="1:20" ht="18">
      <c r="A60" s="479" t="str" cm="1">
        <f t="array" ref="A60">IF(INDEX(r_ACTIVEROW,1,COUNTA(r_ACTIVEROW)-2)="N",
       INDEX(r_ACTIVEROW,1,COUNTA(r_ACTIVEROW))&amp;" "&amp;INDEX(r_ACTIVEROW,1,COUNTA(r_ACTIVEROW)-1),
       INDEX(r_ACTIVEROW,1,COUNTA(r_ACTIVEROW)-2)
      )</f>
        <v>BNA0322</v>
      </c>
      <c r="B60" s="484" t="str" cm="1">
        <f t="array" ref="B60">INDEX(r_ACTIVEROW,1,COUNTA(r_ACTIVEROW)-1)</f>
        <v>BACKREST UPHOLSTERY</v>
      </c>
      <c r="C60" s="489" t="s">
        <v>13</v>
      </c>
      <c r="D60" s="490" t="s">
        <v>10</v>
      </c>
      <c r="E60" s="491" t="s">
        <v>337</v>
      </c>
      <c r="F60" s="489" t="s">
        <v>16</v>
      </c>
      <c r="G60" s="490" t="s">
        <v>654</v>
      </c>
      <c r="H60" s="491" t="s">
        <v>669</v>
      </c>
      <c r="I60" s="489" t="s">
        <v>228</v>
      </c>
      <c r="J60" s="490" t="s">
        <v>655</v>
      </c>
      <c r="K60" s="491" t="s">
        <v>354</v>
      </c>
      <c r="L60" s="489" t="s">
        <v>37</v>
      </c>
      <c r="M60" s="490" t="s">
        <v>656</v>
      </c>
      <c r="N60" s="491" t="s">
        <v>367</v>
      </c>
      <c r="O60" s="489" t="s">
        <v>272</v>
      </c>
      <c r="P60" s="490" t="s">
        <v>653</v>
      </c>
      <c r="Q60" s="491" t="str">
        <f>VLOOKUP(O60,'NC Matrix'!$A$3:$B$369,2,FALSE)</f>
        <v xml:space="preserve">BLACK SPACER TR36 </v>
      </c>
      <c r="R60" s="489"/>
      <c r="S60" s="490"/>
      <c r="T60" s="492"/>
    </row>
    <row r="61" spans="1:20" ht="18">
      <c r="A61" s="479" t="str" cm="1">
        <f t="array" ref="A61">IF(INDEX(r_ACTIVEROW,1,COUNTA(r_ACTIVEROW)-2)="N",
       INDEX(r_ACTIVEROW,1,COUNTA(r_ACTIVEROW))&amp;" "&amp;INDEX(r_ACTIVEROW,1,COUNTA(r_ACTIVEROW)-1),
       INDEX(r_ACTIVEROW,1,COUNTA(r_ACTIVEROW)-2)
      )</f>
        <v>BNA0322</v>
      </c>
      <c r="B61" s="484" t="str" cm="1">
        <f t="array" ref="B61">INDEX(r_ACTIVEROW,1,COUNTA(r_ACTIVEROW)-1)</f>
        <v>BACKREST UPHOLSTERY</v>
      </c>
      <c r="C61" s="489" t="s">
        <v>13</v>
      </c>
      <c r="D61" s="490" t="s">
        <v>10</v>
      </c>
      <c r="E61" s="491" t="s">
        <v>337</v>
      </c>
      <c r="F61" s="489" t="s">
        <v>16</v>
      </c>
      <c r="G61" s="490" t="s">
        <v>654</v>
      </c>
      <c r="H61" s="491" t="s">
        <v>669</v>
      </c>
      <c r="I61" s="489" t="s">
        <v>228</v>
      </c>
      <c r="J61" s="490" t="s">
        <v>655</v>
      </c>
      <c r="K61" s="491" t="s">
        <v>354</v>
      </c>
      <c r="L61" s="489" t="s">
        <v>39</v>
      </c>
      <c r="M61" s="490" t="s">
        <v>656</v>
      </c>
      <c r="N61" s="491" t="s">
        <v>369</v>
      </c>
      <c r="O61" s="489" t="s">
        <v>272</v>
      </c>
      <c r="P61" s="490" t="s">
        <v>653</v>
      </c>
      <c r="Q61" s="491" t="str">
        <f>VLOOKUP(O61,'NC Matrix'!$A$3:$B$369,2,FALSE)</f>
        <v xml:space="preserve">BLACK SPACER TR36 </v>
      </c>
      <c r="R61" s="489"/>
      <c r="S61" s="490"/>
      <c r="T61" s="492"/>
    </row>
    <row r="62" spans="1:20" s="96" customFormat="1" ht="18">
      <c r="A62" s="481" t="str" cm="1">
        <f t="array" ref="A62">IF(INDEX(r_ACTIVEROW,1,COUNTA(r_ACTIVEROW)-2)="N",
       INDEX(r_ACTIVEROW,1,COUNTA(r_ACTIVEROW))&amp;" "&amp;INDEX(r_ACTIVEROW,1,COUNTA(r_ACTIVEROW)-1),
       INDEX(r_ACTIVEROW,1,COUNTA(r_ACTIVEROW)-2)
      )</f>
        <v>BNA0322</v>
      </c>
      <c r="B62" s="486" t="str" cm="1">
        <f t="array" ref="B62">INDEX(r_ACTIVEROW,1,COUNTA(r_ACTIVEROW)-1)</f>
        <v>BACKREST UPHOLSTERY</v>
      </c>
      <c r="C62" s="470" t="s">
        <v>13</v>
      </c>
      <c r="D62" s="496" t="s">
        <v>10</v>
      </c>
      <c r="E62" s="497" t="s">
        <v>337</v>
      </c>
      <c r="F62" s="470" t="s">
        <v>219</v>
      </c>
      <c r="G62" s="490" t="s">
        <v>654</v>
      </c>
      <c r="H62" s="497" t="s">
        <v>338</v>
      </c>
      <c r="I62" s="470" t="s">
        <v>37</v>
      </c>
      <c r="J62" s="496" t="s">
        <v>656</v>
      </c>
      <c r="K62" s="497" t="s">
        <v>367</v>
      </c>
      <c r="L62" s="470" t="s">
        <v>238</v>
      </c>
      <c r="M62" s="496" t="s">
        <v>657</v>
      </c>
      <c r="N62" s="497" t="s">
        <v>372</v>
      </c>
      <c r="O62" s="470" t="s">
        <v>272</v>
      </c>
      <c r="P62" s="496" t="s">
        <v>653</v>
      </c>
      <c r="Q62" s="497" t="str">
        <f>VLOOKUP(O62,'NC Matrix'!$A$3:$B$369,2,FALSE)</f>
        <v xml:space="preserve">BLACK SPACER TR36 </v>
      </c>
      <c r="R62" s="470"/>
      <c r="S62" s="496"/>
      <c r="T62" s="498"/>
    </row>
    <row r="63" spans="1:20" ht="18">
      <c r="A63" s="479" t="str" cm="1">
        <f t="array" ref="A63">IF(INDEX(r_ACTIVEROW,1,COUNTA(r_ACTIVEROW)-2)="N",
       INDEX(r_ACTIVEROW,1,COUNTA(r_ACTIVEROW))&amp;" "&amp;INDEX(r_ACTIVEROW,1,COUNTA(r_ACTIVEROW)-1),
       INDEX(r_ACTIVEROW,1,COUNTA(r_ACTIVEROW)-2)
      )</f>
        <v>BNA0475</v>
      </c>
      <c r="B63" s="484" t="str" cm="1">
        <f t="array" ref="B63">INDEX(r_ACTIVEROW,1,COUNTA(r_ACTIVEROW)-1)</f>
        <v>FOOTREST ONE PIECE</v>
      </c>
      <c r="C63" s="489" t="s">
        <v>13</v>
      </c>
      <c r="D63" s="490" t="s">
        <v>10</v>
      </c>
      <c r="E63" s="491" t="s">
        <v>337</v>
      </c>
      <c r="F63" s="489" t="s">
        <v>16</v>
      </c>
      <c r="G63" s="490" t="s">
        <v>654</v>
      </c>
      <c r="H63" s="491" t="s">
        <v>669</v>
      </c>
      <c r="I63" s="489" t="s">
        <v>66</v>
      </c>
      <c r="J63" s="490" t="s">
        <v>652</v>
      </c>
      <c r="K63" s="491" t="s">
        <v>391</v>
      </c>
      <c r="L63" s="489"/>
      <c r="M63" s="490"/>
      <c r="N63" s="491"/>
      <c r="O63" s="489"/>
      <c r="P63" s="490"/>
      <c r="Q63" s="491"/>
      <c r="R63" s="489"/>
      <c r="S63" s="490"/>
      <c r="T63" s="492"/>
    </row>
    <row r="64" spans="1:20" ht="18">
      <c r="A64" s="479" t="str" cm="1">
        <f t="array" ref="A64">IF(INDEX(r_ACTIVEROW,1,COUNTA(r_ACTIVEROW)-2)="N",
       INDEX(r_ACTIVEROW,1,COUNTA(r_ACTIVEROW))&amp;" "&amp;INDEX(r_ACTIVEROW,1,COUNTA(r_ACTIVEROW)-1),
       INDEX(r_ACTIVEROW,1,COUNTA(r_ACTIVEROW)-2)
      )</f>
        <v>BNA0476</v>
      </c>
      <c r="B64" s="484" t="str" cm="1">
        <f t="array" ref="B64">INDEX(r_ACTIVEROW,1,COUNTA(r_ACTIVEROW)-1)</f>
        <v>FOOTREST ONE PIECE</v>
      </c>
      <c r="C64" s="489" t="s">
        <v>13</v>
      </c>
      <c r="D64" s="490" t="s">
        <v>10</v>
      </c>
      <c r="E64" s="491" t="s">
        <v>337</v>
      </c>
      <c r="F64" s="489" t="s">
        <v>16</v>
      </c>
      <c r="G64" s="490" t="s">
        <v>654</v>
      </c>
      <c r="H64" s="491" t="s">
        <v>669</v>
      </c>
      <c r="I64" s="489" t="s">
        <v>184</v>
      </c>
      <c r="J64" s="490" t="s">
        <v>652</v>
      </c>
      <c r="K64" s="491" t="s">
        <v>392</v>
      </c>
      <c r="L64" s="489"/>
      <c r="M64" s="490"/>
      <c r="N64" s="491"/>
      <c r="O64" s="489"/>
      <c r="P64" s="490"/>
      <c r="Q64" s="491"/>
      <c r="R64" s="489"/>
      <c r="S64" s="490"/>
      <c r="T64" s="492"/>
    </row>
    <row r="65" spans="1:20" ht="18">
      <c r="A65" s="479" t="str" cm="1">
        <f t="array" ref="A65">IF(INDEX(r_ACTIVEROW,1,COUNTA(r_ACTIVEROW)-2)="N",
       INDEX(r_ACTIVEROW,1,COUNTA(r_ACTIVEROW))&amp;" "&amp;INDEX(r_ACTIVEROW,1,COUNTA(r_ACTIVEROW)-1),
       INDEX(r_ACTIVEROW,1,COUNTA(r_ACTIVEROW)-2)
      )</f>
        <v>BNA0477</v>
      </c>
      <c r="B65" s="484" t="str" cm="1">
        <f t="array" ref="B65">INDEX(r_ACTIVEROW,1,COUNTA(r_ACTIVEROW)-1)</f>
        <v>FOOTBOX</v>
      </c>
      <c r="C65" s="489" t="s">
        <v>13</v>
      </c>
      <c r="D65" s="490" t="s">
        <v>10</v>
      </c>
      <c r="E65" s="491" t="s">
        <v>337</v>
      </c>
      <c r="F65" s="489" t="s">
        <v>15</v>
      </c>
      <c r="G65" s="490" t="s">
        <v>654</v>
      </c>
      <c r="H65" s="491" t="s">
        <v>338</v>
      </c>
      <c r="I65" s="489" t="s">
        <v>266</v>
      </c>
      <c r="J65" s="490" t="s">
        <v>658</v>
      </c>
      <c r="K65" s="491" t="s">
        <v>393</v>
      </c>
      <c r="L65" s="489"/>
      <c r="M65" s="490"/>
      <c r="N65" s="491"/>
      <c r="O65" s="489"/>
      <c r="P65" s="490"/>
      <c r="Q65" s="491"/>
      <c r="R65" s="489"/>
      <c r="S65" s="490"/>
      <c r="T65" s="492"/>
    </row>
    <row r="66" spans="1:20" ht="18">
      <c r="A66" s="479" t="str" cm="1">
        <f t="array" ref="A66">IF(INDEX(r_ACTIVEROW,1,COUNTA(r_ACTIVEROW)-2)="N",
       INDEX(r_ACTIVEROW,1,COUNTA(r_ACTIVEROW))&amp;" "&amp;INDEX(r_ACTIVEROW,1,COUNTA(r_ACTIVEROW)-1),
       INDEX(r_ACTIVEROW,1,COUNTA(r_ACTIVEROW)-2)
      )</f>
        <v>BNA0477</v>
      </c>
      <c r="B66" s="484" t="str" cm="1">
        <f t="array" ref="B66">INDEX(r_ACTIVEROW,1,COUNTA(r_ACTIVEROW)-1)</f>
        <v>FOOTBOX</v>
      </c>
      <c r="C66" s="489" t="s">
        <v>13</v>
      </c>
      <c r="D66" s="490" t="s">
        <v>10</v>
      </c>
      <c r="E66" s="491" t="s">
        <v>337</v>
      </c>
      <c r="F66" s="489" t="s">
        <v>16</v>
      </c>
      <c r="G66" s="490" t="s">
        <v>654</v>
      </c>
      <c r="H66" s="491" t="s">
        <v>669</v>
      </c>
      <c r="I66" s="489" t="s">
        <v>266</v>
      </c>
      <c r="J66" s="490" t="s">
        <v>658</v>
      </c>
      <c r="K66" s="491" t="s">
        <v>393</v>
      </c>
      <c r="L66" s="489"/>
      <c r="M66" s="490"/>
      <c r="N66" s="491"/>
      <c r="O66" s="489"/>
      <c r="P66" s="490"/>
      <c r="Q66" s="491"/>
      <c r="R66" s="489"/>
      <c r="S66" s="490"/>
      <c r="T66" s="492"/>
    </row>
    <row r="67" spans="1:20" ht="18">
      <c r="A67" s="479" t="str" cm="1">
        <f t="array" ref="A67">IF(INDEX(r_ACTIVEROW,1,COUNTA(r_ACTIVEROW)-2)="N",
       INDEX(r_ACTIVEROW,1,COUNTA(r_ACTIVEROW))&amp;" "&amp;INDEX(r_ACTIVEROW,1,COUNTA(r_ACTIVEROW)-1),
       INDEX(r_ACTIVEROW,1,COUNTA(r_ACTIVEROW)-2)
      )</f>
        <v>BNA0477</v>
      </c>
      <c r="B67" s="484" t="str" cm="1">
        <f t="array" ref="B67">INDEX(r_ACTIVEROW,1,COUNTA(r_ACTIVEROW)-1)</f>
        <v>FOOTBOX</v>
      </c>
      <c r="C67" s="489" t="s">
        <v>12</v>
      </c>
      <c r="D67" s="490" t="s">
        <v>10</v>
      </c>
      <c r="E67" s="491" t="s">
        <v>336</v>
      </c>
      <c r="F67" s="489" t="s">
        <v>16</v>
      </c>
      <c r="G67" s="490" t="s">
        <v>654</v>
      </c>
      <c r="H67" s="491" t="s">
        <v>669</v>
      </c>
      <c r="I67" s="489" t="s">
        <v>266</v>
      </c>
      <c r="J67" s="490" t="s">
        <v>658</v>
      </c>
      <c r="K67" s="491" t="s">
        <v>393</v>
      </c>
      <c r="L67" s="489"/>
      <c r="M67" s="490"/>
      <c r="N67" s="491"/>
      <c r="O67" s="489"/>
      <c r="P67" s="490"/>
      <c r="Q67" s="491"/>
      <c r="R67" s="489"/>
      <c r="S67" s="490"/>
      <c r="T67" s="492"/>
    </row>
    <row r="68" spans="1:20" ht="18">
      <c r="A68" s="479" t="str" cm="1">
        <f t="array" ref="A68">IF(INDEX(r_ACTIVEROW,1,COUNTA(r_ACTIVEROW)-2)="N",
       INDEX(r_ACTIVEROW,1,COUNTA(r_ACTIVEROW))&amp;" "&amp;INDEX(r_ACTIVEROW,1,COUNTA(r_ACTIVEROW)-1),
       INDEX(r_ACTIVEROW,1,COUNTA(r_ACTIVEROW)-2)
      )</f>
        <v>BNA1230</v>
      </c>
      <c r="B68" s="484" t="str" cm="1">
        <f t="array" ref="B68">INDEX(r_ACTIVEROW,1,COUNTA(r_ACTIVEROW)-1)</f>
        <v>TABLE TRAY</v>
      </c>
      <c r="C68" s="489" t="s">
        <v>13</v>
      </c>
      <c r="D68" s="490" t="s">
        <v>10</v>
      </c>
      <c r="E68" s="491" t="s">
        <v>337</v>
      </c>
      <c r="F68" s="489" t="s">
        <v>16</v>
      </c>
      <c r="G68" s="490" t="s">
        <v>654</v>
      </c>
      <c r="H68" s="491" t="s">
        <v>669</v>
      </c>
      <c r="I68" s="489" t="s">
        <v>79</v>
      </c>
      <c r="J68" s="490" t="s">
        <v>642</v>
      </c>
      <c r="K68" s="491" t="s">
        <v>696</v>
      </c>
      <c r="L68" s="489" t="s">
        <v>151</v>
      </c>
      <c r="M68" s="490" t="s">
        <v>554</v>
      </c>
      <c r="N68" s="491" t="s">
        <v>466</v>
      </c>
      <c r="O68" s="489"/>
      <c r="P68" s="490"/>
      <c r="Q68" s="491"/>
      <c r="R68" s="489"/>
      <c r="S68" s="490"/>
      <c r="T68" s="492"/>
    </row>
    <row r="69" spans="1:20" ht="18">
      <c r="A69" s="479" t="str" cm="1">
        <f t="array" ref="A69">IF(INDEX(r_ACTIVEROW,1,COUNTA(r_ACTIVEROW)-2)="N",
       INDEX(r_ACTIVEROW,1,COUNTA(r_ACTIVEROW))&amp;" "&amp;INDEX(r_ACTIVEROW,1,COUNTA(r_ACTIVEROW)-1),
       INDEX(r_ACTIVEROW,1,COUNTA(r_ACTIVEROW)-2)
      )</f>
        <v>BNA1231</v>
      </c>
      <c r="B69" s="484" t="str" cm="1">
        <f t="array" ref="B69">INDEX(r_ACTIVEROW,1,COUNTA(r_ACTIVEROW)-1)</f>
        <v>TABLE TRAY</v>
      </c>
      <c r="C69" s="489" t="s">
        <v>13</v>
      </c>
      <c r="D69" s="490" t="s">
        <v>10</v>
      </c>
      <c r="E69" s="491" t="s">
        <v>337</v>
      </c>
      <c r="F69" s="489" t="s">
        <v>16</v>
      </c>
      <c r="G69" s="490" t="s">
        <v>654</v>
      </c>
      <c r="H69" s="491" t="s">
        <v>669</v>
      </c>
      <c r="I69" s="489" t="s">
        <v>79</v>
      </c>
      <c r="J69" s="490" t="s">
        <v>642</v>
      </c>
      <c r="K69" s="491" t="s">
        <v>696</v>
      </c>
      <c r="L69" s="489" t="s">
        <v>281</v>
      </c>
      <c r="M69" s="490" t="s">
        <v>554</v>
      </c>
      <c r="N69" s="491" t="s">
        <v>467</v>
      </c>
      <c r="O69" s="489"/>
      <c r="P69" s="490"/>
      <c r="Q69" s="491"/>
      <c r="R69" s="489"/>
      <c r="S69" s="490"/>
      <c r="T69" s="492"/>
    </row>
    <row r="70" spans="1:20" ht="18">
      <c r="A70" s="479" t="str" cm="1">
        <f t="array" ref="A70">IF(INDEX(r_ACTIVEROW,1,COUNTA(r_ACTIVEROW)-2)="N",
       INDEX(r_ACTIVEROW,1,COUNTA(r_ACTIVEROW))&amp;" "&amp;INDEX(r_ACTIVEROW,1,COUNTA(r_ACTIVEROW)-1),
       INDEX(r_ACTIVEROW,1,COUNTA(r_ACTIVEROW)-2)
      )</f>
        <v>BNA1245</v>
      </c>
      <c r="B70" s="484" t="str" cm="1">
        <f t="array" ref="B70">INDEX(r_ACTIVEROW,1,COUNTA(r_ACTIVEROW)-1)</f>
        <v>TABLE TRAY</v>
      </c>
      <c r="C70" s="489" t="s">
        <v>168</v>
      </c>
      <c r="D70" s="490" t="s">
        <v>10</v>
      </c>
      <c r="E70" s="491" t="s">
        <v>334</v>
      </c>
      <c r="F70" s="489" t="s">
        <v>15</v>
      </c>
      <c r="G70" s="490" t="s">
        <v>654</v>
      </c>
      <c r="H70" s="491" t="s">
        <v>338</v>
      </c>
      <c r="I70" s="489" t="s">
        <v>84</v>
      </c>
      <c r="J70" s="490" t="s">
        <v>643</v>
      </c>
      <c r="K70" s="491" t="s">
        <v>403</v>
      </c>
      <c r="L70" s="489" t="s">
        <v>288</v>
      </c>
      <c r="M70" s="490" t="s">
        <v>554</v>
      </c>
      <c r="N70" s="491" t="s">
        <v>471</v>
      </c>
      <c r="O70" s="489"/>
      <c r="P70" s="490"/>
      <c r="Q70" s="491"/>
      <c r="R70" s="489"/>
      <c r="S70" s="490"/>
      <c r="T70" s="492"/>
    </row>
    <row r="71" spans="1:20" ht="18">
      <c r="A71" s="479" t="str" cm="1">
        <f t="array" ref="A71">IF(INDEX(r_ACTIVEROW,1,COUNTA(r_ACTIVEROW)-2)="N",
       INDEX(r_ACTIVEROW,1,COUNTA(r_ACTIVEROW))&amp;" "&amp;INDEX(r_ACTIVEROW,1,COUNTA(r_ACTIVEROW)-1),
       INDEX(r_ACTIVEROW,1,COUNTA(r_ACTIVEROW)-2)
      )</f>
        <v>BNA1245</v>
      </c>
      <c r="B71" s="484" t="str" cm="1">
        <f t="array" ref="B71">INDEX(r_ACTIVEROW,1,COUNTA(r_ACTIVEROW)-1)</f>
        <v>TABLE TRAY</v>
      </c>
      <c r="C71" s="489" t="s">
        <v>168</v>
      </c>
      <c r="D71" s="490" t="s">
        <v>10</v>
      </c>
      <c r="E71" s="491" t="s">
        <v>334</v>
      </c>
      <c r="F71" s="489" t="s">
        <v>15</v>
      </c>
      <c r="G71" s="490" t="s">
        <v>654</v>
      </c>
      <c r="H71" s="491" t="s">
        <v>338</v>
      </c>
      <c r="I71" s="489" t="s">
        <v>766</v>
      </c>
      <c r="J71" s="490" t="s">
        <v>643</v>
      </c>
      <c r="K71" s="491" t="s">
        <v>767</v>
      </c>
      <c r="L71" s="489" t="s">
        <v>288</v>
      </c>
      <c r="M71" s="490" t="s">
        <v>554</v>
      </c>
      <c r="N71" s="491" t="s">
        <v>471</v>
      </c>
      <c r="O71" s="489"/>
      <c r="P71" s="490"/>
      <c r="Q71" s="491"/>
      <c r="R71" s="489"/>
      <c r="S71" s="490"/>
      <c r="T71" s="492"/>
    </row>
    <row r="72" spans="1:20" ht="18">
      <c r="A72" s="479" t="str" cm="1">
        <f t="array" ref="A72">IF(INDEX(r_ACTIVEROW,1,COUNTA(r_ACTIVEROW)-2)="N",
       INDEX(r_ACTIVEROW,1,COUNTA(r_ACTIVEROW))&amp;" "&amp;INDEX(r_ACTIVEROW,1,COUNTA(r_ACTIVEROW)-1),
       INDEX(r_ACTIVEROW,1,COUNTA(r_ACTIVEROW)-2)
      )</f>
        <v>BNA1245</v>
      </c>
      <c r="B72" s="484" t="str" cm="1">
        <f t="array" ref="B72">INDEX(r_ACTIVEROW,1,COUNTA(r_ACTIVEROW)-1)</f>
        <v>TABLE TRAY</v>
      </c>
      <c r="C72" s="489" t="s">
        <v>168</v>
      </c>
      <c r="D72" s="490" t="s">
        <v>10</v>
      </c>
      <c r="E72" s="491" t="s">
        <v>334</v>
      </c>
      <c r="F72" s="489" t="s">
        <v>15</v>
      </c>
      <c r="G72" s="490" t="s">
        <v>654</v>
      </c>
      <c r="H72" s="491" t="s">
        <v>338</v>
      </c>
      <c r="I72" s="489" t="s">
        <v>85</v>
      </c>
      <c r="J72" s="490" t="s">
        <v>643</v>
      </c>
      <c r="K72" s="491" t="s">
        <v>699</v>
      </c>
      <c r="L72" s="489" t="s">
        <v>288</v>
      </c>
      <c r="M72" s="490" t="s">
        <v>554</v>
      </c>
      <c r="N72" s="491" t="s">
        <v>471</v>
      </c>
      <c r="O72" s="489"/>
      <c r="P72" s="490"/>
      <c r="Q72" s="491"/>
      <c r="R72" s="489"/>
      <c r="S72" s="490"/>
      <c r="T72" s="492"/>
    </row>
    <row r="73" spans="1:20" ht="18">
      <c r="A73" s="479" t="str" cm="1">
        <f t="array" ref="A73">IF(INDEX(r_ACTIVEROW,1,COUNTA(r_ACTIVEROW)-2)="N",
       INDEX(r_ACTIVEROW,1,COUNTA(r_ACTIVEROW))&amp;" "&amp;INDEX(r_ACTIVEROW,1,COUNTA(r_ACTIVEROW)-1),
       INDEX(r_ACTIVEROW,1,COUNTA(r_ACTIVEROW)-2)
      )</f>
        <v>BNA1240</v>
      </c>
      <c r="B73" s="484" t="str" cm="1">
        <f t="array" ref="B73">INDEX(r_ACTIVEROW,1,COUNTA(r_ACTIVEROW)-1)</f>
        <v>TABLE TRAY</v>
      </c>
      <c r="C73" s="489" t="s">
        <v>168</v>
      </c>
      <c r="D73" s="490" t="s">
        <v>10</v>
      </c>
      <c r="E73" s="491" t="s">
        <v>334</v>
      </c>
      <c r="F73" s="489" t="s">
        <v>15</v>
      </c>
      <c r="G73" s="490" t="s">
        <v>654</v>
      </c>
      <c r="H73" s="491" t="s">
        <v>338</v>
      </c>
      <c r="I73" s="489" t="s">
        <v>194</v>
      </c>
      <c r="J73" s="490" t="s">
        <v>643</v>
      </c>
      <c r="K73" s="491" t="s">
        <v>404</v>
      </c>
      <c r="L73" s="489" t="s">
        <v>152</v>
      </c>
      <c r="M73" s="490" t="s">
        <v>554</v>
      </c>
      <c r="N73" s="491" t="s">
        <v>470</v>
      </c>
      <c r="O73" s="489"/>
      <c r="P73" s="490"/>
      <c r="Q73" s="491"/>
      <c r="R73" s="489"/>
      <c r="S73" s="490"/>
      <c r="T73" s="492"/>
    </row>
    <row r="74" spans="1:20" ht="18">
      <c r="A74" s="479" t="str" cm="1">
        <f t="array" ref="A74">IF(INDEX(r_ACTIVEROW,1,COUNTA(r_ACTIVEROW)-2)="N",
       INDEX(r_ACTIVEROW,1,COUNTA(r_ACTIVEROW))&amp;" "&amp;INDEX(r_ACTIVEROW,1,COUNTA(r_ACTIVEROW)-1),
       INDEX(r_ACTIVEROW,1,COUNTA(r_ACTIVEROW)-2)
      )</f>
        <v>BNA1245</v>
      </c>
      <c r="B74" s="484" t="str" cm="1">
        <f t="array" ref="B74">INDEX(r_ACTIVEROW,1,COUNTA(r_ACTIVEROW)-1)</f>
        <v>TABLE TRAY</v>
      </c>
      <c r="C74" s="489" t="s">
        <v>168</v>
      </c>
      <c r="D74" s="490" t="s">
        <v>10</v>
      </c>
      <c r="E74" s="491" t="s">
        <v>334</v>
      </c>
      <c r="F74" s="489" t="s">
        <v>15</v>
      </c>
      <c r="G74" s="490" t="s">
        <v>654</v>
      </c>
      <c r="H74" s="491" t="s">
        <v>338</v>
      </c>
      <c r="I74" s="489" t="s">
        <v>194</v>
      </c>
      <c r="J74" s="490" t="s">
        <v>643</v>
      </c>
      <c r="K74" s="491" t="s">
        <v>404</v>
      </c>
      <c r="L74" s="489" t="s">
        <v>288</v>
      </c>
      <c r="M74" s="490" t="s">
        <v>554</v>
      </c>
      <c r="N74" s="491" t="s">
        <v>471</v>
      </c>
      <c r="O74" s="489"/>
      <c r="P74" s="490"/>
      <c r="Q74" s="491"/>
      <c r="R74" s="489"/>
      <c r="S74" s="490"/>
      <c r="T74" s="492"/>
    </row>
    <row r="75" spans="1:20" ht="18">
      <c r="A75" s="479" t="str" cm="1">
        <f t="array" ref="A75">IF(INDEX(r_ACTIVEROW,1,COUNTA(r_ACTIVEROW)-2)="N",
       INDEX(r_ACTIVEROW,1,COUNTA(r_ACTIVEROW))&amp;" "&amp;INDEX(r_ACTIVEROW,1,COUNTA(r_ACTIVEROW)-1),
       INDEX(r_ACTIVEROW,1,COUNTA(r_ACTIVEROW)-2)
      )</f>
        <v>BNA1240</v>
      </c>
      <c r="B75" s="484" t="str" cm="1">
        <f t="array" ref="B75">INDEX(r_ACTIVEROW,1,COUNTA(r_ACTIVEROW)-1)</f>
        <v>TABLE TRAY</v>
      </c>
      <c r="C75" s="489" t="s">
        <v>168</v>
      </c>
      <c r="D75" s="490" t="s">
        <v>10</v>
      </c>
      <c r="E75" s="491" t="s">
        <v>334</v>
      </c>
      <c r="F75" s="489" t="s">
        <v>15</v>
      </c>
      <c r="G75" s="490" t="s">
        <v>654</v>
      </c>
      <c r="H75" s="491" t="s">
        <v>338</v>
      </c>
      <c r="I75" s="489" t="s">
        <v>86</v>
      </c>
      <c r="J75" s="490" t="s">
        <v>643</v>
      </c>
      <c r="K75" s="491" t="s">
        <v>700</v>
      </c>
      <c r="L75" s="489" t="s">
        <v>152</v>
      </c>
      <c r="M75" s="490" t="s">
        <v>554</v>
      </c>
      <c r="N75" s="491" t="s">
        <v>470</v>
      </c>
      <c r="O75" s="489"/>
      <c r="P75" s="490"/>
      <c r="Q75" s="491"/>
      <c r="R75" s="489"/>
      <c r="S75" s="490"/>
      <c r="T75" s="492"/>
    </row>
    <row r="76" spans="1:20" ht="18">
      <c r="A76" s="479" t="str" cm="1">
        <f t="array" ref="A76">IF(INDEX(r_ACTIVEROW,1,COUNTA(r_ACTIVEROW)-2)="N",
       INDEX(r_ACTIVEROW,1,COUNTA(r_ACTIVEROW))&amp;" "&amp;INDEX(r_ACTIVEROW,1,COUNTA(r_ACTIVEROW)-1),
       INDEX(r_ACTIVEROW,1,COUNTA(r_ACTIVEROW)-2)
      )</f>
        <v>BNA1245</v>
      </c>
      <c r="B76" s="484" t="str" cm="1">
        <f t="array" ref="B76">INDEX(r_ACTIVEROW,1,COUNTA(r_ACTIVEROW)-1)</f>
        <v>TABLE TRAY</v>
      </c>
      <c r="C76" s="489" t="s">
        <v>168</v>
      </c>
      <c r="D76" s="490" t="s">
        <v>10</v>
      </c>
      <c r="E76" s="491" t="s">
        <v>334</v>
      </c>
      <c r="F76" s="489" t="s">
        <v>15</v>
      </c>
      <c r="G76" s="490" t="s">
        <v>654</v>
      </c>
      <c r="H76" s="491" t="s">
        <v>338</v>
      </c>
      <c r="I76" s="489" t="s">
        <v>86</v>
      </c>
      <c r="J76" s="490" t="s">
        <v>643</v>
      </c>
      <c r="K76" s="491" t="s">
        <v>700</v>
      </c>
      <c r="L76" s="489" t="s">
        <v>288</v>
      </c>
      <c r="M76" s="490" t="s">
        <v>554</v>
      </c>
      <c r="N76" s="491" t="s">
        <v>471</v>
      </c>
      <c r="O76" s="489"/>
      <c r="P76" s="490"/>
      <c r="Q76" s="491"/>
      <c r="R76" s="489"/>
      <c r="S76" s="490"/>
      <c r="T76" s="492"/>
    </row>
    <row r="77" spans="1:20" ht="18">
      <c r="A77" s="479" t="str" cm="1">
        <f t="array" ref="A77">IF(INDEX(r_ACTIVEROW,1,COUNTA(r_ACTIVEROW)-2)="N",
       INDEX(r_ACTIVEROW,1,COUNTA(r_ACTIVEROW))&amp;" "&amp;INDEX(r_ACTIVEROW,1,COUNTA(r_ACTIVEROW)-1),
       INDEX(r_ACTIVEROW,1,COUNTA(r_ACTIVEROW)-2)
      )</f>
        <v>BNA1245</v>
      </c>
      <c r="B77" s="484" t="str" cm="1">
        <f t="array" ref="B77">INDEX(r_ACTIVEROW,1,COUNTA(r_ACTIVEROW)-1)</f>
        <v>TABLE TRAY</v>
      </c>
      <c r="C77" s="489" t="s">
        <v>168</v>
      </c>
      <c r="D77" s="490" t="s">
        <v>10</v>
      </c>
      <c r="E77" s="491" t="s">
        <v>334</v>
      </c>
      <c r="F77" s="489" t="s">
        <v>15</v>
      </c>
      <c r="G77" s="490" t="s">
        <v>654</v>
      </c>
      <c r="H77" s="491" t="s">
        <v>338</v>
      </c>
      <c r="I77" s="489" t="s">
        <v>253</v>
      </c>
      <c r="J77" s="490" t="s">
        <v>643</v>
      </c>
      <c r="K77" s="491" t="s">
        <v>405</v>
      </c>
      <c r="L77" s="489" t="s">
        <v>288</v>
      </c>
      <c r="M77" s="490" t="s">
        <v>554</v>
      </c>
      <c r="N77" s="491" t="s">
        <v>471</v>
      </c>
      <c r="O77" s="489"/>
      <c r="P77" s="490"/>
      <c r="Q77" s="491"/>
      <c r="R77" s="489"/>
      <c r="S77" s="490"/>
      <c r="T77" s="492"/>
    </row>
    <row r="78" spans="1:20" ht="18">
      <c r="A78" s="479" t="str" cm="1">
        <f t="array" ref="A78">IF(INDEX(r_ACTIVEROW,1,COUNTA(r_ACTIVEROW)-2)="N",
       INDEX(r_ACTIVEROW,1,COUNTA(r_ACTIVEROW))&amp;" "&amp;INDEX(r_ACTIVEROW,1,COUNTA(r_ACTIVEROW)-1),
       INDEX(r_ACTIVEROW,1,COUNTA(r_ACTIVEROW)-2)
      )</f>
        <v>BNA1245</v>
      </c>
      <c r="B78" s="484" t="str" cm="1">
        <f t="array" ref="B78">INDEX(r_ACTIVEROW,1,COUNTA(r_ACTIVEROW)-1)</f>
        <v>TABLE TRAY</v>
      </c>
      <c r="C78" s="489" t="s">
        <v>168</v>
      </c>
      <c r="D78" s="490" t="s">
        <v>10</v>
      </c>
      <c r="E78" s="491" t="s">
        <v>334</v>
      </c>
      <c r="F78" s="489" t="s">
        <v>15</v>
      </c>
      <c r="G78" s="490" t="s">
        <v>654</v>
      </c>
      <c r="H78" s="491" t="s">
        <v>338</v>
      </c>
      <c r="I78" s="489" t="s">
        <v>245</v>
      </c>
      <c r="J78" s="490" t="s">
        <v>643</v>
      </c>
      <c r="K78" s="491" t="s">
        <v>406</v>
      </c>
      <c r="L78" s="489" t="s">
        <v>288</v>
      </c>
      <c r="M78" s="490" t="s">
        <v>554</v>
      </c>
      <c r="N78" s="491" t="s">
        <v>471</v>
      </c>
      <c r="O78" s="489"/>
      <c r="P78" s="490"/>
      <c r="Q78" s="491"/>
      <c r="R78" s="489"/>
      <c r="S78" s="490"/>
      <c r="T78" s="492"/>
    </row>
    <row r="79" spans="1:20" ht="18">
      <c r="A79" s="479" t="str" cm="1">
        <f t="array" ref="A79">IF(INDEX(r_ACTIVEROW,1,COUNTA(r_ACTIVEROW)-2)="N",
       INDEX(r_ACTIVEROW,1,COUNTA(r_ACTIVEROW))&amp;" "&amp;INDEX(r_ACTIVEROW,1,COUNTA(r_ACTIVEROW)-1),
       INDEX(r_ACTIVEROW,1,COUNTA(r_ACTIVEROW)-2)
      )</f>
        <v>BNA1245</v>
      </c>
      <c r="B79" s="484" t="str" cm="1">
        <f t="array" ref="B79">INDEX(r_ACTIVEROW,1,COUNTA(r_ACTIVEROW)-1)</f>
        <v>TABLE TRAY</v>
      </c>
      <c r="C79" s="489" t="s">
        <v>168</v>
      </c>
      <c r="D79" s="490" t="s">
        <v>10</v>
      </c>
      <c r="E79" s="491" t="s">
        <v>334</v>
      </c>
      <c r="F79" s="489" t="s">
        <v>16</v>
      </c>
      <c r="G79" s="490" t="s">
        <v>654</v>
      </c>
      <c r="H79" s="491" t="s">
        <v>669</v>
      </c>
      <c r="I79" s="489" t="s">
        <v>84</v>
      </c>
      <c r="J79" s="490" t="s">
        <v>643</v>
      </c>
      <c r="K79" s="491" t="s">
        <v>403</v>
      </c>
      <c r="L79" s="489" t="s">
        <v>288</v>
      </c>
      <c r="M79" s="490" t="s">
        <v>554</v>
      </c>
      <c r="N79" s="491" t="s">
        <v>471</v>
      </c>
      <c r="O79" s="489"/>
      <c r="P79" s="490"/>
      <c r="Q79" s="491"/>
      <c r="R79" s="489"/>
      <c r="S79" s="490"/>
      <c r="T79" s="492"/>
    </row>
    <row r="80" spans="1:20" ht="18">
      <c r="A80" s="479" t="str" cm="1">
        <f t="array" ref="A80">IF(INDEX(r_ACTIVEROW,1,COUNTA(r_ACTIVEROW)-2)="N",
       INDEX(r_ACTIVEROW,1,COUNTA(r_ACTIVEROW))&amp;" "&amp;INDEX(r_ACTIVEROW,1,COUNTA(r_ACTIVEROW)-1),
       INDEX(r_ACTIVEROW,1,COUNTA(r_ACTIVEROW)-2)
      )</f>
        <v>BNA1245</v>
      </c>
      <c r="B80" s="484" t="str" cm="1">
        <f t="array" ref="B80">INDEX(r_ACTIVEROW,1,COUNTA(r_ACTIVEROW)-1)</f>
        <v>TABLE TRAY</v>
      </c>
      <c r="C80" s="489" t="s">
        <v>168</v>
      </c>
      <c r="D80" s="490" t="s">
        <v>10</v>
      </c>
      <c r="E80" s="491" t="s">
        <v>334</v>
      </c>
      <c r="F80" s="489" t="s">
        <v>16</v>
      </c>
      <c r="G80" s="490" t="s">
        <v>654</v>
      </c>
      <c r="H80" s="491" t="s">
        <v>669</v>
      </c>
      <c r="I80" s="489" t="s">
        <v>766</v>
      </c>
      <c r="J80" s="490" t="s">
        <v>643</v>
      </c>
      <c r="K80" s="491" t="s">
        <v>767</v>
      </c>
      <c r="L80" s="489" t="s">
        <v>288</v>
      </c>
      <c r="M80" s="490" t="s">
        <v>554</v>
      </c>
      <c r="N80" s="491" t="s">
        <v>471</v>
      </c>
      <c r="O80" s="489"/>
      <c r="P80" s="490"/>
      <c r="Q80" s="491"/>
      <c r="R80" s="489"/>
      <c r="S80" s="490"/>
      <c r="T80" s="492"/>
    </row>
    <row r="81" spans="1:20" ht="18">
      <c r="A81" s="479" t="str" cm="1">
        <f t="array" ref="A81">IF(INDEX(r_ACTIVEROW,1,COUNTA(r_ACTIVEROW)-2)="N",
       INDEX(r_ACTIVEROW,1,COUNTA(r_ACTIVEROW))&amp;" "&amp;INDEX(r_ACTIVEROW,1,COUNTA(r_ACTIVEROW)-1),
       INDEX(r_ACTIVEROW,1,COUNTA(r_ACTIVEROW)-2)
      )</f>
        <v>BNA1245</v>
      </c>
      <c r="B81" s="484" t="str" cm="1">
        <f t="array" ref="B81">INDEX(r_ACTIVEROW,1,COUNTA(r_ACTIVEROW)-1)</f>
        <v>TABLE TRAY</v>
      </c>
      <c r="C81" s="489" t="s">
        <v>168</v>
      </c>
      <c r="D81" s="490" t="s">
        <v>10</v>
      </c>
      <c r="E81" s="491" t="s">
        <v>334</v>
      </c>
      <c r="F81" s="489" t="s">
        <v>16</v>
      </c>
      <c r="G81" s="490" t="s">
        <v>654</v>
      </c>
      <c r="H81" s="491" t="s">
        <v>669</v>
      </c>
      <c r="I81" s="489" t="s">
        <v>85</v>
      </c>
      <c r="J81" s="490" t="s">
        <v>643</v>
      </c>
      <c r="K81" s="491" t="s">
        <v>699</v>
      </c>
      <c r="L81" s="489" t="s">
        <v>288</v>
      </c>
      <c r="M81" s="490" t="s">
        <v>554</v>
      </c>
      <c r="N81" s="491" t="s">
        <v>471</v>
      </c>
      <c r="O81" s="489"/>
      <c r="P81" s="490"/>
      <c r="Q81" s="491"/>
      <c r="R81" s="489"/>
      <c r="S81" s="490"/>
      <c r="T81" s="492"/>
    </row>
    <row r="82" spans="1:20" ht="18">
      <c r="A82" s="479" t="str" cm="1">
        <f t="array" ref="A82">IF(INDEX(r_ACTIVEROW,1,COUNTA(r_ACTIVEROW)-2)="N",
       INDEX(r_ACTIVEROW,1,COUNTA(r_ACTIVEROW))&amp;" "&amp;INDEX(r_ACTIVEROW,1,COUNTA(r_ACTIVEROW)-1),
       INDEX(r_ACTIVEROW,1,COUNTA(r_ACTIVEROW)-2)
      )</f>
        <v>BNA1240</v>
      </c>
      <c r="B82" s="484" t="str" cm="1">
        <f t="array" ref="B82">INDEX(r_ACTIVEROW,1,COUNTA(r_ACTIVEROW)-1)</f>
        <v>TABLE TRAY</v>
      </c>
      <c r="C82" s="489" t="s">
        <v>168</v>
      </c>
      <c r="D82" s="490" t="s">
        <v>10</v>
      </c>
      <c r="E82" s="491" t="s">
        <v>334</v>
      </c>
      <c r="F82" s="489" t="s">
        <v>16</v>
      </c>
      <c r="G82" s="490" t="s">
        <v>654</v>
      </c>
      <c r="H82" s="491" t="s">
        <v>669</v>
      </c>
      <c r="I82" s="489" t="s">
        <v>194</v>
      </c>
      <c r="J82" s="490" t="s">
        <v>643</v>
      </c>
      <c r="K82" s="491" t="s">
        <v>404</v>
      </c>
      <c r="L82" s="489" t="s">
        <v>152</v>
      </c>
      <c r="M82" s="490" t="s">
        <v>554</v>
      </c>
      <c r="N82" s="491" t="s">
        <v>470</v>
      </c>
      <c r="O82" s="489"/>
      <c r="P82" s="490"/>
      <c r="Q82" s="491"/>
      <c r="R82" s="489"/>
      <c r="S82" s="490"/>
      <c r="T82" s="492"/>
    </row>
    <row r="83" spans="1:20" ht="18">
      <c r="A83" s="479" t="str" cm="1">
        <f t="array" ref="A83">IF(INDEX(r_ACTIVEROW,1,COUNTA(r_ACTIVEROW)-2)="N",
       INDEX(r_ACTIVEROW,1,COUNTA(r_ACTIVEROW))&amp;" "&amp;INDEX(r_ACTIVEROW,1,COUNTA(r_ACTIVEROW)-1),
       INDEX(r_ACTIVEROW,1,COUNTA(r_ACTIVEROW)-2)
      )</f>
        <v>BNA1245</v>
      </c>
      <c r="B83" s="484" t="str" cm="1">
        <f t="array" ref="B83">INDEX(r_ACTIVEROW,1,COUNTA(r_ACTIVEROW)-1)</f>
        <v>TABLE TRAY</v>
      </c>
      <c r="C83" s="489" t="s">
        <v>168</v>
      </c>
      <c r="D83" s="490" t="s">
        <v>10</v>
      </c>
      <c r="E83" s="491" t="s">
        <v>334</v>
      </c>
      <c r="F83" s="489" t="s">
        <v>16</v>
      </c>
      <c r="G83" s="490" t="s">
        <v>654</v>
      </c>
      <c r="H83" s="491" t="s">
        <v>669</v>
      </c>
      <c r="I83" s="489" t="s">
        <v>194</v>
      </c>
      <c r="J83" s="490" t="s">
        <v>643</v>
      </c>
      <c r="K83" s="491" t="s">
        <v>404</v>
      </c>
      <c r="L83" s="489" t="s">
        <v>288</v>
      </c>
      <c r="M83" s="490" t="s">
        <v>554</v>
      </c>
      <c r="N83" s="491" t="s">
        <v>471</v>
      </c>
      <c r="O83" s="489"/>
      <c r="P83" s="490"/>
      <c r="Q83" s="491"/>
      <c r="R83" s="489"/>
      <c r="S83" s="490"/>
      <c r="T83" s="492"/>
    </row>
    <row r="84" spans="1:20" ht="18">
      <c r="A84" s="479" t="str" cm="1">
        <f t="array" ref="A84">IF(INDEX(r_ACTIVEROW,1,COUNTA(r_ACTIVEROW)-2)="N",
       INDEX(r_ACTIVEROW,1,COUNTA(r_ACTIVEROW))&amp;" "&amp;INDEX(r_ACTIVEROW,1,COUNTA(r_ACTIVEROW)-1),
       INDEX(r_ACTIVEROW,1,COUNTA(r_ACTIVEROW)-2)
      )</f>
        <v>BNA1240</v>
      </c>
      <c r="B84" s="484" t="str" cm="1">
        <f t="array" ref="B84">INDEX(r_ACTIVEROW,1,COUNTA(r_ACTIVEROW)-1)</f>
        <v>TABLE TRAY</v>
      </c>
      <c r="C84" s="489" t="s">
        <v>168</v>
      </c>
      <c r="D84" s="490" t="s">
        <v>10</v>
      </c>
      <c r="E84" s="491" t="s">
        <v>334</v>
      </c>
      <c r="F84" s="489" t="s">
        <v>16</v>
      </c>
      <c r="G84" s="490" t="s">
        <v>654</v>
      </c>
      <c r="H84" s="491" t="s">
        <v>669</v>
      </c>
      <c r="I84" s="489" t="s">
        <v>86</v>
      </c>
      <c r="J84" s="490" t="s">
        <v>643</v>
      </c>
      <c r="K84" s="491" t="s">
        <v>700</v>
      </c>
      <c r="L84" s="489" t="s">
        <v>152</v>
      </c>
      <c r="M84" s="490" t="s">
        <v>554</v>
      </c>
      <c r="N84" s="491" t="s">
        <v>470</v>
      </c>
      <c r="O84" s="489"/>
      <c r="P84" s="490"/>
      <c r="Q84" s="491"/>
      <c r="R84" s="489"/>
      <c r="S84" s="490"/>
      <c r="T84" s="492"/>
    </row>
    <row r="85" spans="1:20" ht="18">
      <c r="A85" s="479" t="str" cm="1">
        <f t="array" ref="A85">IF(INDEX(r_ACTIVEROW,1,COUNTA(r_ACTIVEROW)-2)="N",
       INDEX(r_ACTIVEROW,1,COUNTA(r_ACTIVEROW))&amp;" "&amp;INDEX(r_ACTIVEROW,1,COUNTA(r_ACTIVEROW)-1),
       INDEX(r_ACTIVEROW,1,COUNTA(r_ACTIVEROW)-2)
      )</f>
        <v>BNA1245</v>
      </c>
      <c r="B85" s="484" t="str" cm="1">
        <f t="array" ref="B85">INDEX(r_ACTIVEROW,1,COUNTA(r_ACTIVEROW)-1)</f>
        <v>TABLE TRAY</v>
      </c>
      <c r="C85" s="489" t="s">
        <v>168</v>
      </c>
      <c r="D85" s="490" t="s">
        <v>10</v>
      </c>
      <c r="E85" s="491" t="s">
        <v>334</v>
      </c>
      <c r="F85" s="489" t="s">
        <v>16</v>
      </c>
      <c r="G85" s="490" t="s">
        <v>654</v>
      </c>
      <c r="H85" s="491" t="s">
        <v>669</v>
      </c>
      <c r="I85" s="489" t="s">
        <v>86</v>
      </c>
      <c r="J85" s="490" t="s">
        <v>643</v>
      </c>
      <c r="K85" s="491" t="s">
        <v>700</v>
      </c>
      <c r="L85" s="489" t="s">
        <v>288</v>
      </c>
      <c r="M85" s="490" t="s">
        <v>554</v>
      </c>
      <c r="N85" s="491" t="s">
        <v>471</v>
      </c>
      <c r="O85" s="489"/>
      <c r="P85" s="490"/>
      <c r="Q85" s="491"/>
      <c r="R85" s="489"/>
      <c r="S85" s="490"/>
      <c r="T85" s="492"/>
    </row>
    <row r="86" spans="1:20" ht="18">
      <c r="A86" s="479" t="str" cm="1">
        <f t="array" ref="A86">IF(INDEX(r_ACTIVEROW,1,COUNTA(r_ACTIVEROW)-2)="N",
       INDEX(r_ACTIVEROW,1,COUNTA(r_ACTIVEROW))&amp;" "&amp;INDEX(r_ACTIVEROW,1,COUNTA(r_ACTIVEROW)-1),
       INDEX(r_ACTIVEROW,1,COUNTA(r_ACTIVEROW)-2)
      )</f>
        <v>BNA1245</v>
      </c>
      <c r="B86" s="484" t="str" cm="1">
        <f t="array" ref="B86">INDEX(r_ACTIVEROW,1,COUNTA(r_ACTIVEROW)-1)</f>
        <v>TABLE TRAY</v>
      </c>
      <c r="C86" s="489" t="s">
        <v>168</v>
      </c>
      <c r="D86" s="490" t="s">
        <v>10</v>
      </c>
      <c r="E86" s="491" t="s">
        <v>334</v>
      </c>
      <c r="F86" s="489" t="s">
        <v>16</v>
      </c>
      <c r="G86" s="490" t="s">
        <v>654</v>
      </c>
      <c r="H86" s="491" t="s">
        <v>669</v>
      </c>
      <c r="I86" s="489" t="s">
        <v>253</v>
      </c>
      <c r="J86" s="490" t="s">
        <v>643</v>
      </c>
      <c r="K86" s="491" t="s">
        <v>405</v>
      </c>
      <c r="L86" s="489" t="s">
        <v>288</v>
      </c>
      <c r="M86" s="490" t="s">
        <v>554</v>
      </c>
      <c r="N86" s="491" t="s">
        <v>471</v>
      </c>
      <c r="O86" s="489"/>
      <c r="P86" s="490"/>
      <c r="Q86" s="491"/>
      <c r="R86" s="489"/>
      <c r="S86" s="490"/>
      <c r="T86" s="492"/>
    </row>
    <row r="87" spans="1:20" ht="18">
      <c r="A87" s="479" t="str" cm="1">
        <f t="array" ref="A87">IF(INDEX(r_ACTIVEROW,1,COUNTA(r_ACTIVEROW)-2)="N",
       INDEX(r_ACTIVEROW,1,COUNTA(r_ACTIVEROW))&amp;" "&amp;INDEX(r_ACTIVEROW,1,COUNTA(r_ACTIVEROW)-1),
       INDEX(r_ACTIVEROW,1,COUNTA(r_ACTIVEROW)-2)
      )</f>
        <v>BNA1245</v>
      </c>
      <c r="B87" s="484" t="str" cm="1">
        <f t="array" ref="B87">INDEX(r_ACTIVEROW,1,COUNTA(r_ACTIVEROW)-1)</f>
        <v>TABLE TRAY</v>
      </c>
      <c r="C87" s="489" t="s">
        <v>168</v>
      </c>
      <c r="D87" s="490" t="s">
        <v>10</v>
      </c>
      <c r="E87" s="491" t="s">
        <v>334</v>
      </c>
      <c r="F87" s="489" t="s">
        <v>16</v>
      </c>
      <c r="G87" s="490" t="s">
        <v>654</v>
      </c>
      <c r="H87" s="491" t="s">
        <v>669</v>
      </c>
      <c r="I87" s="489" t="s">
        <v>245</v>
      </c>
      <c r="J87" s="490" t="s">
        <v>643</v>
      </c>
      <c r="K87" s="491" t="s">
        <v>406</v>
      </c>
      <c r="L87" s="489" t="s">
        <v>288</v>
      </c>
      <c r="M87" s="490" t="s">
        <v>554</v>
      </c>
      <c r="N87" s="491" t="s">
        <v>471</v>
      </c>
      <c r="O87" s="489"/>
      <c r="P87" s="490"/>
      <c r="Q87" s="491"/>
      <c r="R87" s="489"/>
      <c r="S87" s="490"/>
      <c r="T87" s="492"/>
    </row>
    <row r="88" spans="1:20" ht="18">
      <c r="A88" s="479" t="str" cm="1">
        <f t="array" ref="A88">IF(INDEX(r_ACTIVEROW,1,COUNTA(r_ACTIVEROW)-2)="N",
       INDEX(r_ACTIVEROW,1,COUNTA(r_ACTIVEROW))&amp;" "&amp;INDEX(r_ACTIVEROW,1,COUNTA(r_ACTIVEROW)-1),
       INDEX(r_ACTIVEROW,1,COUNTA(r_ACTIVEROW)-2)
      )</f>
        <v>BNA1245</v>
      </c>
      <c r="B88" s="484" t="str" cm="1">
        <f t="array" ref="B88">INDEX(r_ACTIVEROW,1,COUNTA(r_ACTIVEROW)-1)</f>
        <v>TABLE TRAY</v>
      </c>
      <c r="C88" s="489" t="s">
        <v>168</v>
      </c>
      <c r="D88" s="490" t="s">
        <v>10</v>
      </c>
      <c r="E88" s="491" t="s">
        <v>334</v>
      </c>
      <c r="F88" s="489" t="s">
        <v>212</v>
      </c>
      <c r="G88" s="490" t="s">
        <v>654</v>
      </c>
      <c r="H88" s="491" t="s">
        <v>339</v>
      </c>
      <c r="I88" s="489" t="s">
        <v>84</v>
      </c>
      <c r="J88" s="490" t="s">
        <v>643</v>
      </c>
      <c r="K88" s="491" t="s">
        <v>403</v>
      </c>
      <c r="L88" s="489" t="s">
        <v>288</v>
      </c>
      <c r="M88" s="490" t="s">
        <v>554</v>
      </c>
      <c r="N88" s="491" t="s">
        <v>471</v>
      </c>
      <c r="O88" s="489"/>
      <c r="P88" s="490"/>
      <c r="Q88" s="491"/>
      <c r="R88" s="489"/>
      <c r="S88" s="490"/>
      <c r="T88" s="492"/>
    </row>
    <row r="89" spans="1:20" ht="18">
      <c r="A89" s="479" t="str" cm="1">
        <f t="array" ref="A89">IF(INDEX(r_ACTIVEROW,1,COUNTA(r_ACTIVEROW)-2)="N",
       INDEX(r_ACTIVEROW,1,COUNTA(r_ACTIVEROW))&amp;" "&amp;INDEX(r_ACTIVEROW,1,COUNTA(r_ACTIVEROW)-1),
       INDEX(r_ACTIVEROW,1,COUNTA(r_ACTIVEROW)-2)
      )</f>
        <v>BNA1245</v>
      </c>
      <c r="B89" s="484" t="str" cm="1">
        <f t="array" ref="B89">INDEX(r_ACTIVEROW,1,COUNTA(r_ACTIVEROW)-1)</f>
        <v>TABLE TRAY</v>
      </c>
      <c r="C89" s="489" t="s">
        <v>168</v>
      </c>
      <c r="D89" s="490" t="s">
        <v>10</v>
      </c>
      <c r="E89" s="491" t="s">
        <v>334</v>
      </c>
      <c r="F89" s="489" t="s">
        <v>212</v>
      </c>
      <c r="G89" s="490" t="s">
        <v>654</v>
      </c>
      <c r="H89" s="491" t="s">
        <v>339</v>
      </c>
      <c r="I89" s="489" t="s">
        <v>766</v>
      </c>
      <c r="J89" s="490" t="s">
        <v>643</v>
      </c>
      <c r="K89" s="491" t="s">
        <v>767</v>
      </c>
      <c r="L89" s="489" t="s">
        <v>288</v>
      </c>
      <c r="M89" s="490" t="s">
        <v>554</v>
      </c>
      <c r="N89" s="491" t="s">
        <v>471</v>
      </c>
      <c r="O89" s="489"/>
      <c r="P89" s="490"/>
      <c r="Q89" s="491"/>
      <c r="R89" s="489"/>
      <c r="S89" s="490"/>
      <c r="T89" s="492"/>
    </row>
    <row r="90" spans="1:20" ht="18">
      <c r="A90" s="479" t="str" cm="1">
        <f t="array" ref="A90">IF(INDEX(r_ACTIVEROW,1,COUNTA(r_ACTIVEROW)-2)="N",
       INDEX(r_ACTIVEROW,1,COUNTA(r_ACTIVEROW))&amp;" "&amp;INDEX(r_ACTIVEROW,1,COUNTA(r_ACTIVEROW)-1),
       INDEX(r_ACTIVEROW,1,COUNTA(r_ACTIVEROW)-2)
      )</f>
        <v>BNA1245</v>
      </c>
      <c r="B90" s="484" t="str" cm="1">
        <f t="array" ref="B90">INDEX(r_ACTIVEROW,1,COUNTA(r_ACTIVEROW)-1)</f>
        <v>TABLE TRAY</v>
      </c>
      <c r="C90" s="489" t="s">
        <v>168</v>
      </c>
      <c r="D90" s="490" t="s">
        <v>10</v>
      </c>
      <c r="E90" s="491" t="s">
        <v>334</v>
      </c>
      <c r="F90" s="489" t="s">
        <v>212</v>
      </c>
      <c r="G90" s="490" t="s">
        <v>654</v>
      </c>
      <c r="H90" s="491" t="s">
        <v>339</v>
      </c>
      <c r="I90" s="489" t="s">
        <v>85</v>
      </c>
      <c r="J90" s="490" t="s">
        <v>643</v>
      </c>
      <c r="K90" s="491" t="s">
        <v>699</v>
      </c>
      <c r="L90" s="489" t="s">
        <v>288</v>
      </c>
      <c r="M90" s="490" t="s">
        <v>554</v>
      </c>
      <c r="N90" s="491" t="s">
        <v>471</v>
      </c>
      <c r="O90" s="489"/>
      <c r="P90" s="490"/>
      <c r="Q90" s="491"/>
      <c r="R90" s="489"/>
      <c r="S90" s="490"/>
      <c r="T90" s="492"/>
    </row>
    <row r="91" spans="1:20" ht="18">
      <c r="A91" s="479" t="str" cm="1">
        <f t="array" ref="A91">IF(INDEX(r_ACTIVEROW,1,COUNTA(r_ACTIVEROW)-2)="N",
       INDEX(r_ACTIVEROW,1,COUNTA(r_ACTIVEROW))&amp;" "&amp;INDEX(r_ACTIVEROW,1,COUNTA(r_ACTIVEROW)-1),
       INDEX(r_ACTIVEROW,1,COUNTA(r_ACTIVEROW)-2)
      )</f>
        <v>BNA1240</v>
      </c>
      <c r="B91" s="484" t="str" cm="1">
        <f t="array" ref="B91">INDEX(r_ACTIVEROW,1,COUNTA(r_ACTIVEROW)-1)</f>
        <v>TABLE TRAY</v>
      </c>
      <c r="C91" s="489" t="s">
        <v>168</v>
      </c>
      <c r="D91" s="490" t="s">
        <v>10</v>
      </c>
      <c r="E91" s="491" t="s">
        <v>334</v>
      </c>
      <c r="F91" s="489" t="s">
        <v>212</v>
      </c>
      <c r="G91" s="490" t="s">
        <v>654</v>
      </c>
      <c r="H91" s="491" t="s">
        <v>339</v>
      </c>
      <c r="I91" s="489" t="s">
        <v>194</v>
      </c>
      <c r="J91" s="490" t="s">
        <v>643</v>
      </c>
      <c r="K91" s="491" t="s">
        <v>404</v>
      </c>
      <c r="L91" s="489" t="s">
        <v>152</v>
      </c>
      <c r="M91" s="490" t="s">
        <v>554</v>
      </c>
      <c r="N91" s="491" t="s">
        <v>470</v>
      </c>
      <c r="O91" s="489"/>
      <c r="P91" s="490"/>
      <c r="Q91" s="491"/>
      <c r="R91" s="489"/>
      <c r="S91" s="490"/>
      <c r="T91" s="492"/>
    </row>
    <row r="92" spans="1:20" ht="18">
      <c r="A92" s="479" t="str" cm="1">
        <f t="array" ref="A92">IF(INDEX(r_ACTIVEROW,1,COUNTA(r_ACTIVEROW)-2)="N",
       INDEX(r_ACTIVEROW,1,COUNTA(r_ACTIVEROW))&amp;" "&amp;INDEX(r_ACTIVEROW,1,COUNTA(r_ACTIVEROW)-1),
       INDEX(r_ACTIVEROW,1,COUNTA(r_ACTIVEROW)-2)
      )</f>
        <v>BNA1245</v>
      </c>
      <c r="B92" s="484" t="str" cm="1">
        <f t="array" ref="B92">INDEX(r_ACTIVEROW,1,COUNTA(r_ACTIVEROW)-1)</f>
        <v>TABLE TRAY</v>
      </c>
      <c r="C92" s="489" t="s">
        <v>168</v>
      </c>
      <c r="D92" s="490" t="s">
        <v>10</v>
      </c>
      <c r="E92" s="491" t="s">
        <v>334</v>
      </c>
      <c r="F92" s="489" t="s">
        <v>212</v>
      </c>
      <c r="G92" s="490" t="s">
        <v>654</v>
      </c>
      <c r="H92" s="491" t="s">
        <v>339</v>
      </c>
      <c r="I92" s="489" t="s">
        <v>194</v>
      </c>
      <c r="J92" s="490" t="s">
        <v>643</v>
      </c>
      <c r="K92" s="491" t="s">
        <v>404</v>
      </c>
      <c r="L92" s="489" t="s">
        <v>288</v>
      </c>
      <c r="M92" s="490" t="s">
        <v>554</v>
      </c>
      <c r="N92" s="491" t="s">
        <v>471</v>
      </c>
      <c r="O92" s="489"/>
      <c r="P92" s="490"/>
      <c r="Q92" s="491"/>
      <c r="R92" s="489"/>
      <c r="S92" s="490"/>
      <c r="T92" s="492"/>
    </row>
    <row r="93" spans="1:20" ht="18">
      <c r="A93" s="479" t="str" cm="1">
        <f t="array" ref="A93">IF(INDEX(r_ACTIVEROW,1,COUNTA(r_ACTIVEROW)-2)="N",
       INDEX(r_ACTIVEROW,1,COUNTA(r_ACTIVEROW))&amp;" "&amp;INDEX(r_ACTIVEROW,1,COUNTA(r_ACTIVEROW)-1),
       INDEX(r_ACTIVEROW,1,COUNTA(r_ACTIVEROW)-2)
      )</f>
        <v>BNA1240</v>
      </c>
      <c r="B93" s="484" t="str" cm="1">
        <f t="array" ref="B93">INDEX(r_ACTIVEROW,1,COUNTA(r_ACTIVEROW)-1)</f>
        <v>TABLE TRAY</v>
      </c>
      <c r="C93" s="489" t="s">
        <v>168</v>
      </c>
      <c r="D93" s="490" t="s">
        <v>10</v>
      </c>
      <c r="E93" s="491" t="s">
        <v>334</v>
      </c>
      <c r="F93" s="489" t="s">
        <v>212</v>
      </c>
      <c r="G93" s="490" t="s">
        <v>654</v>
      </c>
      <c r="H93" s="491" t="s">
        <v>339</v>
      </c>
      <c r="I93" s="489" t="s">
        <v>86</v>
      </c>
      <c r="J93" s="490" t="s">
        <v>643</v>
      </c>
      <c r="K93" s="491" t="s">
        <v>700</v>
      </c>
      <c r="L93" s="489" t="s">
        <v>152</v>
      </c>
      <c r="M93" s="490" t="s">
        <v>554</v>
      </c>
      <c r="N93" s="491" t="s">
        <v>470</v>
      </c>
      <c r="O93" s="489"/>
      <c r="P93" s="490"/>
      <c r="Q93" s="491"/>
      <c r="R93" s="489"/>
      <c r="S93" s="490"/>
      <c r="T93" s="492"/>
    </row>
    <row r="94" spans="1:20" ht="18">
      <c r="A94" s="479" t="str" cm="1">
        <f t="array" ref="A94">IF(INDEX(r_ACTIVEROW,1,COUNTA(r_ACTIVEROW)-2)="N",
       INDEX(r_ACTIVEROW,1,COUNTA(r_ACTIVEROW))&amp;" "&amp;INDEX(r_ACTIVEROW,1,COUNTA(r_ACTIVEROW)-1),
       INDEX(r_ACTIVEROW,1,COUNTA(r_ACTIVEROW)-2)
      )</f>
        <v>BNA1245</v>
      </c>
      <c r="B94" s="484" t="str" cm="1">
        <f t="array" ref="B94">INDEX(r_ACTIVEROW,1,COUNTA(r_ACTIVEROW)-1)</f>
        <v>TABLE TRAY</v>
      </c>
      <c r="C94" s="489" t="s">
        <v>168</v>
      </c>
      <c r="D94" s="490" t="s">
        <v>10</v>
      </c>
      <c r="E94" s="491" t="s">
        <v>334</v>
      </c>
      <c r="F94" s="489" t="s">
        <v>212</v>
      </c>
      <c r="G94" s="490" t="s">
        <v>654</v>
      </c>
      <c r="H94" s="491" t="s">
        <v>339</v>
      </c>
      <c r="I94" s="489" t="s">
        <v>86</v>
      </c>
      <c r="J94" s="490" t="s">
        <v>643</v>
      </c>
      <c r="K94" s="491" t="s">
        <v>700</v>
      </c>
      <c r="L94" s="489" t="s">
        <v>288</v>
      </c>
      <c r="M94" s="490" t="s">
        <v>554</v>
      </c>
      <c r="N94" s="491" t="s">
        <v>471</v>
      </c>
      <c r="O94" s="489"/>
      <c r="P94" s="490"/>
      <c r="Q94" s="491"/>
      <c r="R94" s="489"/>
      <c r="S94" s="490"/>
      <c r="T94" s="492"/>
    </row>
    <row r="95" spans="1:20" ht="18">
      <c r="A95" s="479" t="str" cm="1">
        <f t="array" ref="A95">IF(INDEX(r_ACTIVEROW,1,COUNTA(r_ACTIVEROW)-2)="N",
       INDEX(r_ACTIVEROW,1,COUNTA(r_ACTIVEROW))&amp;" "&amp;INDEX(r_ACTIVEROW,1,COUNTA(r_ACTIVEROW)-1),
       INDEX(r_ACTIVEROW,1,COUNTA(r_ACTIVEROW)-2)
      )</f>
        <v>BNA1245</v>
      </c>
      <c r="B95" s="484" t="str" cm="1">
        <f t="array" ref="B95">INDEX(r_ACTIVEROW,1,COUNTA(r_ACTIVEROW)-1)</f>
        <v>TABLE TRAY</v>
      </c>
      <c r="C95" s="489" t="s">
        <v>168</v>
      </c>
      <c r="D95" s="490" t="s">
        <v>10</v>
      </c>
      <c r="E95" s="491" t="s">
        <v>334</v>
      </c>
      <c r="F95" s="489" t="s">
        <v>212</v>
      </c>
      <c r="G95" s="490" t="s">
        <v>654</v>
      </c>
      <c r="H95" s="491" t="s">
        <v>339</v>
      </c>
      <c r="I95" s="489" t="s">
        <v>253</v>
      </c>
      <c r="J95" s="490" t="s">
        <v>643</v>
      </c>
      <c r="K95" s="491" t="s">
        <v>405</v>
      </c>
      <c r="L95" s="489" t="s">
        <v>288</v>
      </c>
      <c r="M95" s="490" t="s">
        <v>554</v>
      </c>
      <c r="N95" s="491" t="s">
        <v>471</v>
      </c>
      <c r="O95" s="489"/>
      <c r="P95" s="490"/>
      <c r="Q95" s="491"/>
      <c r="R95" s="489"/>
      <c r="S95" s="490"/>
      <c r="T95" s="492"/>
    </row>
    <row r="96" spans="1:20" ht="18">
      <c r="A96" s="479" t="str" cm="1">
        <f t="array" ref="A96">IF(INDEX(r_ACTIVEROW,1,COUNTA(r_ACTIVEROW)-2)="N",
       INDEX(r_ACTIVEROW,1,COUNTA(r_ACTIVEROW))&amp;" "&amp;INDEX(r_ACTIVEROW,1,COUNTA(r_ACTIVEROW)-1),
       INDEX(r_ACTIVEROW,1,COUNTA(r_ACTIVEROW)-2)
      )</f>
        <v>BNA1245</v>
      </c>
      <c r="B96" s="484" t="str" cm="1">
        <f t="array" ref="B96">INDEX(r_ACTIVEROW,1,COUNTA(r_ACTIVEROW)-1)</f>
        <v>TABLE TRAY</v>
      </c>
      <c r="C96" s="489" t="s">
        <v>168</v>
      </c>
      <c r="D96" s="490" t="s">
        <v>10</v>
      </c>
      <c r="E96" s="491" t="s">
        <v>334</v>
      </c>
      <c r="F96" s="489" t="s">
        <v>212</v>
      </c>
      <c r="G96" s="490" t="s">
        <v>654</v>
      </c>
      <c r="H96" s="491" t="s">
        <v>339</v>
      </c>
      <c r="I96" s="489" t="s">
        <v>245</v>
      </c>
      <c r="J96" s="490" t="s">
        <v>643</v>
      </c>
      <c r="K96" s="491" t="s">
        <v>406</v>
      </c>
      <c r="L96" s="489" t="s">
        <v>288</v>
      </c>
      <c r="M96" s="490" t="s">
        <v>554</v>
      </c>
      <c r="N96" s="491" t="s">
        <v>471</v>
      </c>
      <c r="O96" s="489"/>
      <c r="P96" s="490"/>
      <c r="Q96" s="491"/>
      <c r="R96" s="489"/>
      <c r="S96" s="490"/>
      <c r="T96" s="492"/>
    </row>
    <row r="97" spans="1:20" ht="18">
      <c r="A97" s="479" t="str" cm="1">
        <f t="array" ref="A97">IF(INDEX(r_ACTIVEROW,1,COUNTA(r_ACTIVEROW)-2)="N",
       INDEX(r_ACTIVEROW,1,COUNTA(r_ACTIVEROW))&amp;" "&amp;INDEX(r_ACTIVEROW,1,COUNTA(r_ACTIVEROW)-1),
       INDEX(r_ACTIVEROW,1,COUNTA(r_ACTIVEROW)-2)
      )</f>
        <v>BNA1240</v>
      </c>
      <c r="B97" s="484" t="str" cm="1">
        <f t="array" ref="B97">INDEX(r_ACTIVEROW,1,COUNTA(r_ACTIVEROW)-1)</f>
        <v>TABLE TRAY</v>
      </c>
      <c r="C97" s="489" t="s">
        <v>13</v>
      </c>
      <c r="D97" s="490" t="s">
        <v>10</v>
      </c>
      <c r="E97" s="491" t="s">
        <v>337</v>
      </c>
      <c r="F97" s="489" t="s">
        <v>16</v>
      </c>
      <c r="G97" s="490" t="s">
        <v>654</v>
      </c>
      <c r="H97" s="491" t="s">
        <v>669</v>
      </c>
      <c r="I97" s="489" t="s">
        <v>84</v>
      </c>
      <c r="J97" s="490" t="s">
        <v>643</v>
      </c>
      <c r="K97" s="491" t="s">
        <v>403</v>
      </c>
      <c r="L97" s="489" t="s">
        <v>152</v>
      </c>
      <c r="M97" s="490" t="s">
        <v>554</v>
      </c>
      <c r="N97" s="491" t="s">
        <v>470</v>
      </c>
      <c r="O97" s="489"/>
      <c r="P97" s="490"/>
      <c r="Q97" s="491"/>
      <c r="R97" s="489"/>
      <c r="S97" s="490"/>
      <c r="T97" s="492"/>
    </row>
    <row r="98" spans="1:20" ht="18">
      <c r="A98" s="479" t="str" cm="1">
        <f t="array" ref="A98">IF(INDEX(r_ACTIVEROW,1,COUNTA(r_ACTIVEROW)-2)="N",
       INDEX(r_ACTIVEROW,1,COUNTA(r_ACTIVEROW))&amp;" "&amp;INDEX(r_ACTIVEROW,1,COUNTA(r_ACTIVEROW)-1),
       INDEX(r_ACTIVEROW,1,COUNTA(r_ACTIVEROW)-2)
      )</f>
        <v>BNA1240</v>
      </c>
      <c r="B98" s="484" t="str" cm="1">
        <f t="array" ref="B98">INDEX(r_ACTIVEROW,1,COUNTA(r_ACTIVEROW)-1)</f>
        <v>TABLE TRAY</v>
      </c>
      <c r="C98" s="489" t="s">
        <v>13</v>
      </c>
      <c r="D98" s="490" t="s">
        <v>10</v>
      </c>
      <c r="E98" s="491" t="s">
        <v>337</v>
      </c>
      <c r="F98" s="489" t="s">
        <v>16</v>
      </c>
      <c r="G98" s="490" t="s">
        <v>654</v>
      </c>
      <c r="H98" s="491" t="s">
        <v>669</v>
      </c>
      <c r="I98" s="489" t="s">
        <v>766</v>
      </c>
      <c r="J98" s="490" t="s">
        <v>643</v>
      </c>
      <c r="K98" s="491" t="s">
        <v>767</v>
      </c>
      <c r="L98" s="489" t="s">
        <v>152</v>
      </c>
      <c r="M98" s="490" t="s">
        <v>554</v>
      </c>
      <c r="N98" s="491" t="s">
        <v>470</v>
      </c>
      <c r="O98" s="489"/>
      <c r="P98" s="490"/>
      <c r="Q98" s="491"/>
      <c r="R98" s="489"/>
      <c r="S98" s="490"/>
      <c r="T98" s="492"/>
    </row>
    <row r="99" spans="1:20" ht="18">
      <c r="A99" s="479" t="str" cm="1">
        <f t="array" ref="A99">IF(INDEX(r_ACTIVEROW,1,COUNTA(r_ACTIVEROW)-2)="N",
       INDEX(r_ACTIVEROW,1,COUNTA(r_ACTIVEROW))&amp;" "&amp;INDEX(r_ACTIVEROW,1,COUNTA(r_ACTIVEROW)-1),
       INDEX(r_ACTIVEROW,1,COUNTA(r_ACTIVEROW)-2)
      )</f>
        <v>BNA1245</v>
      </c>
      <c r="B99" s="484" t="str" cm="1">
        <f t="array" ref="B99">INDEX(r_ACTIVEROW,1,COUNTA(r_ACTIVEROW)-1)</f>
        <v>TABLE TRAY</v>
      </c>
      <c r="C99" s="489" t="s">
        <v>13</v>
      </c>
      <c r="D99" s="490" t="s">
        <v>10</v>
      </c>
      <c r="E99" s="491" t="s">
        <v>337</v>
      </c>
      <c r="F99" s="489" t="s">
        <v>16</v>
      </c>
      <c r="G99" s="490" t="s">
        <v>654</v>
      </c>
      <c r="H99" s="491" t="s">
        <v>669</v>
      </c>
      <c r="I99" s="489" t="s">
        <v>84</v>
      </c>
      <c r="J99" s="490" t="s">
        <v>643</v>
      </c>
      <c r="K99" s="491" t="s">
        <v>403</v>
      </c>
      <c r="L99" s="489" t="s">
        <v>288</v>
      </c>
      <c r="M99" s="490" t="s">
        <v>554</v>
      </c>
      <c r="N99" s="491" t="s">
        <v>471</v>
      </c>
      <c r="O99" s="489"/>
      <c r="P99" s="490"/>
      <c r="Q99" s="491"/>
      <c r="R99" s="489"/>
      <c r="S99" s="490"/>
      <c r="T99" s="492"/>
    </row>
    <row r="100" spans="1:20" ht="18">
      <c r="A100" s="479" t="str" cm="1">
        <f t="array" ref="A100">IF(INDEX(r_ACTIVEROW,1,COUNTA(r_ACTIVEROW)-2)="N",
       INDEX(r_ACTIVEROW,1,COUNTA(r_ACTIVEROW))&amp;" "&amp;INDEX(r_ACTIVEROW,1,COUNTA(r_ACTIVEROW)-1),
       INDEX(r_ACTIVEROW,1,COUNTA(r_ACTIVEROW)-2)
      )</f>
        <v>BNA1230</v>
      </c>
      <c r="B100" s="484" t="str" cm="1">
        <f t="array" ref="B100">INDEX(r_ACTIVEROW,1,COUNTA(r_ACTIVEROW)-1)</f>
        <v>TABLE TRAY</v>
      </c>
      <c r="C100" s="489" t="s">
        <v>13</v>
      </c>
      <c r="D100" s="490" t="s">
        <v>10</v>
      </c>
      <c r="E100" s="491" t="s">
        <v>337</v>
      </c>
      <c r="F100" s="489" t="s">
        <v>16</v>
      </c>
      <c r="G100" s="490" t="s">
        <v>654</v>
      </c>
      <c r="H100" s="491" t="s">
        <v>669</v>
      </c>
      <c r="I100" s="489" t="s">
        <v>85</v>
      </c>
      <c r="J100" s="490" t="s">
        <v>643</v>
      </c>
      <c r="K100" s="491" t="s">
        <v>699</v>
      </c>
      <c r="L100" s="489" t="s">
        <v>151</v>
      </c>
      <c r="M100" s="490" t="s">
        <v>554</v>
      </c>
      <c r="N100" s="491" t="s">
        <v>466</v>
      </c>
      <c r="O100" s="489"/>
      <c r="P100" s="490"/>
      <c r="Q100" s="491"/>
      <c r="R100" s="489"/>
      <c r="S100" s="490"/>
      <c r="T100" s="492"/>
    </row>
    <row r="101" spans="1:20" ht="18">
      <c r="A101" s="479" t="str" cm="1">
        <f t="array" ref="A101">IF(INDEX(r_ACTIVEROW,1,COUNTA(r_ACTIVEROW)-2)="N",
       INDEX(r_ACTIVEROW,1,COUNTA(r_ACTIVEROW))&amp;" "&amp;INDEX(r_ACTIVEROW,1,COUNTA(r_ACTIVEROW)-1),
       INDEX(r_ACTIVEROW,1,COUNTA(r_ACTIVEROW)-2)
      )</f>
        <v>BNA1231</v>
      </c>
      <c r="B101" s="484" t="str" cm="1">
        <f t="array" ref="B101">INDEX(r_ACTIVEROW,1,COUNTA(r_ACTIVEROW)-1)</f>
        <v>TABLE TRAY</v>
      </c>
      <c r="C101" s="489" t="s">
        <v>13</v>
      </c>
      <c r="D101" s="490" t="s">
        <v>10</v>
      </c>
      <c r="E101" s="491" t="s">
        <v>337</v>
      </c>
      <c r="F101" s="489" t="s">
        <v>16</v>
      </c>
      <c r="G101" s="490" t="s">
        <v>654</v>
      </c>
      <c r="H101" s="491" t="s">
        <v>669</v>
      </c>
      <c r="I101" s="489" t="s">
        <v>85</v>
      </c>
      <c r="J101" s="490" t="s">
        <v>643</v>
      </c>
      <c r="K101" s="491" t="s">
        <v>699</v>
      </c>
      <c r="L101" s="489" t="s">
        <v>281</v>
      </c>
      <c r="M101" s="490" t="s">
        <v>554</v>
      </c>
      <c r="N101" s="491" t="s">
        <v>467</v>
      </c>
      <c r="O101" s="489"/>
      <c r="P101" s="490"/>
      <c r="Q101" s="491"/>
      <c r="R101" s="489"/>
      <c r="S101" s="490"/>
      <c r="T101" s="492"/>
    </row>
    <row r="102" spans="1:20" ht="18">
      <c r="A102" s="479" t="str" cm="1">
        <f t="array" ref="A102">IF(INDEX(r_ACTIVEROW,1,COUNTA(r_ACTIVEROW)-2)="N",
       INDEX(r_ACTIVEROW,1,COUNTA(r_ACTIVEROW))&amp;" "&amp;INDEX(r_ACTIVEROW,1,COUNTA(r_ACTIVEROW)-1),
       INDEX(r_ACTIVEROW,1,COUNTA(r_ACTIVEROW)-2)
      )</f>
        <v>BNA1240</v>
      </c>
      <c r="B102" s="484" t="str" cm="1">
        <f t="array" ref="B102">INDEX(r_ACTIVEROW,1,COUNTA(r_ACTIVEROW)-1)</f>
        <v>TABLE TRAY</v>
      </c>
      <c r="C102" s="489" t="s">
        <v>13</v>
      </c>
      <c r="D102" s="490" t="s">
        <v>10</v>
      </c>
      <c r="E102" s="491" t="s">
        <v>337</v>
      </c>
      <c r="F102" s="489" t="s">
        <v>16</v>
      </c>
      <c r="G102" s="490" t="s">
        <v>654</v>
      </c>
      <c r="H102" s="491" t="s">
        <v>669</v>
      </c>
      <c r="I102" s="489" t="s">
        <v>85</v>
      </c>
      <c r="J102" s="490" t="s">
        <v>643</v>
      </c>
      <c r="K102" s="491" t="s">
        <v>699</v>
      </c>
      <c r="L102" s="489" t="s">
        <v>152</v>
      </c>
      <c r="M102" s="490" t="s">
        <v>554</v>
      </c>
      <c r="N102" s="491" t="s">
        <v>470</v>
      </c>
      <c r="O102" s="489"/>
      <c r="P102" s="490"/>
      <c r="Q102" s="491"/>
      <c r="R102" s="489"/>
      <c r="S102" s="490"/>
      <c r="T102" s="492"/>
    </row>
    <row r="103" spans="1:20" ht="18">
      <c r="A103" s="479" t="str" cm="1">
        <f t="array" ref="A103">IF(INDEX(r_ACTIVEROW,1,COUNTA(r_ACTIVEROW)-2)="N",
       INDEX(r_ACTIVEROW,1,COUNTA(r_ACTIVEROW))&amp;" "&amp;INDEX(r_ACTIVEROW,1,COUNTA(r_ACTIVEROW)-1),
       INDEX(r_ACTIVEROW,1,COUNTA(r_ACTIVEROW)-2)
      )</f>
        <v>BNA1245</v>
      </c>
      <c r="B103" s="484" t="str" cm="1">
        <f t="array" ref="B103">INDEX(r_ACTIVEROW,1,COUNTA(r_ACTIVEROW)-1)</f>
        <v>TABLE TRAY</v>
      </c>
      <c r="C103" s="489" t="s">
        <v>13</v>
      </c>
      <c r="D103" s="490" t="s">
        <v>10</v>
      </c>
      <c r="E103" s="491" t="s">
        <v>337</v>
      </c>
      <c r="F103" s="489" t="s">
        <v>16</v>
      </c>
      <c r="G103" s="490" t="s">
        <v>654</v>
      </c>
      <c r="H103" s="491" t="s">
        <v>669</v>
      </c>
      <c r="I103" s="489" t="s">
        <v>85</v>
      </c>
      <c r="J103" s="490" t="s">
        <v>643</v>
      </c>
      <c r="K103" s="491" t="s">
        <v>699</v>
      </c>
      <c r="L103" s="489" t="s">
        <v>288</v>
      </c>
      <c r="M103" s="490" t="s">
        <v>554</v>
      </c>
      <c r="N103" s="491" t="s">
        <v>471</v>
      </c>
      <c r="O103" s="489"/>
      <c r="P103" s="490"/>
      <c r="Q103" s="491"/>
      <c r="R103" s="489"/>
      <c r="S103" s="490"/>
      <c r="T103" s="492"/>
    </row>
    <row r="104" spans="1:20" ht="18">
      <c r="A104" s="479" t="str" cm="1">
        <f t="array" ref="A104">IF(INDEX(r_ACTIVEROW,1,COUNTA(r_ACTIVEROW)-2)="N",
       INDEX(r_ACTIVEROW,1,COUNTA(r_ACTIVEROW))&amp;" "&amp;INDEX(r_ACTIVEROW,1,COUNTA(r_ACTIVEROW)-1),
       INDEX(r_ACTIVEROW,1,COUNTA(r_ACTIVEROW)-2)
      )</f>
        <v>BNA1240</v>
      </c>
      <c r="B104" s="484" t="str" cm="1">
        <f t="array" ref="B104">INDEX(r_ACTIVEROW,1,COUNTA(r_ACTIVEROW)-1)</f>
        <v>TABLE TRAY</v>
      </c>
      <c r="C104" s="489" t="s">
        <v>13</v>
      </c>
      <c r="D104" s="490" t="s">
        <v>10</v>
      </c>
      <c r="E104" s="491" t="s">
        <v>337</v>
      </c>
      <c r="F104" s="489" t="s">
        <v>16</v>
      </c>
      <c r="G104" s="490" t="s">
        <v>654</v>
      </c>
      <c r="H104" s="491" t="s">
        <v>669</v>
      </c>
      <c r="I104" s="489" t="s">
        <v>194</v>
      </c>
      <c r="J104" s="490" t="s">
        <v>643</v>
      </c>
      <c r="K104" s="491" t="s">
        <v>404</v>
      </c>
      <c r="L104" s="489" t="s">
        <v>152</v>
      </c>
      <c r="M104" s="490" t="s">
        <v>554</v>
      </c>
      <c r="N104" s="491" t="s">
        <v>470</v>
      </c>
      <c r="O104" s="489"/>
      <c r="P104" s="490"/>
      <c r="Q104" s="491"/>
      <c r="R104" s="489"/>
      <c r="S104" s="490"/>
      <c r="T104" s="492"/>
    </row>
    <row r="105" spans="1:20" ht="18">
      <c r="A105" s="479" t="str" cm="1">
        <f t="array" ref="A105">IF(INDEX(r_ACTIVEROW,1,COUNTA(r_ACTIVEROW)-2)="N",
       INDEX(r_ACTIVEROW,1,COUNTA(r_ACTIVEROW))&amp;" "&amp;INDEX(r_ACTIVEROW,1,COUNTA(r_ACTIVEROW)-1),
       INDEX(r_ACTIVEROW,1,COUNTA(r_ACTIVEROW)-2)
      )</f>
        <v>BNA1245</v>
      </c>
      <c r="B105" s="484" t="str" cm="1">
        <f t="array" ref="B105">INDEX(r_ACTIVEROW,1,COUNTA(r_ACTIVEROW)-1)</f>
        <v>TABLE TRAY</v>
      </c>
      <c r="C105" s="489" t="s">
        <v>13</v>
      </c>
      <c r="D105" s="490" t="s">
        <v>10</v>
      </c>
      <c r="E105" s="491" t="s">
        <v>337</v>
      </c>
      <c r="F105" s="489" t="s">
        <v>16</v>
      </c>
      <c r="G105" s="490" t="s">
        <v>654</v>
      </c>
      <c r="H105" s="491" t="s">
        <v>669</v>
      </c>
      <c r="I105" s="489" t="s">
        <v>194</v>
      </c>
      <c r="J105" s="490" t="s">
        <v>643</v>
      </c>
      <c r="K105" s="491" t="s">
        <v>404</v>
      </c>
      <c r="L105" s="489" t="s">
        <v>288</v>
      </c>
      <c r="M105" s="490" t="s">
        <v>554</v>
      </c>
      <c r="N105" s="491" t="s">
        <v>471</v>
      </c>
      <c r="O105" s="489"/>
      <c r="P105" s="490"/>
      <c r="Q105" s="491"/>
      <c r="R105" s="489"/>
      <c r="S105" s="490"/>
      <c r="T105" s="492"/>
    </row>
    <row r="106" spans="1:20" ht="18">
      <c r="A106" s="479" t="str" cm="1">
        <f t="array" ref="A106">IF(INDEX(r_ACTIVEROW,1,COUNTA(r_ACTIVEROW)-2)="N",
       INDEX(r_ACTIVEROW,1,COUNTA(r_ACTIVEROW))&amp;" "&amp;INDEX(r_ACTIVEROW,1,COUNTA(r_ACTIVEROW)-1),
       INDEX(r_ACTIVEROW,1,COUNTA(r_ACTIVEROW)-2)
      )</f>
        <v>BNA1240</v>
      </c>
      <c r="B106" s="484" t="str" cm="1">
        <f t="array" ref="B106">INDEX(r_ACTIVEROW,1,COUNTA(r_ACTIVEROW)-1)</f>
        <v>TABLE TRAY</v>
      </c>
      <c r="C106" s="489" t="s">
        <v>13</v>
      </c>
      <c r="D106" s="490" t="s">
        <v>10</v>
      </c>
      <c r="E106" s="491" t="s">
        <v>337</v>
      </c>
      <c r="F106" s="489" t="s">
        <v>16</v>
      </c>
      <c r="G106" s="490" t="s">
        <v>654</v>
      </c>
      <c r="H106" s="491" t="s">
        <v>669</v>
      </c>
      <c r="I106" s="489" t="s">
        <v>86</v>
      </c>
      <c r="J106" s="490" t="s">
        <v>643</v>
      </c>
      <c r="K106" s="491" t="s">
        <v>700</v>
      </c>
      <c r="L106" s="489" t="s">
        <v>152</v>
      </c>
      <c r="M106" s="490" t="s">
        <v>554</v>
      </c>
      <c r="N106" s="491" t="s">
        <v>470</v>
      </c>
      <c r="O106" s="489"/>
      <c r="P106" s="490"/>
      <c r="Q106" s="491"/>
      <c r="R106" s="489"/>
      <c r="S106" s="490"/>
      <c r="T106" s="492"/>
    </row>
    <row r="107" spans="1:20" ht="18">
      <c r="A107" s="479" t="str" cm="1">
        <f t="array" ref="A107">IF(INDEX(r_ACTIVEROW,1,COUNTA(r_ACTIVEROW)-2)="N",
       INDEX(r_ACTIVEROW,1,COUNTA(r_ACTIVEROW))&amp;" "&amp;INDEX(r_ACTIVEROW,1,COUNTA(r_ACTIVEROW)-1),
       INDEX(r_ACTIVEROW,1,COUNTA(r_ACTIVEROW)-2)
      )</f>
        <v>BNA1245</v>
      </c>
      <c r="B107" s="484" t="str" cm="1">
        <f t="array" ref="B107">INDEX(r_ACTIVEROW,1,COUNTA(r_ACTIVEROW)-1)</f>
        <v>TABLE TRAY</v>
      </c>
      <c r="C107" s="489" t="s">
        <v>13</v>
      </c>
      <c r="D107" s="490" t="s">
        <v>10</v>
      </c>
      <c r="E107" s="491" t="s">
        <v>337</v>
      </c>
      <c r="F107" s="489" t="s">
        <v>16</v>
      </c>
      <c r="G107" s="490" t="s">
        <v>654</v>
      </c>
      <c r="H107" s="491" t="s">
        <v>669</v>
      </c>
      <c r="I107" s="489" t="s">
        <v>86</v>
      </c>
      <c r="J107" s="490" t="s">
        <v>643</v>
      </c>
      <c r="K107" s="491" t="s">
        <v>700</v>
      </c>
      <c r="L107" s="489" t="s">
        <v>288</v>
      </c>
      <c r="M107" s="490" t="s">
        <v>554</v>
      </c>
      <c r="N107" s="491" t="s">
        <v>471</v>
      </c>
      <c r="O107" s="489"/>
      <c r="P107" s="490"/>
      <c r="Q107" s="491"/>
      <c r="R107" s="489"/>
      <c r="S107" s="490"/>
      <c r="T107" s="492"/>
    </row>
    <row r="108" spans="1:20" ht="18">
      <c r="A108" s="479" t="str" cm="1">
        <f t="array" ref="A108">IF(INDEX(r_ACTIVEROW,1,COUNTA(r_ACTIVEROW)-2)="N",
       INDEX(r_ACTIVEROW,1,COUNTA(r_ACTIVEROW))&amp;" "&amp;INDEX(r_ACTIVEROW,1,COUNTA(r_ACTIVEROW)-1),
       INDEX(r_ACTIVEROW,1,COUNTA(r_ACTIVEROW)-2)
      )</f>
        <v>BNA1240</v>
      </c>
      <c r="B108" s="484" t="str" cm="1">
        <f t="array" ref="B108">INDEX(r_ACTIVEROW,1,COUNTA(r_ACTIVEROW)-1)</f>
        <v>TABLE TRAY</v>
      </c>
      <c r="C108" s="489" t="s">
        <v>13</v>
      </c>
      <c r="D108" s="490" t="s">
        <v>10</v>
      </c>
      <c r="E108" s="491" t="s">
        <v>337</v>
      </c>
      <c r="F108" s="489" t="s">
        <v>16</v>
      </c>
      <c r="G108" s="490" t="s">
        <v>654</v>
      </c>
      <c r="H108" s="491" t="s">
        <v>669</v>
      </c>
      <c r="I108" s="489" t="s">
        <v>253</v>
      </c>
      <c r="J108" s="490" t="s">
        <v>643</v>
      </c>
      <c r="K108" s="491" t="s">
        <v>405</v>
      </c>
      <c r="L108" s="489" t="s">
        <v>152</v>
      </c>
      <c r="M108" s="490" t="s">
        <v>554</v>
      </c>
      <c r="N108" s="491" t="s">
        <v>470</v>
      </c>
      <c r="O108" s="489"/>
      <c r="P108" s="490"/>
      <c r="Q108" s="491"/>
      <c r="R108" s="489"/>
      <c r="S108" s="490"/>
      <c r="T108" s="492"/>
    </row>
    <row r="109" spans="1:20" ht="18">
      <c r="A109" s="479" t="str" cm="1">
        <f t="array" ref="A109">IF(INDEX(r_ACTIVEROW,1,COUNTA(r_ACTIVEROW)-2)="N",
       INDEX(r_ACTIVEROW,1,COUNTA(r_ACTIVEROW))&amp;" "&amp;INDEX(r_ACTIVEROW,1,COUNTA(r_ACTIVEROW)-1),
       INDEX(r_ACTIVEROW,1,COUNTA(r_ACTIVEROW)-2)
      )</f>
        <v>BNA1245</v>
      </c>
      <c r="B109" s="484" t="str" cm="1">
        <f t="array" ref="B109">INDEX(r_ACTIVEROW,1,COUNTA(r_ACTIVEROW)-1)</f>
        <v>TABLE TRAY</v>
      </c>
      <c r="C109" s="489" t="s">
        <v>13</v>
      </c>
      <c r="D109" s="490" t="s">
        <v>10</v>
      </c>
      <c r="E109" s="491" t="s">
        <v>337</v>
      </c>
      <c r="F109" s="489" t="s">
        <v>16</v>
      </c>
      <c r="G109" s="490" t="s">
        <v>654</v>
      </c>
      <c r="H109" s="491" t="s">
        <v>669</v>
      </c>
      <c r="I109" s="489" t="s">
        <v>253</v>
      </c>
      <c r="J109" s="490" t="s">
        <v>643</v>
      </c>
      <c r="K109" s="491" t="s">
        <v>405</v>
      </c>
      <c r="L109" s="489" t="s">
        <v>288</v>
      </c>
      <c r="M109" s="490" t="s">
        <v>554</v>
      </c>
      <c r="N109" s="491" t="s">
        <v>471</v>
      </c>
      <c r="O109" s="489"/>
      <c r="P109" s="490"/>
      <c r="Q109" s="491"/>
      <c r="R109" s="489"/>
      <c r="S109" s="490"/>
      <c r="T109" s="492"/>
    </row>
    <row r="110" spans="1:20" ht="18">
      <c r="A110" s="479" t="str" cm="1">
        <f t="array" ref="A110">IF(INDEX(r_ACTIVEROW,1,COUNTA(r_ACTIVEROW)-2)="N",
       INDEX(r_ACTIVEROW,1,COUNTA(r_ACTIVEROW))&amp;" "&amp;INDEX(r_ACTIVEROW,1,COUNTA(r_ACTIVEROW)-1),
       INDEX(r_ACTIVEROW,1,COUNTA(r_ACTIVEROW)-2)
      )</f>
        <v>BNA1240</v>
      </c>
      <c r="B110" s="484" t="str" cm="1">
        <f t="array" ref="B110">INDEX(r_ACTIVEROW,1,COUNTA(r_ACTIVEROW)-1)</f>
        <v>TABLE TRAY</v>
      </c>
      <c r="C110" s="489" t="s">
        <v>13</v>
      </c>
      <c r="D110" s="490" t="s">
        <v>10</v>
      </c>
      <c r="E110" s="491" t="s">
        <v>337</v>
      </c>
      <c r="F110" s="489" t="s">
        <v>16</v>
      </c>
      <c r="G110" s="490" t="s">
        <v>654</v>
      </c>
      <c r="H110" s="491" t="s">
        <v>669</v>
      </c>
      <c r="I110" s="489" t="s">
        <v>245</v>
      </c>
      <c r="J110" s="490" t="s">
        <v>643</v>
      </c>
      <c r="K110" s="491" t="s">
        <v>406</v>
      </c>
      <c r="L110" s="489" t="s">
        <v>152</v>
      </c>
      <c r="M110" s="490" t="s">
        <v>554</v>
      </c>
      <c r="N110" s="491" t="s">
        <v>470</v>
      </c>
      <c r="O110" s="489"/>
      <c r="P110" s="490"/>
      <c r="Q110" s="491"/>
      <c r="R110" s="489"/>
      <c r="S110" s="490"/>
      <c r="T110" s="492"/>
    </row>
    <row r="111" spans="1:20" ht="18">
      <c r="A111" s="479" t="str" cm="1">
        <f t="array" ref="A111">IF(INDEX(r_ACTIVEROW,1,COUNTA(r_ACTIVEROW)-2)="N",
       INDEX(r_ACTIVEROW,1,COUNTA(r_ACTIVEROW))&amp;" "&amp;INDEX(r_ACTIVEROW,1,COUNTA(r_ACTIVEROW)-1),
       INDEX(r_ACTIVEROW,1,COUNTA(r_ACTIVEROW)-2)
      )</f>
        <v>BNA1245</v>
      </c>
      <c r="B111" s="484" t="str" cm="1">
        <f t="array" ref="B111">INDEX(r_ACTIVEROW,1,COUNTA(r_ACTIVEROW)-1)</f>
        <v>TABLE TRAY</v>
      </c>
      <c r="C111" s="489" t="s">
        <v>13</v>
      </c>
      <c r="D111" s="490" t="s">
        <v>10</v>
      </c>
      <c r="E111" s="491" t="s">
        <v>337</v>
      </c>
      <c r="F111" s="489" t="s">
        <v>16</v>
      </c>
      <c r="G111" s="490" t="s">
        <v>654</v>
      </c>
      <c r="H111" s="491" t="s">
        <v>669</v>
      </c>
      <c r="I111" s="489" t="s">
        <v>245</v>
      </c>
      <c r="J111" s="490" t="s">
        <v>643</v>
      </c>
      <c r="K111" s="491" t="s">
        <v>406</v>
      </c>
      <c r="L111" s="489" t="s">
        <v>288</v>
      </c>
      <c r="M111" s="490" t="s">
        <v>554</v>
      </c>
      <c r="N111" s="491" t="s">
        <v>471</v>
      </c>
      <c r="O111" s="489"/>
      <c r="P111" s="490"/>
      <c r="Q111" s="491"/>
      <c r="R111" s="489"/>
      <c r="S111" s="490"/>
      <c r="T111" s="492"/>
    </row>
    <row r="112" spans="1:20" s="11" customFormat="1" ht="18">
      <c r="A112" s="479" t="str" cm="1">
        <f t="array" ref="A112">IF(INDEX(r_ACTIVEROW,1,COUNTA(r_ACTIVEROW)-2)="N",
       INDEX(r_ACTIVEROW,1,COUNTA(r_ACTIVEROW))&amp;" "&amp;INDEX(r_ACTIVEROW,1,COUNTA(r_ACTIVEROW)-1),
       INDEX(r_ACTIVEROW,1,COUNTA(r_ACTIVEROW)-2)
      )</f>
        <v>BNA1235</v>
      </c>
      <c r="B112" s="484" t="str" cm="1">
        <f t="array" ref="B112">INDEX(r_ACTIVEROW,1,COUNTA(r_ACTIVEROW)-1)</f>
        <v xml:space="preserve">TABLE TRAY CUSHION </v>
      </c>
      <c r="C112" s="489" t="s">
        <v>168</v>
      </c>
      <c r="D112" s="490" t="s">
        <v>10</v>
      </c>
      <c r="E112" s="491" t="s">
        <v>334</v>
      </c>
      <c r="F112" s="489" t="s">
        <v>15</v>
      </c>
      <c r="G112" s="490" t="s">
        <v>654</v>
      </c>
      <c r="H112" s="491" t="s">
        <v>338</v>
      </c>
      <c r="I112" s="489" t="s">
        <v>152</v>
      </c>
      <c r="J112" s="490" t="s">
        <v>554</v>
      </c>
      <c r="K112" s="491" t="s">
        <v>470</v>
      </c>
      <c r="L112" s="489" t="s">
        <v>255</v>
      </c>
      <c r="M112" s="490" t="s">
        <v>902</v>
      </c>
      <c r="N112" s="491" t="s">
        <v>472</v>
      </c>
      <c r="O112" s="489"/>
      <c r="P112" s="490"/>
      <c r="Q112" s="491"/>
      <c r="R112" s="489"/>
      <c r="S112" s="490"/>
      <c r="T112" s="492"/>
    </row>
    <row r="113" spans="1:20" s="11" customFormat="1" ht="18">
      <c r="A113" s="479" t="str" cm="1">
        <f t="array" ref="A113">IF(INDEX(r_ACTIVEROW,1,COUNTA(r_ACTIVEROW)-2)="N",
       INDEX(r_ACTIVEROW,1,COUNTA(r_ACTIVEROW))&amp;" "&amp;INDEX(r_ACTIVEROW,1,COUNTA(r_ACTIVEROW)-1),
       INDEX(r_ACTIVEROW,1,COUNTA(r_ACTIVEROW)-2)
      )</f>
        <v>BNA1235</v>
      </c>
      <c r="B113" s="484" t="str" cm="1">
        <f t="array" ref="B113">INDEX(r_ACTIVEROW,1,COUNTA(r_ACTIVEROW)-1)</f>
        <v xml:space="preserve">TABLE TRAY CUSHION </v>
      </c>
      <c r="C113" s="489" t="s">
        <v>168</v>
      </c>
      <c r="D113" s="490" t="s">
        <v>10</v>
      </c>
      <c r="E113" s="491" t="s">
        <v>334</v>
      </c>
      <c r="F113" s="489" t="s">
        <v>15</v>
      </c>
      <c r="G113" s="490" t="s">
        <v>654</v>
      </c>
      <c r="H113" s="491" t="s">
        <v>338</v>
      </c>
      <c r="I113" s="489" t="s">
        <v>288</v>
      </c>
      <c r="J113" s="490" t="s">
        <v>554</v>
      </c>
      <c r="K113" s="491" t="s">
        <v>471</v>
      </c>
      <c r="L113" s="489" t="s">
        <v>255</v>
      </c>
      <c r="M113" s="490" t="s">
        <v>902</v>
      </c>
      <c r="N113" s="491" t="s">
        <v>472</v>
      </c>
      <c r="O113" s="489"/>
      <c r="P113" s="490"/>
      <c r="Q113" s="491"/>
      <c r="R113" s="489"/>
      <c r="S113" s="490"/>
      <c r="T113" s="492"/>
    </row>
    <row r="114" spans="1:20" s="11" customFormat="1" ht="18">
      <c r="A114" s="479" t="str" cm="1">
        <f t="array" ref="A114">IF(INDEX(r_ACTIVEROW,1,COUNTA(r_ACTIVEROW)-2)="N",
       INDEX(r_ACTIVEROW,1,COUNTA(r_ACTIVEROW))&amp;" "&amp;INDEX(r_ACTIVEROW,1,COUNTA(r_ACTIVEROW)-1),
       INDEX(r_ACTIVEROW,1,COUNTA(r_ACTIVEROW)-2)
      )</f>
        <v>BNA1235</v>
      </c>
      <c r="B114" s="484" t="str" cm="1">
        <f t="array" ref="B114">INDEX(r_ACTIVEROW,1,COUNTA(r_ACTIVEROW)-1)</f>
        <v xml:space="preserve">TABLE TRAY CUSHION </v>
      </c>
      <c r="C114" s="489" t="s">
        <v>168</v>
      </c>
      <c r="D114" s="490" t="s">
        <v>10</v>
      </c>
      <c r="E114" s="491" t="s">
        <v>334</v>
      </c>
      <c r="F114" s="489" t="s">
        <v>212</v>
      </c>
      <c r="G114" s="490" t="s">
        <v>654</v>
      </c>
      <c r="H114" s="491" t="s">
        <v>339</v>
      </c>
      <c r="I114" s="489" t="s">
        <v>152</v>
      </c>
      <c r="J114" s="490" t="s">
        <v>554</v>
      </c>
      <c r="K114" s="491" t="s">
        <v>470</v>
      </c>
      <c r="L114" s="489" t="s">
        <v>255</v>
      </c>
      <c r="M114" s="490" t="s">
        <v>902</v>
      </c>
      <c r="N114" s="491" t="s">
        <v>472</v>
      </c>
      <c r="O114" s="489"/>
      <c r="P114" s="490"/>
      <c r="Q114" s="491"/>
      <c r="R114" s="489"/>
      <c r="S114" s="490"/>
      <c r="T114" s="492"/>
    </row>
    <row r="115" spans="1:20" s="11" customFormat="1" ht="18">
      <c r="A115" s="479" t="str" cm="1">
        <f t="array" ref="A115">IF(INDEX(r_ACTIVEROW,1,COUNTA(r_ACTIVEROW)-2)="N",
       INDEX(r_ACTIVEROW,1,COUNTA(r_ACTIVEROW))&amp;" "&amp;INDEX(r_ACTIVEROW,1,COUNTA(r_ACTIVEROW)-1),
       INDEX(r_ACTIVEROW,1,COUNTA(r_ACTIVEROW)-2)
      )</f>
        <v>BNA1235</v>
      </c>
      <c r="B115" s="484" t="str" cm="1">
        <f t="array" ref="B115">INDEX(r_ACTIVEROW,1,COUNTA(r_ACTIVEROW)-1)</f>
        <v xml:space="preserve">TABLE TRAY CUSHION </v>
      </c>
      <c r="C115" s="489" t="s">
        <v>168</v>
      </c>
      <c r="D115" s="490" t="s">
        <v>10</v>
      </c>
      <c r="E115" s="491" t="s">
        <v>334</v>
      </c>
      <c r="F115" s="489" t="s">
        <v>212</v>
      </c>
      <c r="G115" s="490" t="s">
        <v>654</v>
      </c>
      <c r="H115" s="491" t="s">
        <v>339</v>
      </c>
      <c r="I115" s="489" t="s">
        <v>288</v>
      </c>
      <c r="J115" s="490" t="s">
        <v>554</v>
      </c>
      <c r="K115" s="491" t="s">
        <v>471</v>
      </c>
      <c r="L115" s="489" t="s">
        <v>255</v>
      </c>
      <c r="M115" s="490" t="s">
        <v>902</v>
      </c>
      <c r="N115" s="491" t="s">
        <v>472</v>
      </c>
      <c r="O115" s="489"/>
      <c r="P115" s="490"/>
      <c r="Q115" s="491"/>
      <c r="R115" s="489"/>
      <c r="S115" s="490"/>
      <c r="T115" s="492"/>
    </row>
    <row r="116" spans="1:20" ht="18">
      <c r="A116" s="479" t="str" cm="1">
        <f t="array" ref="A116">IF(INDEX(r_ACTIVEROW,1,COUNTA(r_ACTIVEROW)-2)="N",
       INDEX(r_ACTIVEROW,1,COUNTA(r_ACTIVEROW))&amp;" "&amp;INDEX(r_ACTIVEROW,1,COUNTA(r_ACTIVEROW)-1),
       INDEX(r_ACTIVEROW,1,COUNTA(r_ACTIVEROW)-2)
      )</f>
        <v>BNA0322</v>
      </c>
      <c r="B116" s="484" t="str" cm="1">
        <f t="array" ref="B116">INDEX(r_ACTIVEROW,1,COUNTA(r_ACTIVEROW)-1)</f>
        <v>BACKREST UPHOLSTERY</v>
      </c>
      <c r="C116" s="489" t="s">
        <v>168</v>
      </c>
      <c r="D116" s="490" t="s">
        <v>10</v>
      </c>
      <c r="E116" s="491" t="s">
        <v>334</v>
      </c>
      <c r="F116" s="489" t="s">
        <v>39</v>
      </c>
      <c r="G116" s="490" t="s">
        <v>32</v>
      </c>
      <c r="H116" s="491" t="s">
        <v>369</v>
      </c>
      <c r="I116" s="489" t="s">
        <v>272</v>
      </c>
      <c r="J116" s="490" t="s">
        <v>653</v>
      </c>
      <c r="K116" s="491" t="s">
        <v>352</v>
      </c>
      <c r="L116" s="489"/>
      <c r="M116" s="490"/>
      <c r="N116" s="491"/>
      <c r="O116" s="489"/>
      <c r="P116" s="490"/>
      <c r="Q116" s="491"/>
      <c r="R116" s="489"/>
      <c r="S116" s="490"/>
      <c r="T116" s="492"/>
    </row>
    <row r="117" spans="1:20" s="96" customFormat="1" ht="18">
      <c r="A117" s="481" t="str" cm="1">
        <f t="array" ref="A117">IF(INDEX(r_ACTIVEROW,1,COUNTA(r_ACTIVEROW)-2)="N",
       INDEX(r_ACTIVEROW,1,COUNTA(r_ACTIVEROW))&amp;" "&amp;INDEX(r_ACTIVEROW,1,COUNTA(r_ACTIVEROW)-1),
       INDEX(r_ACTIVEROW,1,COUNTA(r_ACTIVEROW)-2)
      )</f>
        <v>BNA0477</v>
      </c>
      <c r="B117" s="486" t="str" cm="1">
        <f t="array" ref="B117">INDEX(r_ACTIVEROW,1,COUNTA(r_ACTIVEROW)-1)</f>
        <v>FOOTBOX</v>
      </c>
      <c r="C117" s="470" t="s">
        <v>15</v>
      </c>
      <c r="D117" s="496" t="s">
        <v>654</v>
      </c>
      <c r="E117" s="497" t="s">
        <v>338</v>
      </c>
      <c r="F117" s="470" t="s">
        <v>56</v>
      </c>
      <c r="G117" s="496" t="s">
        <v>649</v>
      </c>
      <c r="H117" s="497" t="s">
        <v>383</v>
      </c>
      <c r="I117" s="470" t="s">
        <v>266</v>
      </c>
      <c r="J117" s="496" t="s">
        <v>658</v>
      </c>
      <c r="K117" s="497" t="s">
        <v>393</v>
      </c>
      <c r="L117" s="470"/>
      <c r="M117" s="496"/>
      <c r="N117" s="497"/>
      <c r="O117" s="470"/>
      <c r="P117" s="496"/>
      <c r="Q117" s="497"/>
      <c r="R117" s="470"/>
      <c r="S117" s="496"/>
      <c r="T117" s="498"/>
    </row>
    <row r="118" spans="1:20" s="96" customFormat="1" ht="18">
      <c r="A118" s="481" t="str" cm="1">
        <f t="array" ref="A118">IF(INDEX(r_ACTIVEROW,1,COUNTA(r_ACTIVEROW)-2)="N",
       INDEX(r_ACTIVEROW,1,COUNTA(r_ACTIVEROW))&amp;" "&amp;INDEX(r_ACTIVEROW,1,COUNTA(r_ACTIVEROW)-1),
       INDEX(r_ACTIVEROW,1,COUNTA(r_ACTIVEROW)-2)
      )</f>
        <v>BNA0477</v>
      </c>
      <c r="B118" s="486" t="str" cm="1">
        <f t="array" ref="B118">INDEX(r_ACTIVEROW,1,COUNTA(r_ACTIVEROW)-1)</f>
        <v>FOOTBOX</v>
      </c>
      <c r="C118" s="470" t="s">
        <v>16</v>
      </c>
      <c r="D118" s="496" t="s">
        <v>654</v>
      </c>
      <c r="E118" s="497" t="s">
        <v>669</v>
      </c>
      <c r="F118" s="470" t="s">
        <v>56</v>
      </c>
      <c r="G118" s="496" t="s">
        <v>649</v>
      </c>
      <c r="H118" s="497" t="s">
        <v>383</v>
      </c>
      <c r="I118" s="470" t="s">
        <v>266</v>
      </c>
      <c r="J118" s="496" t="s">
        <v>658</v>
      </c>
      <c r="K118" s="497" t="s">
        <v>393</v>
      </c>
      <c r="L118" s="470"/>
      <c r="M118" s="496"/>
      <c r="N118" s="497"/>
      <c r="O118" s="470"/>
      <c r="P118" s="496"/>
      <c r="Q118" s="497"/>
      <c r="R118" s="470"/>
      <c r="S118" s="496"/>
      <c r="T118" s="498"/>
    </row>
    <row r="119" spans="1:20" ht="18">
      <c r="A119" s="479" t="str" cm="1">
        <f t="array" ref="A119">IF(INDEX(r_ACTIVEROW,1,COUNTA(r_ACTIVEROW)-2)="N",
       INDEX(r_ACTIVEROW,1,COUNTA(r_ACTIVEROW))&amp;" "&amp;INDEX(r_ACTIVEROW,1,COUNTA(r_ACTIVEROW)-1),
       INDEX(r_ACTIVEROW,1,COUNTA(r_ACTIVEROW)-2)
      )</f>
        <v>BNA0220</v>
      </c>
      <c r="B119" s="484" t="str" cm="1">
        <f t="array" ref="B119">INDEX(r_ACTIVEROW,1,COUNTA(r_ACTIVEROW)-1)</f>
        <v>BACKREST TYPE</v>
      </c>
      <c r="C119" s="489" t="s">
        <v>15</v>
      </c>
      <c r="D119" s="490" t="s">
        <v>654</v>
      </c>
      <c r="E119" s="491" t="s">
        <v>338</v>
      </c>
      <c r="F119" s="489" t="s">
        <v>220</v>
      </c>
      <c r="G119" s="490" t="s">
        <v>654</v>
      </c>
      <c r="H119" s="491" t="s">
        <v>353</v>
      </c>
      <c r="I119" s="489" t="s">
        <v>34</v>
      </c>
      <c r="J119" s="490" t="s">
        <v>32</v>
      </c>
      <c r="K119" s="491" t="s">
        <v>358</v>
      </c>
      <c r="L119" s="489"/>
      <c r="M119" s="490"/>
      <c r="N119" s="491"/>
      <c r="O119" s="489"/>
      <c r="P119" s="490"/>
      <c r="Q119" s="491"/>
      <c r="R119" s="489"/>
      <c r="S119" s="490"/>
      <c r="T119" s="492"/>
    </row>
    <row r="120" spans="1:20" ht="18">
      <c r="A120" s="479" t="str" cm="1">
        <f t="array" ref="A120">IF(INDEX(r_ACTIVEROW,1,COUNTA(r_ACTIVEROW)-2)="N",
       INDEX(r_ACTIVEROW,1,COUNTA(r_ACTIVEROW))&amp;" "&amp;INDEX(r_ACTIVEROW,1,COUNTA(r_ACTIVEROW)-1),
       INDEX(r_ACTIVEROW,1,COUNTA(r_ACTIVEROW)-2)
      )</f>
        <v>BNA0220</v>
      </c>
      <c r="B120" s="484" t="str" cm="1">
        <f t="array" ref="B120">INDEX(r_ACTIVEROW,1,COUNTA(r_ACTIVEROW)-1)</f>
        <v>BACKREST TYPE</v>
      </c>
      <c r="C120" s="489" t="s">
        <v>212</v>
      </c>
      <c r="D120" s="490" t="s">
        <v>654</v>
      </c>
      <c r="E120" s="491" t="s">
        <v>339</v>
      </c>
      <c r="F120" s="489" t="s">
        <v>219</v>
      </c>
      <c r="G120" s="490" t="s">
        <v>654</v>
      </c>
      <c r="H120" s="491" t="s">
        <v>338</v>
      </c>
      <c r="I120" s="489" t="s">
        <v>34</v>
      </c>
      <c r="J120" s="490" t="s">
        <v>32</v>
      </c>
      <c r="K120" s="491" t="s">
        <v>358</v>
      </c>
      <c r="L120" s="489"/>
      <c r="M120" s="490"/>
      <c r="N120" s="491"/>
      <c r="O120" s="489"/>
      <c r="P120" s="490"/>
      <c r="Q120" s="491"/>
      <c r="R120" s="489"/>
      <c r="S120" s="490"/>
      <c r="T120" s="492"/>
    </row>
    <row r="121" spans="1:20" ht="18">
      <c r="A121" s="479" t="str" cm="1">
        <f t="array" ref="A121">IF(INDEX(r_ACTIVEROW,1,COUNTA(r_ACTIVEROW)-2)="N",
       INDEX(r_ACTIVEROW,1,COUNTA(r_ACTIVEROW))&amp;" "&amp;INDEX(r_ACTIVEROW,1,COUNTA(r_ACTIVEROW)-1),
       INDEX(r_ACTIVEROW,1,COUNTA(r_ACTIVEROW)-2)
      )</f>
        <v>BNA0210</v>
      </c>
      <c r="B121" s="484" t="str" cm="1">
        <f t="array" ref="B121">INDEX(r_ACTIVEROW,1,COUNTA(r_ACTIVEROW)-1)</f>
        <v>BACKREST TYPE</v>
      </c>
      <c r="C121" s="489" t="s">
        <v>212</v>
      </c>
      <c r="D121" s="490" t="s">
        <v>654</v>
      </c>
      <c r="E121" s="491" t="s">
        <v>339</v>
      </c>
      <c r="F121" s="489" t="s">
        <v>220</v>
      </c>
      <c r="G121" s="490" t="s">
        <v>654</v>
      </c>
      <c r="H121" s="491" t="s">
        <v>353</v>
      </c>
      <c r="I121" s="489" t="s">
        <v>33</v>
      </c>
      <c r="J121" s="490" t="s">
        <v>32</v>
      </c>
      <c r="K121" s="491" t="s">
        <v>355</v>
      </c>
      <c r="L121" s="489"/>
      <c r="M121" s="490"/>
      <c r="N121" s="491"/>
      <c r="O121" s="489"/>
      <c r="P121" s="490"/>
      <c r="Q121" s="491"/>
      <c r="R121" s="489"/>
      <c r="S121" s="490"/>
      <c r="T121" s="492"/>
    </row>
    <row r="122" spans="1:20" ht="18">
      <c r="A122" s="479" t="str" cm="1">
        <f t="array" ref="A122">IF(INDEX(r_ACTIVEROW,1,COUNTA(r_ACTIVEROW)-2)="N",
       INDEX(r_ACTIVEROW,1,COUNTA(r_ACTIVEROW))&amp;" "&amp;INDEX(r_ACTIVEROW,1,COUNTA(r_ACTIVEROW)-1),
       INDEX(r_ACTIVEROW,1,COUNTA(r_ACTIVEROW)-2)
      )</f>
        <v>BNA0220</v>
      </c>
      <c r="B122" s="484" t="str" cm="1">
        <f t="array" ref="B122">INDEX(r_ACTIVEROW,1,COUNTA(r_ACTIVEROW)-1)</f>
        <v>BACKREST TYPE</v>
      </c>
      <c r="C122" s="489" t="s">
        <v>212</v>
      </c>
      <c r="D122" s="490" t="s">
        <v>654</v>
      </c>
      <c r="E122" s="491" t="s">
        <v>339</v>
      </c>
      <c r="F122" s="489" t="s">
        <v>220</v>
      </c>
      <c r="G122" s="490" t="s">
        <v>654</v>
      </c>
      <c r="H122" s="491" t="s">
        <v>353</v>
      </c>
      <c r="I122" s="489" t="s">
        <v>34</v>
      </c>
      <c r="J122" s="490" t="s">
        <v>32</v>
      </c>
      <c r="K122" s="491" t="s">
        <v>358</v>
      </c>
      <c r="L122" s="489"/>
      <c r="M122" s="490"/>
      <c r="N122" s="491"/>
      <c r="O122" s="489"/>
      <c r="P122" s="490"/>
      <c r="Q122" s="491"/>
      <c r="R122" s="489"/>
      <c r="S122" s="490"/>
      <c r="T122" s="492"/>
    </row>
    <row r="123" spans="1:20" ht="18">
      <c r="A123" s="479" t="str" cm="1">
        <f t="array" ref="A123">IF(INDEX(r_ACTIVEROW,1,COUNTA(r_ACTIVEROW)-2)="N",
       INDEX(r_ACTIVEROW,1,COUNTA(r_ACTIVEROW))&amp;" "&amp;INDEX(r_ACTIVEROW,1,COUNTA(r_ACTIVEROW)-1),
       INDEX(r_ACTIVEROW,1,COUNTA(r_ACTIVEROW)-2)
      )</f>
        <v>BNA0950</v>
      </c>
      <c r="B123" s="484" t="str" cm="1">
        <f t="array" ref="B123">INDEX(r_ACTIVEROW,1,COUNTA(r_ACTIVEROW)-1)</f>
        <v>CHASSIS EXTENDER</v>
      </c>
      <c r="C123" s="489" t="s">
        <v>21</v>
      </c>
      <c r="D123" s="490" t="s">
        <v>20</v>
      </c>
      <c r="E123" s="491" t="s">
        <v>670</v>
      </c>
      <c r="F123" s="489" t="s">
        <v>56</v>
      </c>
      <c r="G123" s="490" t="s">
        <v>649</v>
      </c>
      <c r="H123" s="491" t="s">
        <v>383</v>
      </c>
      <c r="I123" s="489" t="s">
        <v>118</v>
      </c>
      <c r="J123" s="490" t="s">
        <v>234</v>
      </c>
      <c r="K123" s="491" t="s">
        <v>445</v>
      </c>
      <c r="L123" s="489"/>
      <c r="M123" s="490"/>
      <c r="N123" s="491"/>
      <c r="O123" s="489"/>
      <c r="P123" s="490"/>
      <c r="Q123" s="491"/>
      <c r="R123" s="489"/>
      <c r="S123" s="490"/>
      <c r="T123" s="492"/>
    </row>
    <row r="124" spans="1:20" ht="18">
      <c r="A124" s="479" t="str" cm="1">
        <f t="array" ref="A124">IF(INDEX(r_ACTIVEROW,1,COUNTA(r_ACTIVEROW)-2)="N",
       INDEX(r_ACTIVEROW,1,COUNTA(r_ACTIVEROW))&amp;" "&amp;INDEX(r_ACTIVEROW,1,COUNTA(r_ACTIVEROW)-1),
       INDEX(r_ACTIVEROW,1,COUNTA(r_ACTIVEROW)-2)
      )</f>
        <v>BNA0950</v>
      </c>
      <c r="B124" s="484" t="str" cm="1">
        <f t="array" ref="B124">INDEX(r_ACTIVEROW,1,COUNTA(r_ACTIVEROW)-1)</f>
        <v>CHASSIS EXTENDER</v>
      </c>
      <c r="C124" s="489" t="s">
        <v>22</v>
      </c>
      <c r="D124" s="490" t="s">
        <v>20</v>
      </c>
      <c r="E124" s="491" t="s">
        <v>343</v>
      </c>
      <c r="F124" s="489" t="s">
        <v>56</v>
      </c>
      <c r="G124" s="490" t="s">
        <v>649</v>
      </c>
      <c r="H124" s="491" t="s">
        <v>383</v>
      </c>
      <c r="I124" s="489" t="s">
        <v>118</v>
      </c>
      <c r="J124" s="490" t="s">
        <v>234</v>
      </c>
      <c r="K124" s="491" t="s">
        <v>445</v>
      </c>
      <c r="L124" s="489"/>
      <c r="M124" s="490"/>
      <c r="N124" s="491"/>
      <c r="O124" s="489"/>
      <c r="P124" s="490"/>
      <c r="Q124" s="491"/>
      <c r="R124" s="489"/>
      <c r="S124" s="490"/>
      <c r="T124" s="492"/>
    </row>
    <row r="125" spans="1:20" ht="18">
      <c r="A125" s="479" t="str" cm="1">
        <f t="array" ref="A125">IF(INDEX(r_ACTIVEROW,1,COUNTA(r_ACTIVEROW)-2)="N",
       INDEX(r_ACTIVEROW,1,COUNTA(r_ACTIVEROW))&amp;" "&amp;INDEX(r_ACTIVEROW,1,COUNTA(r_ACTIVEROW)-1),
       INDEX(r_ACTIVEROW,1,COUNTA(r_ACTIVEROW)-2)
      )</f>
        <v>BNA0997</v>
      </c>
      <c r="B125" s="484" t="str" cm="1">
        <f t="array" ref="B125">INDEX(r_ACTIVEROW,1,COUNTA(r_ACTIVEROW)-1)</f>
        <v>FRONT CASTOR</v>
      </c>
      <c r="C125" s="489" t="s">
        <v>22</v>
      </c>
      <c r="D125" s="490" t="s">
        <v>20</v>
      </c>
      <c r="E125" s="491" t="s">
        <v>343</v>
      </c>
      <c r="F125" s="489" t="s">
        <v>56</v>
      </c>
      <c r="G125" s="490" t="s">
        <v>649</v>
      </c>
      <c r="H125" s="491" t="s">
        <v>383</v>
      </c>
      <c r="I125" s="489" t="s">
        <v>825</v>
      </c>
      <c r="J125" s="490" t="s">
        <v>659</v>
      </c>
      <c r="K125" s="491" t="s">
        <v>854</v>
      </c>
      <c r="L125" s="489"/>
      <c r="M125" s="490"/>
      <c r="N125" s="491"/>
      <c r="O125" s="489"/>
      <c r="P125" s="490"/>
      <c r="Q125" s="491"/>
      <c r="R125" s="489"/>
      <c r="S125" s="490"/>
      <c r="T125" s="492"/>
    </row>
    <row r="126" spans="1:20" ht="18">
      <c r="A126" s="479" t="str" cm="1">
        <f t="array" ref="A126">IF(INDEX(r_ACTIVEROW,1,COUNTA(r_ACTIVEROW)-2)="N",
       INDEX(r_ACTIVEROW,1,COUNTA(r_ACTIVEROW))&amp;" "&amp;INDEX(r_ACTIVEROW,1,COUNTA(r_ACTIVEROW)-1),
       INDEX(r_ACTIVEROW,1,COUNTA(r_ACTIVEROW)-2)
      )</f>
        <v>BNA1015</v>
      </c>
      <c r="B126" s="484" t="str" cm="1">
        <f t="array" ref="B126">INDEX(r_ACTIVEROW,1,COUNTA(r_ACTIVEROW)-1)</f>
        <v>FRONT CASTOR</v>
      </c>
      <c r="C126" s="489" t="s">
        <v>22</v>
      </c>
      <c r="D126" s="490" t="s">
        <v>20</v>
      </c>
      <c r="E126" s="491" t="s">
        <v>343</v>
      </c>
      <c r="F126" s="489" t="s">
        <v>56</v>
      </c>
      <c r="G126" s="490" t="s">
        <v>649</v>
      </c>
      <c r="H126" s="491" t="s">
        <v>383</v>
      </c>
      <c r="I126" s="489" t="s">
        <v>790</v>
      </c>
      <c r="J126" s="490" t="s">
        <v>659</v>
      </c>
      <c r="K126" s="491" t="s">
        <v>792</v>
      </c>
      <c r="L126" s="489"/>
      <c r="M126" s="490"/>
      <c r="N126" s="491"/>
      <c r="O126" s="489"/>
      <c r="P126" s="490"/>
      <c r="Q126" s="491"/>
      <c r="R126" s="489"/>
      <c r="S126" s="490"/>
      <c r="T126" s="492"/>
    </row>
    <row r="127" spans="1:20" ht="18">
      <c r="A127" s="479" t="str" cm="1">
        <f t="array" ref="A127">IF(INDEX(r_ACTIVEROW,1,COUNTA(r_ACTIVEROW)-2)="N",
       INDEX(r_ACTIVEROW,1,COUNTA(r_ACTIVEROW))&amp;" "&amp;INDEX(r_ACTIVEROW,1,COUNTA(r_ACTIVEROW)-1),
       INDEX(r_ACTIVEROW,1,COUNTA(r_ACTIVEROW)-2)
      )</f>
        <v>BNA1020</v>
      </c>
      <c r="B127" s="484" t="str" cm="1">
        <f t="array" ref="B127">INDEX(r_ACTIVEROW,1,COUNTA(r_ACTIVEROW)-1)</f>
        <v>FRONT CASTOR</v>
      </c>
      <c r="C127" s="489" t="s">
        <v>22</v>
      </c>
      <c r="D127" s="490" t="s">
        <v>20</v>
      </c>
      <c r="E127" s="491" t="s">
        <v>343</v>
      </c>
      <c r="F127" s="489" t="s">
        <v>56</v>
      </c>
      <c r="G127" s="490" t="s">
        <v>649</v>
      </c>
      <c r="H127" s="491" t="s">
        <v>383</v>
      </c>
      <c r="I127" s="489" t="s">
        <v>126</v>
      </c>
      <c r="J127" s="490" t="s">
        <v>659</v>
      </c>
      <c r="K127" s="491" t="s">
        <v>861</v>
      </c>
      <c r="L127" s="489"/>
      <c r="M127" s="490"/>
      <c r="N127" s="491"/>
      <c r="O127" s="489"/>
      <c r="P127" s="490"/>
      <c r="Q127" s="491"/>
      <c r="R127" s="489"/>
      <c r="S127" s="490"/>
      <c r="T127" s="492"/>
    </row>
    <row r="128" spans="1:20" ht="18">
      <c r="A128" s="479" t="str" cm="1">
        <f t="array" ref="A128">IF(INDEX(r_ACTIVEROW,1,COUNTA(r_ACTIVEROW)-2)="N",
       INDEX(r_ACTIVEROW,1,COUNTA(r_ACTIVEROW))&amp;" "&amp;INDEX(r_ACTIVEROW,1,COUNTA(r_ACTIVEROW)-1),
       INDEX(r_ACTIVEROW,1,COUNTA(r_ACTIVEROW)-2)
      )</f>
        <v>BNA1022</v>
      </c>
      <c r="B128" s="484" t="str" cm="1">
        <f t="array" ref="B128">INDEX(r_ACTIVEROW,1,COUNTA(r_ACTIVEROW)-1)</f>
        <v>FRONT CASTOR</v>
      </c>
      <c r="C128" s="489" t="s">
        <v>22</v>
      </c>
      <c r="D128" s="490" t="s">
        <v>20</v>
      </c>
      <c r="E128" s="491" t="s">
        <v>343</v>
      </c>
      <c r="F128" s="489" t="s">
        <v>56</v>
      </c>
      <c r="G128" s="490" t="s">
        <v>649</v>
      </c>
      <c r="H128" s="491" t="s">
        <v>383</v>
      </c>
      <c r="I128" s="489" t="s">
        <v>862</v>
      </c>
      <c r="J128" s="490" t="s">
        <v>659</v>
      </c>
      <c r="K128" s="491" t="s">
        <v>863</v>
      </c>
      <c r="L128" s="489"/>
      <c r="M128" s="490"/>
      <c r="N128" s="491"/>
      <c r="O128" s="489"/>
      <c r="P128" s="490"/>
      <c r="Q128" s="491"/>
      <c r="R128" s="489"/>
      <c r="S128" s="490"/>
      <c r="T128" s="492"/>
    </row>
    <row r="129" spans="1:20" ht="18">
      <c r="A129" s="479" t="str" cm="1">
        <f t="array" ref="A129">IF(INDEX(r_ACTIVEROW,1,COUNTA(r_ACTIVEROW)-2)="N",
       INDEX(r_ACTIVEROW,1,COUNTA(r_ACTIVEROW))&amp;" "&amp;INDEX(r_ACTIVEROW,1,COUNTA(r_ACTIVEROW)-1),
       INDEX(r_ACTIVEROW,1,COUNTA(r_ACTIVEROW)-2)
      )</f>
        <v>BNA1025</v>
      </c>
      <c r="B129" s="484" t="str" cm="1">
        <f t="array" ref="B129">INDEX(r_ACTIVEROW,1,COUNTA(r_ACTIVEROW)-1)</f>
        <v>FRONT CASTOR</v>
      </c>
      <c r="C129" s="489" t="s">
        <v>22</v>
      </c>
      <c r="D129" s="490" t="s">
        <v>20</v>
      </c>
      <c r="E129" s="491" t="s">
        <v>343</v>
      </c>
      <c r="F129" s="489" t="s">
        <v>56</v>
      </c>
      <c r="G129" s="490" t="s">
        <v>649</v>
      </c>
      <c r="H129" s="491" t="s">
        <v>383</v>
      </c>
      <c r="I129" s="489" t="s">
        <v>810</v>
      </c>
      <c r="J129" s="490" t="s">
        <v>659</v>
      </c>
      <c r="K129" s="491" t="s">
        <v>811</v>
      </c>
      <c r="L129" s="489"/>
      <c r="M129" s="490"/>
      <c r="N129" s="491"/>
      <c r="O129" s="489"/>
      <c r="P129" s="490"/>
      <c r="Q129" s="491"/>
      <c r="R129" s="489"/>
      <c r="S129" s="490"/>
      <c r="T129" s="492"/>
    </row>
    <row r="130" spans="1:20" ht="18">
      <c r="A130" s="479" t="str" cm="1">
        <f t="array" ref="A130">IF(INDEX(r_ACTIVEROW,1,COUNTA(r_ACTIVEROW)-2)="N",
       INDEX(r_ACTIVEROW,1,COUNTA(r_ACTIVEROW))&amp;" "&amp;INDEX(r_ACTIVEROW,1,COUNTA(r_ACTIVEROW)-1),
       INDEX(r_ACTIVEROW,1,COUNTA(r_ACTIVEROW)-2)
      )</f>
        <v>BNA0950</v>
      </c>
      <c r="B130" s="484" t="str" cm="1">
        <f t="array" ref="B130">INDEX(r_ACTIVEROW,1,COUNTA(r_ACTIVEROW)-1)</f>
        <v>CHASSIS EXTENDER</v>
      </c>
      <c r="C130" s="489" t="s">
        <v>21</v>
      </c>
      <c r="D130" s="490" t="s">
        <v>20</v>
      </c>
      <c r="E130" s="491" t="s">
        <v>670</v>
      </c>
      <c r="F130" s="489" t="s">
        <v>62</v>
      </c>
      <c r="G130" s="490" t="s">
        <v>650</v>
      </c>
      <c r="H130" s="491" t="s">
        <v>388</v>
      </c>
      <c r="I130" s="489" t="s">
        <v>118</v>
      </c>
      <c r="J130" s="490" t="s">
        <v>234</v>
      </c>
      <c r="K130" s="491" t="s">
        <v>445</v>
      </c>
      <c r="L130" s="489"/>
      <c r="M130" s="490"/>
      <c r="N130" s="491"/>
      <c r="O130" s="489"/>
      <c r="P130" s="490"/>
      <c r="Q130" s="491"/>
      <c r="R130" s="489"/>
      <c r="S130" s="490"/>
      <c r="T130" s="492"/>
    </row>
    <row r="131" spans="1:20" ht="18">
      <c r="A131" s="479" t="str" cm="1">
        <f t="array" ref="A131">IF(INDEX(r_ACTIVEROW,1,COUNTA(r_ACTIVEROW)-2)="N",
       INDEX(r_ACTIVEROW,1,COUNTA(r_ACTIVEROW))&amp;" "&amp;INDEX(r_ACTIVEROW,1,COUNTA(r_ACTIVEROW)-1),
       INDEX(r_ACTIVEROW,1,COUNTA(r_ACTIVEROW)-2)
      )</f>
        <v>BNA0950</v>
      </c>
      <c r="B131" s="484" t="str" cm="1">
        <f t="array" ref="B131">INDEX(r_ACTIVEROW,1,COUNTA(r_ACTIVEROW)-1)</f>
        <v>CHASSIS EXTENDER</v>
      </c>
      <c r="C131" s="489" t="s">
        <v>22</v>
      </c>
      <c r="D131" s="490" t="s">
        <v>20</v>
      </c>
      <c r="E131" s="491" t="s">
        <v>343</v>
      </c>
      <c r="F131" s="489" t="s">
        <v>62</v>
      </c>
      <c r="G131" s="490" t="s">
        <v>650</v>
      </c>
      <c r="H131" s="491" t="s">
        <v>388</v>
      </c>
      <c r="I131" s="489" t="s">
        <v>118</v>
      </c>
      <c r="J131" s="490" t="s">
        <v>234</v>
      </c>
      <c r="K131" s="491" t="s">
        <v>445</v>
      </c>
      <c r="L131" s="489"/>
      <c r="M131" s="490"/>
      <c r="N131" s="491"/>
      <c r="O131" s="489"/>
      <c r="P131" s="490"/>
      <c r="Q131" s="491"/>
      <c r="R131" s="489"/>
      <c r="S131" s="490"/>
      <c r="T131" s="492"/>
    </row>
    <row r="132" spans="1:20" ht="18">
      <c r="A132" s="479" t="str" cm="1">
        <f t="array" ref="A132">IF(INDEX(r_ACTIVEROW,1,COUNTA(r_ACTIVEROW)-2)="N",
       INDEX(r_ACTIVEROW,1,COUNTA(r_ACTIVEROW))&amp;" "&amp;INDEX(r_ACTIVEROW,1,COUNTA(r_ACTIVEROW)-1),
       INDEX(r_ACTIVEROW,1,COUNTA(r_ACTIVEROW)-2)
      )</f>
        <v>BNA0997</v>
      </c>
      <c r="B132" s="484" t="str" cm="1">
        <f t="array" ref="B132">INDEX(r_ACTIVEROW,1,COUNTA(r_ACTIVEROW)-1)</f>
        <v>FRONT CASTOR</v>
      </c>
      <c r="C132" s="489" t="s">
        <v>22</v>
      </c>
      <c r="D132" s="490" t="s">
        <v>20</v>
      </c>
      <c r="E132" s="491" t="s">
        <v>343</v>
      </c>
      <c r="F132" s="489" t="s">
        <v>62</v>
      </c>
      <c r="G132" s="490" t="s">
        <v>650</v>
      </c>
      <c r="H132" s="491" t="s">
        <v>388</v>
      </c>
      <c r="I132" s="489" t="s">
        <v>825</v>
      </c>
      <c r="J132" s="490" t="s">
        <v>659</v>
      </c>
      <c r="K132" s="491" t="s">
        <v>854</v>
      </c>
      <c r="L132" s="489"/>
      <c r="M132" s="490"/>
      <c r="N132" s="491"/>
      <c r="O132" s="489"/>
      <c r="P132" s="490"/>
      <c r="Q132" s="491"/>
      <c r="R132" s="489"/>
      <c r="S132" s="490"/>
      <c r="T132" s="492"/>
    </row>
    <row r="133" spans="1:20" ht="18">
      <c r="A133" s="479" t="str" cm="1">
        <f t="array" ref="A133">IF(INDEX(r_ACTIVEROW,1,COUNTA(r_ACTIVEROW)-2)="N",
       INDEX(r_ACTIVEROW,1,COUNTA(r_ACTIVEROW))&amp;" "&amp;INDEX(r_ACTIVEROW,1,COUNTA(r_ACTIVEROW)-1),
       INDEX(r_ACTIVEROW,1,COUNTA(r_ACTIVEROW)-2)
      )</f>
        <v>BNA1015</v>
      </c>
      <c r="B133" s="484" t="str" cm="1">
        <f t="array" ref="B133">INDEX(r_ACTIVEROW,1,COUNTA(r_ACTIVEROW)-1)</f>
        <v>FRONT CASTOR</v>
      </c>
      <c r="C133" s="489" t="s">
        <v>22</v>
      </c>
      <c r="D133" s="490" t="s">
        <v>20</v>
      </c>
      <c r="E133" s="491" t="s">
        <v>343</v>
      </c>
      <c r="F133" s="489" t="s">
        <v>62</v>
      </c>
      <c r="G133" s="490" t="s">
        <v>650</v>
      </c>
      <c r="H133" s="491" t="s">
        <v>388</v>
      </c>
      <c r="I133" s="489" t="s">
        <v>790</v>
      </c>
      <c r="J133" s="490" t="s">
        <v>659</v>
      </c>
      <c r="K133" s="491" t="s">
        <v>792</v>
      </c>
      <c r="L133" s="489"/>
      <c r="M133" s="490"/>
      <c r="N133" s="491"/>
      <c r="O133" s="489"/>
      <c r="P133" s="490"/>
      <c r="Q133" s="491"/>
      <c r="R133" s="489"/>
      <c r="S133" s="490"/>
      <c r="T133" s="492"/>
    </row>
    <row r="134" spans="1:20" ht="18">
      <c r="A134" s="479" t="str" cm="1">
        <f t="array" ref="A134">IF(INDEX(r_ACTIVEROW,1,COUNTA(r_ACTIVEROW)-2)="N",
       INDEX(r_ACTIVEROW,1,COUNTA(r_ACTIVEROW))&amp;" "&amp;INDEX(r_ACTIVEROW,1,COUNTA(r_ACTIVEROW)-1),
       INDEX(r_ACTIVEROW,1,COUNTA(r_ACTIVEROW)-2)
      )</f>
        <v>BNA1020</v>
      </c>
      <c r="B134" s="484" t="str" cm="1">
        <f t="array" ref="B134">INDEX(r_ACTIVEROW,1,COUNTA(r_ACTIVEROW)-1)</f>
        <v>FRONT CASTOR</v>
      </c>
      <c r="C134" s="489" t="s">
        <v>22</v>
      </c>
      <c r="D134" s="490" t="s">
        <v>20</v>
      </c>
      <c r="E134" s="491" t="s">
        <v>343</v>
      </c>
      <c r="F134" s="489" t="s">
        <v>62</v>
      </c>
      <c r="G134" s="490" t="s">
        <v>650</v>
      </c>
      <c r="H134" s="491" t="s">
        <v>388</v>
      </c>
      <c r="I134" s="489" t="s">
        <v>126</v>
      </c>
      <c r="J134" s="490" t="s">
        <v>659</v>
      </c>
      <c r="K134" s="491" t="s">
        <v>861</v>
      </c>
      <c r="L134" s="489"/>
      <c r="M134" s="490"/>
      <c r="N134" s="491"/>
      <c r="O134" s="489"/>
      <c r="P134" s="490"/>
      <c r="Q134" s="491"/>
      <c r="R134" s="489"/>
      <c r="S134" s="490"/>
      <c r="T134" s="492"/>
    </row>
    <row r="135" spans="1:20" ht="18">
      <c r="A135" s="479" t="str" cm="1">
        <f t="array" ref="A135">IF(INDEX(r_ACTIVEROW,1,COUNTA(r_ACTIVEROW)-2)="N",
       INDEX(r_ACTIVEROW,1,COUNTA(r_ACTIVEROW))&amp;" "&amp;INDEX(r_ACTIVEROW,1,COUNTA(r_ACTIVEROW)-1),
       INDEX(r_ACTIVEROW,1,COUNTA(r_ACTIVEROW)-2)
      )</f>
        <v>BNA1022</v>
      </c>
      <c r="B135" s="484" t="str" cm="1">
        <f t="array" ref="B135">INDEX(r_ACTIVEROW,1,COUNTA(r_ACTIVEROW)-1)</f>
        <v>FRONT CASTOR</v>
      </c>
      <c r="C135" s="489" t="s">
        <v>22</v>
      </c>
      <c r="D135" s="490" t="s">
        <v>20</v>
      </c>
      <c r="E135" s="491" t="s">
        <v>343</v>
      </c>
      <c r="F135" s="489" t="s">
        <v>62</v>
      </c>
      <c r="G135" s="490" t="s">
        <v>650</v>
      </c>
      <c r="H135" s="491" t="s">
        <v>388</v>
      </c>
      <c r="I135" s="489" t="s">
        <v>862</v>
      </c>
      <c r="J135" s="490" t="s">
        <v>659</v>
      </c>
      <c r="K135" s="491" t="s">
        <v>863</v>
      </c>
      <c r="L135" s="489"/>
      <c r="M135" s="490"/>
      <c r="N135" s="491"/>
      <c r="O135" s="489"/>
      <c r="P135" s="490"/>
      <c r="Q135" s="491"/>
      <c r="R135" s="489"/>
      <c r="S135" s="490"/>
      <c r="T135" s="492"/>
    </row>
    <row r="136" spans="1:20" ht="18">
      <c r="A136" s="479" t="str" cm="1">
        <f t="array" ref="A136">IF(INDEX(r_ACTIVEROW,1,COUNTA(r_ACTIVEROW)-2)="N",
       INDEX(r_ACTIVEROW,1,COUNTA(r_ACTIVEROW))&amp;" "&amp;INDEX(r_ACTIVEROW,1,COUNTA(r_ACTIVEROW)-1),
       INDEX(r_ACTIVEROW,1,COUNTA(r_ACTIVEROW)-2)
      )</f>
        <v>BNA1025</v>
      </c>
      <c r="B136" s="484" t="str" cm="1">
        <f t="array" ref="B136">INDEX(r_ACTIVEROW,1,COUNTA(r_ACTIVEROW)-1)</f>
        <v>FRONT CASTOR</v>
      </c>
      <c r="C136" s="489" t="s">
        <v>22</v>
      </c>
      <c r="D136" s="490" t="s">
        <v>20</v>
      </c>
      <c r="E136" s="491" t="s">
        <v>343</v>
      </c>
      <c r="F136" s="489" t="s">
        <v>62</v>
      </c>
      <c r="G136" s="490" t="s">
        <v>650</v>
      </c>
      <c r="H136" s="491" t="s">
        <v>388</v>
      </c>
      <c r="I136" s="489" t="s">
        <v>810</v>
      </c>
      <c r="J136" s="490" t="s">
        <v>659</v>
      </c>
      <c r="K136" s="491" t="s">
        <v>811</v>
      </c>
      <c r="L136" s="489"/>
      <c r="M136" s="490"/>
      <c r="N136" s="491"/>
      <c r="O136" s="489"/>
      <c r="P136" s="490"/>
      <c r="Q136" s="491"/>
      <c r="R136" s="489"/>
      <c r="S136" s="490"/>
      <c r="T136" s="492"/>
    </row>
    <row r="137" spans="1:20" s="6" customFormat="1" ht="18">
      <c r="A137" s="479" t="str" cm="1">
        <f t="array" ref="A137">IF(INDEX(r_ACTIVEROW,1,COUNTA(r_ACTIVEROW)-2)="N",
       INDEX(r_ACTIVEROW,1,COUNTA(r_ACTIVEROW))&amp;" "&amp;INDEX(r_ACTIVEROW,1,COUNTA(r_ACTIVEROW)-1),
       INDEX(r_ACTIVEROW,1,COUNTA(r_ACTIVEROW)-2)
      )</f>
        <v>BNA0510</v>
      </c>
      <c r="B137" s="484" t="str" cm="1">
        <f t="array" ref="B137">INDEX(r_ACTIVEROW,1,COUNTA(r_ACTIVEROW)-1)</f>
        <v>FOOTPLATES LH</v>
      </c>
      <c r="C137" s="489" t="s">
        <v>21</v>
      </c>
      <c r="D137" s="490" t="s">
        <v>20</v>
      </c>
      <c r="E137" s="491" t="s">
        <v>670</v>
      </c>
      <c r="F137" s="489" t="s">
        <v>55</v>
      </c>
      <c r="G137" s="490" t="s">
        <v>649</v>
      </c>
      <c r="H137" s="491" t="s">
        <v>382</v>
      </c>
      <c r="I137" s="489" t="s">
        <v>70</v>
      </c>
      <c r="J137" s="490" t="s">
        <v>817</v>
      </c>
      <c r="K137" s="491" t="s">
        <v>691</v>
      </c>
      <c r="L137" s="489"/>
      <c r="M137" s="490"/>
      <c r="N137" s="491"/>
      <c r="O137" s="489"/>
      <c r="P137" s="490"/>
      <c r="Q137" s="491"/>
      <c r="R137" s="489"/>
      <c r="S137" s="490"/>
      <c r="T137" s="492"/>
    </row>
    <row r="138" spans="1:20" s="6" customFormat="1" ht="18">
      <c r="A138" s="479" t="str" cm="1">
        <f t="array" ref="A138">IF(INDEX(r_ACTIVEROW,1,COUNTA(r_ACTIVEROW)-2)="N",
       INDEX(r_ACTIVEROW,1,COUNTA(r_ACTIVEROW))&amp;" "&amp;INDEX(r_ACTIVEROW,1,COUNTA(r_ACTIVEROW)-1),
       INDEX(r_ACTIVEROW,1,COUNTA(r_ACTIVEROW)-2)
      )</f>
        <v>BNA0520</v>
      </c>
      <c r="B138" s="484" t="str" cm="1">
        <f t="array" ref="B138">INDEX(r_ACTIVEROW,1,COUNTA(r_ACTIVEROW)-1)</f>
        <v>FOOTPLATES LH</v>
      </c>
      <c r="C138" s="489" t="s">
        <v>21</v>
      </c>
      <c r="D138" s="490" t="s">
        <v>20</v>
      </c>
      <c r="E138" s="491" t="s">
        <v>670</v>
      </c>
      <c r="F138" s="489" t="s">
        <v>55</v>
      </c>
      <c r="G138" s="490" t="s">
        <v>649</v>
      </c>
      <c r="H138" s="491" t="s">
        <v>382</v>
      </c>
      <c r="I138" s="489" t="s">
        <v>71</v>
      </c>
      <c r="J138" s="490" t="s">
        <v>817</v>
      </c>
      <c r="K138" s="491" t="s">
        <v>395</v>
      </c>
      <c r="L138" s="489"/>
      <c r="N138" s="491"/>
      <c r="O138" s="489"/>
      <c r="P138" s="490"/>
      <c r="Q138" s="491"/>
      <c r="R138" s="489"/>
      <c r="S138" s="490"/>
      <c r="T138" s="492"/>
    </row>
    <row r="139" spans="1:20" s="6" customFormat="1" ht="18">
      <c r="A139" s="479" t="str" cm="1">
        <f t="array" ref="A139">IF(INDEX(r_ACTIVEROW,1,COUNTA(r_ACTIVEROW)-2)="N",
       INDEX(r_ACTIVEROW,1,COUNTA(r_ACTIVEROW))&amp;" "&amp;INDEX(r_ACTIVEROW,1,COUNTA(r_ACTIVEROW)-1),
       INDEX(r_ACTIVEROW,1,COUNTA(r_ACTIVEROW)-2)
      )</f>
        <v>BNA0510</v>
      </c>
      <c r="B139" s="484" t="str" cm="1">
        <f t="array" ref="B139">INDEX(r_ACTIVEROW,1,COUNTA(r_ACTIVEROW)-1)</f>
        <v>FOOTPLATES LH</v>
      </c>
      <c r="C139" s="489" t="s">
        <v>21</v>
      </c>
      <c r="D139" s="490" t="s">
        <v>20</v>
      </c>
      <c r="E139" s="491" t="s">
        <v>670</v>
      </c>
      <c r="F139" s="489" t="s">
        <v>56</v>
      </c>
      <c r="G139" s="490" t="s">
        <v>649</v>
      </c>
      <c r="H139" s="491" t="s">
        <v>383</v>
      </c>
      <c r="I139" s="489" t="s">
        <v>70</v>
      </c>
      <c r="J139" s="490" t="s">
        <v>817</v>
      </c>
      <c r="K139" s="491" t="s">
        <v>691</v>
      </c>
      <c r="L139" s="489"/>
      <c r="M139" s="490"/>
      <c r="N139" s="491"/>
      <c r="O139" s="489"/>
      <c r="P139" s="490"/>
      <c r="Q139" s="491"/>
      <c r="R139" s="489"/>
      <c r="S139" s="490"/>
      <c r="T139" s="492"/>
    </row>
    <row r="140" spans="1:20" s="6" customFormat="1" ht="18">
      <c r="A140" s="479" t="str" cm="1">
        <f t="array" ref="A140">IF(INDEX(r_ACTIVEROW,1,COUNTA(r_ACTIVEROW)-2)="N",
       INDEX(r_ACTIVEROW,1,COUNTA(r_ACTIVEROW))&amp;" "&amp;INDEX(r_ACTIVEROW,1,COUNTA(r_ACTIVEROW)-1),
       INDEX(r_ACTIVEROW,1,COUNTA(r_ACTIVEROW)-2)
      )</f>
        <v>BNA0520</v>
      </c>
      <c r="B140" s="484" t="str" cm="1">
        <f t="array" ref="B140">INDEX(r_ACTIVEROW,1,COUNTA(r_ACTIVEROW)-1)</f>
        <v>FOOTPLATES LH</v>
      </c>
      <c r="C140" s="489" t="s">
        <v>21</v>
      </c>
      <c r="D140" s="490" t="s">
        <v>20</v>
      </c>
      <c r="E140" s="491" t="s">
        <v>670</v>
      </c>
      <c r="F140" s="489" t="s">
        <v>56</v>
      </c>
      <c r="G140" s="490" t="s">
        <v>649</v>
      </c>
      <c r="H140" s="491" t="s">
        <v>383</v>
      </c>
      <c r="I140" s="489" t="s">
        <v>71</v>
      </c>
      <c r="J140" s="490" t="s">
        <v>817</v>
      </c>
      <c r="K140" s="491" t="s">
        <v>395</v>
      </c>
      <c r="L140" s="489"/>
      <c r="M140" s="490"/>
      <c r="N140" s="491"/>
      <c r="O140" s="489"/>
      <c r="P140" s="490"/>
      <c r="Q140" s="491"/>
      <c r="R140" s="489"/>
      <c r="S140" s="490"/>
      <c r="T140" s="492"/>
    </row>
    <row r="141" spans="1:20" s="6" customFormat="1" ht="18">
      <c r="A141" s="479" t="str" cm="1">
        <f t="array" ref="A141">IF(INDEX(r_ACTIVEROW,1,COUNTA(r_ACTIVEROW)-2)="N",
       INDEX(r_ACTIVEROW,1,COUNTA(r_ACTIVEROW))&amp;" "&amp;INDEX(r_ACTIVEROW,1,COUNTA(r_ACTIVEROW)-1),
       INDEX(r_ACTIVEROW,1,COUNTA(r_ACTIVEROW)-2)
      )</f>
        <v>BNA0570</v>
      </c>
      <c r="B141" s="484" t="str" cm="1">
        <f t="array" ref="B141">INDEX(r_ACTIVEROW,1,COUNTA(r_ACTIVEROW)-1)</f>
        <v>FOOTPLATES RH</v>
      </c>
      <c r="C141" s="489" t="s">
        <v>21</v>
      </c>
      <c r="D141" s="490" t="s">
        <v>20</v>
      </c>
      <c r="E141" s="491" t="s">
        <v>670</v>
      </c>
      <c r="F141" s="489" t="s">
        <v>61</v>
      </c>
      <c r="G141" s="490" t="s">
        <v>650</v>
      </c>
      <c r="H141" s="491" t="s">
        <v>387</v>
      </c>
      <c r="I141" s="489" t="s">
        <v>75</v>
      </c>
      <c r="J141" s="490" t="s">
        <v>818</v>
      </c>
      <c r="K141" s="491" t="s">
        <v>694</v>
      </c>
      <c r="L141" s="489"/>
      <c r="M141" s="490"/>
      <c r="N141" s="491"/>
      <c r="O141" s="489"/>
      <c r="P141" s="490"/>
      <c r="Q141" s="491"/>
      <c r="R141" s="489"/>
      <c r="S141" s="490"/>
      <c r="T141" s="492"/>
    </row>
    <row r="142" spans="1:20" s="6" customFormat="1" ht="18">
      <c r="A142" s="479" t="str" cm="1">
        <f t="array" ref="A142">IF(INDEX(r_ACTIVEROW,1,COUNTA(r_ACTIVEROW)-2)="N",
       INDEX(r_ACTIVEROW,1,COUNTA(r_ACTIVEROW))&amp;" "&amp;INDEX(r_ACTIVEROW,1,COUNTA(r_ACTIVEROW)-1),
       INDEX(r_ACTIVEROW,1,COUNTA(r_ACTIVEROW)-2)
      )</f>
        <v>BNA0580</v>
      </c>
      <c r="B142" s="484" t="str" cm="1">
        <f t="array" ref="B142">INDEX(r_ACTIVEROW,1,COUNTA(r_ACTIVEROW)-1)</f>
        <v>FOOTPLATES RH</v>
      </c>
      <c r="C142" s="489" t="s">
        <v>21</v>
      </c>
      <c r="D142" s="490" t="s">
        <v>20</v>
      </c>
      <c r="E142" s="491" t="s">
        <v>670</v>
      </c>
      <c r="F142" s="489" t="s">
        <v>61</v>
      </c>
      <c r="G142" s="490" t="s">
        <v>650</v>
      </c>
      <c r="H142" s="491" t="s">
        <v>387</v>
      </c>
      <c r="I142" s="489" t="s">
        <v>76</v>
      </c>
      <c r="J142" s="490" t="s">
        <v>818</v>
      </c>
      <c r="K142" s="491" t="s">
        <v>397</v>
      </c>
      <c r="L142" s="489"/>
      <c r="M142" s="490"/>
      <c r="N142" s="491"/>
      <c r="O142" s="489"/>
      <c r="P142" s="490"/>
      <c r="Q142" s="491"/>
      <c r="R142" s="489"/>
      <c r="S142" s="490"/>
      <c r="T142" s="492"/>
    </row>
    <row r="143" spans="1:20" s="6" customFormat="1" ht="18">
      <c r="A143" s="479" t="str" cm="1">
        <f t="array" ref="A143">IF(INDEX(r_ACTIVEROW,1,COUNTA(r_ACTIVEROW)-2)="N",
       INDEX(r_ACTIVEROW,1,COUNTA(r_ACTIVEROW))&amp;" "&amp;INDEX(r_ACTIVEROW,1,COUNTA(r_ACTIVEROW)-1),
       INDEX(r_ACTIVEROW,1,COUNTA(r_ACTIVEROW)-2)
      )</f>
        <v>BNA0570</v>
      </c>
      <c r="B143" s="484" t="str" cm="1">
        <f t="array" ref="B143">INDEX(r_ACTIVEROW,1,COUNTA(r_ACTIVEROW)-1)</f>
        <v>FOOTPLATES RH</v>
      </c>
      <c r="C143" s="489" t="s">
        <v>21</v>
      </c>
      <c r="D143" s="490" t="s">
        <v>20</v>
      </c>
      <c r="E143" s="491" t="s">
        <v>670</v>
      </c>
      <c r="F143" s="489" t="s">
        <v>62</v>
      </c>
      <c r="G143" s="490" t="s">
        <v>650</v>
      </c>
      <c r="H143" s="491" t="s">
        <v>388</v>
      </c>
      <c r="I143" s="489" t="s">
        <v>75</v>
      </c>
      <c r="J143" s="490" t="s">
        <v>818</v>
      </c>
      <c r="K143" s="491" t="s">
        <v>694</v>
      </c>
      <c r="L143" s="489"/>
      <c r="M143" s="490"/>
      <c r="N143" s="491"/>
      <c r="O143" s="489"/>
      <c r="P143" s="490"/>
      <c r="Q143" s="491"/>
      <c r="R143" s="489"/>
      <c r="S143" s="490"/>
      <c r="T143" s="492"/>
    </row>
    <row r="144" spans="1:20" s="6" customFormat="1" ht="18">
      <c r="A144" s="479" t="str" cm="1">
        <f t="array" ref="A144">IF(INDEX(r_ACTIVEROW,1,COUNTA(r_ACTIVEROW)-2)="N",
       INDEX(r_ACTIVEROW,1,COUNTA(r_ACTIVEROW))&amp;" "&amp;INDEX(r_ACTIVEROW,1,COUNTA(r_ACTIVEROW)-1),
       INDEX(r_ACTIVEROW,1,COUNTA(r_ACTIVEROW)-2)
      )</f>
        <v>BNA0580</v>
      </c>
      <c r="B144" s="484" t="str" cm="1">
        <f t="array" ref="B144">INDEX(r_ACTIVEROW,1,COUNTA(r_ACTIVEROW)-1)</f>
        <v>FOOTPLATES RH</v>
      </c>
      <c r="C144" s="489" t="s">
        <v>21</v>
      </c>
      <c r="D144" s="490" t="s">
        <v>20</v>
      </c>
      <c r="E144" s="491" t="s">
        <v>670</v>
      </c>
      <c r="F144" s="489" t="s">
        <v>62</v>
      </c>
      <c r="G144" s="490" t="s">
        <v>650</v>
      </c>
      <c r="H144" s="491" t="s">
        <v>388</v>
      </c>
      <c r="I144" s="489" t="s">
        <v>76</v>
      </c>
      <c r="J144" s="490" t="s">
        <v>818</v>
      </c>
      <c r="K144" s="491" t="s">
        <v>397</v>
      </c>
      <c r="L144" s="489"/>
      <c r="M144" s="490"/>
      <c r="N144" s="491"/>
      <c r="O144" s="489"/>
      <c r="P144" s="490"/>
      <c r="Q144" s="491"/>
      <c r="R144" s="489"/>
      <c r="S144" s="490"/>
      <c r="T144" s="492"/>
    </row>
    <row r="145" spans="1:20" s="6" customFormat="1" ht="18">
      <c r="A145" s="479" t="str" cm="1">
        <f t="array" ref="A145">IF(INDEX(r_ACTIVEROW,1,COUNTA(r_ACTIVEROW)-2)="N",
       INDEX(r_ACTIVEROW,1,COUNTA(r_ACTIVEROW))&amp;" "&amp;INDEX(r_ACTIVEROW,1,COUNTA(r_ACTIVEROW)-1),
       INDEX(r_ACTIVEROW,1,COUNTA(r_ACTIVEROW)-2)
      )</f>
        <v>BNA0476</v>
      </c>
      <c r="B145" s="484" t="str" cm="1">
        <f t="array" ref="B145">INDEX(r_ACTIVEROW,1,COUNTA(r_ACTIVEROW)-1)</f>
        <v>FOOTPLATES ONE PIECE</v>
      </c>
      <c r="C145" s="489" t="s">
        <v>21</v>
      </c>
      <c r="D145" s="490" t="s">
        <v>20</v>
      </c>
      <c r="E145" s="491" t="s">
        <v>670</v>
      </c>
      <c r="F145" s="489" t="s">
        <v>55</v>
      </c>
      <c r="G145" s="490" t="s">
        <v>649</v>
      </c>
      <c r="H145" s="491" t="s">
        <v>382</v>
      </c>
      <c r="I145" s="489" t="s">
        <v>184</v>
      </c>
      <c r="J145" s="490" t="s">
        <v>819</v>
      </c>
      <c r="K145" s="491" t="s">
        <v>392</v>
      </c>
      <c r="L145" s="489"/>
      <c r="M145" s="490"/>
      <c r="N145" s="491"/>
      <c r="O145" s="489"/>
      <c r="P145" s="490"/>
      <c r="Q145" s="491"/>
      <c r="R145" s="489"/>
      <c r="S145" s="490"/>
      <c r="T145" s="492"/>
    </row>
    <row r="146" spans="1:20" s="6" customFormat="1" ht="18">
      <c r="A146" s="479" t="str" cm="1">
        <f t="array" ref="A146">IF(INDEX(r_ACTIVEROW,1,COUNTA(r_ACTIVEROW)-2)="N",
       INDEX(r_ACTIVEROW,1,COUNTA(r_ACTIVEROW))&amp;" "&amp;INDEX(r_ACTIVEROW,1,COUNTA(r_ACTIVEROW)-1),
       INDEX(r_ACTIVEROW,1,COUNTA(r_ACTIVEROW)-2)
      )</f>
        <v>BNA0476</v>
      </c>
      <c r="B146" s="484" t="str" cm="1">
        <f t="array" ref="B146">INDEX(r_ACTIVEROW,1,COUNTA(r_ACTIVEROW)-1)</f>
        <v>FOOTPLATES ONE PIECE</v>
      </c>
      <c r="C146" s="489" t="s">
        <v>21</v>
      </c>
      <c r="D146" s="490" t="s">
        <v>20</v>
      </c>
      <c r="E146" s="491" t="s">
        <v>670</v>
      </c>
      <c r="F146" s="489" t="s">
        <v>56</v>
      </c>
      <c r="G146" s="490" t="s">
        <v>649</v>
      </c>
      <c r="H146" s="491" t="s">
        <v>383</v>
      </c>
      <c r="I146" s="489" t="s">
        <v>184</v>
      </c>
      <c r="J146" s="490" t="s">
        <v>819</v>
      </c>
      <c r="K146" s="491" t="s">
        <v>392</v>
      </c>
      <c r="L146" s="489"/>
      <c r="M146" s="490"/>
      <c r="N146" s="491"/>
      <c r="O146" s="489"/>
      <c r="P146" s="490"/>
      <c r="Q146" s="491"/>
      <c r="R146" s="489"/>
      <c r="S146" s="490"/>
      <c r="T146" s="492"/>
    </row>
    <row r="147" spans="1:20" s="6" customFormat="1" ht="18">
      <c r="A147" s="479" t="str" cm="1">
        <f t="array" ref="A147">IF(INDEX(r_ACTIVEROW,1,COUNTA(r_ACTIVEROW)-2)="N",
       INDEX(r_ACTIVEROW,1,COUNTA(r_ACTIVEROW))&amp;" "&amp;INDEX(r_ACTIVEROW,1,COUNTA(r_ACTIVEROW)-1),
       INDEX(r_ACTIVEROW,1,COUNTA(r_ACTIVEROW)-2)
      )</f>
        <v>BNA0476</v>
      </c>
      <c r="B147" s="484" t="str" cm="1">
        <f t="array" ref="B147">INDEX(r_ACTIVEROW,1,COUNTA(r_ACTIVEROW)-1)</f>
        <v>FOOTPLATES ONE PIECE</v>
      </c>
      <c r="C147" s="489" t="s">
        <v>21</v>
      </c>
      <c r="D147" s="490" t="s">
        <v>20</v>
      </c>
      <c r="E147" s="491" t="s">
        <v>670</v>
      </c>
      <c r="F147" s="489" t="s">
        <v>61</v>
      </c>
      <c r="G147" s="490" t="s">
        <v>650</v>
      </c>
      <c r="H147" s="491" t="s">
        <v>387</v>
      </c>
      <c r="I147" s="489" t="s">
        <v>184</v>
      </c>
      <c r="J147" s="490" t="s">
        <v>819</v>
      </c>
      <c r="K147" s="491" t="s">
        <v>392</v>
      </c>
      <c r="L147" s="489"/>
      <c r="M147" s="490"/>
      <c r="N147" s="491"/>
      <c r="O147" s="489"/>
      <c r="P147" s="490"/>
      <c r="Q147" s="491"/>
      <c r="R147" s="489"/>
      <c r="S147" s="490"/>
      <c r="T147" s="492"/>
    </row>
    <row r="148" spans="1:20" s="6" customFormat="1" ht="18">
      <c r="A148" s="479" t="str" cm="1">
        <f t="array" ref="A148">IF(INDEX(r_ACTIVEROW,1,COUNTA(r_ACTIVEROW)-2)="N",
       INDEX(r_ACTIVEROW,1,COUNTA(r_ACTIVEROW))&amp;" "&amp;INDEX(r_ACTIVEROW,1,COUNTA(r_ACTIVEROW)-1),
       INDEX(r_ACTIVEROW,1,COUNTA(r_ACTIVEROW)-2)
      )</f>
        <v>BNA0476</v>
      </c>
      <c r="B148" s="484" t="str" cm="1">
        <f t="array" ref="B148">INDEX(r_ACTIVEROW,1,COUNTA(r_ACTIVEROW)-1)</f>
        <v>FOOTPLATES ONE PIECE</v>
      </c>
      <c r="C148" s="489" t="s">
        <v>21</v>
      </c>
      <c r="D148" s="490" t="s">
        <v>20</v>
      </c>
      <c r="E148" s="491" t="s">
        <v>670</v>
      </c>
      <c r="F148" s="489" t="s">
        <v>62</v>
      </c>
      <c r="G148" s="490" t="s">
        <v>650</v>
      </c>
      <c r="H148" s="491" t="s">
        <v>388</v>
      </c>
      <c r="I148" s="489" t="s">
        <v>184</v>
      </c>
      <c r="J148" s="490" t="s">
        <v>819</v>
      </c>
      <c r="K148" s="491" t="s">
        <v>392</v>
      </c>
      <c r="L148" s="489"/>
      <c r="M148" s="490"/>
      <c r="N148" s="491"/>
      <c r="O148" s="489"/>
      <c r="P148" s="490"/>
      <c r="Q148" s="491"/>
      <c r="R148" s="489"/>
      <c r="S148" s="490"/>
      <c r="T148" s="492"/>
    </row>
    <row r="149" spans="1:20" ht="18">
      <c r="A149" s="479" t="str" cm="1">
        <f t="array" ref="A149">IF(INDEX(r_ACTIVEROW,1,COUNTA(r_ACTIVEROW)-2)="N",
       INDEX(r_ACTIVEROW,1,COUNTA(r_ACTIVEROW))&amp;" "&amp;INDEX(r_ACTIVEROW,1,COUNTA(r_ACTIVEROW)-1),
       INDEX(r_ACTIVEROW,1,COUNTA(r_ACTIVEROW)-2)
      )</f>
        <v>BNA0730</v>
      </c>
      <c r="B149" s="484" t="str" cm="1">
        <f t="array" ref="B149">INDEX(r_ACTIVEROW,1,COUNTA(r_ACTIVEROW)-1)</f>
        <v>HEADREST</v>
      </c>
      <c r="C149" s="489" t="s">
        <v>277</v>
      </c>
      <c r="D149" s="490" t="s">
        <v>32</v>
      </c>
      <c r="E149" s="491" t="s">
        <v>359</v>
      </c>
      <c r="F149" s="489" t="s">
        <v>240</v>
      </c>
      <c r="G149" s="490" t="s">
        <v>660</v>
      </c>
      <c r="H149" s="491" t="s">
        <v>375</v>
      </c>
      <c r="I149" s="489" t="s">
        <v>97</v>
      </c>
      <c r="J149" s="490" t="s">
        <v>645</v>
      </c>
      <c r="K149" s="491" t="s">
        <v>413</v>
      </c>
      <c r="L149" s="489"/>
      <c r="M149" s="490"/>
      <c r="N149" s="491"/>
      <c r="O149" s="489"/>
      <c r="P149" s="490"/>
      <c r="Q149" s="491"/>
      <c r="R149" s="489"/>
      <c r="S149" s="490"/>
      <c r="T149" s="492"/>
    </row>
    <row r="150" spans="1:20" ht="18">
      <c r="A150" s="479" t="str" cm="1">
        <f t="array" ref="A150">IF(INDEX(r_ACTIVEROW,1,COUNTA(r_ACTIVEROW)-2)="N",
       INDEX(r_ACTIVEROW,1,COUNTA(r_ACTIVEROW))&amp;" "&amp;INDEX(r_ACTIVEROW,1,COUNTA(r_ACTIVEROW)-1),
       INDEX(r_ACTIVEROW,1,COUNTA(r_ACTIVEROW)-2)
      )</f>
        <v>BNA0750</v>
      </c>
      <c r="B150" s="484" t="str" cm="1">
        <f t="array" ref="B150">INDEX(r_ACTIVEROW,1,COUNTA(r_ACTIVEROW)-1)</f>
        <v>HEADREST</v>
      </c>
      <c r="C150" s="489" t="s">
        <v>277</v>
      </c>
      <c r="D150" s="490" t="s">
        <v>32</v>
      </c>
      <c r="E150" s="491" t="s">
        <v>359</v>
      </c>
      <c r="F150" s="489" t="s">
        <v>240</v>
      </c>
      <c r="G150" s="490" t="s">
        <v>660</v>
      </c>
      <c r="H150" s="491" t="s">
        <v>375</v>
      </c>
      <c r="I150" s="489" t="s">
        <v>98</v>
      </c>
      <c r="J150" s="490" t="s">
        <v>645</v>
      </c>
      <c r="K150" s="491" t="s">
        <v>414</v>
      </c>
      <c r="L150" s="489"/>
      <c r="M150" s="490"/>
      <c r="N150" s="491"/>
      <c r="O150" s="489"/>
      <c r="P150" s="490"/>
      <c r="Q150" s="491"/>
      <c r="R150" s="489"/>
      <c r="S150" s="490"/>
      <c r="T150" s="492"/>
    </row>
    <row r="151" spans="1:20" ht="18">
      <c r="A151" s="479" t="str" cm="1">
        <f t="array" ref="A151">IF(INDEX(r_ACTIVEROW,1,COUNTA(r_ACTIVEROW)-2)="N",
       INDEX(r_ACTIVEROW,1,COUNTA(r_ACTIVEROW))&amp;" "&amp;INDEX(r_ACTIVEROW,1,COUNTA(r_ACTIVEROW)-1),
       INDEX(r_ACTIVEROW,1,COUNTA(r_ACTIVEROW)-2)
      )</f>
        <v>BNA0730</v>
      </c>
      <c r="B151" s="484" t="str" cm="1">
        <f t="array" ref="B151">INDEX(r_ACTIVEROW,1,COUNTA(r_ACTIVEROW)-1)</f>
        <v>HEADREST</v>
      </c>
      <c r="C151" s="489" t="s">
        <v>268</v>
      </c>
      <c r="D151" s="490" t="s">
        <v>32</v>
      </c>
      <c r="E151" s="491" t="s">
        <v>360</v>
      </c>
      <c r="F151" s="489" t="s">
        <v>240</v>
      </c>
      <c r="G151" s="490" t="s">
        <v>660</v>
      </c>
      <c r="H151" s="491" t="s">
        <v>375</v>
      </c>
      <c r="I151" s="489" t="s">
        <v>97</v>
      </c>
      <c r="J151" s="490" t="s">
        <v>645</v>
      </c>
      <c r="K151" s="491" t="s">
        <v>413</v>
      </c>
      <c r="L151" s="489"/>
      <c r="M151" s="490"/>
      <c r="N151" s="491"/>
      <c r="O151" s="489"/>
      <c r="P151" s="490"/>
      <c r="Q151" s="491"/>
      <c r="R151" s="489"/>
      <c r="S151" s="490"/>
      <c r="T151" s="492"/>
    </row>
    <row r="152" spans="1:20" ht="18">
      <c r="A152" s="479" t="str" cm="1">
        <f t="array" ref="A152">IF(INDEX(r_ACTIVEROW,1,COUNTA(r_ACTIVEROW)-2)="N",
       INDEX(r_ACTIVEROW,1,COUNTA(r_ACTIVEROW))&amp;" "&amp;INDEX(r_ACTIVEROW,1,COUNTA(r_ACTIVEROW)-1),
       INDEX(r_ACTIVEROW,1,COUNTA(r_ACTIVEROW)-2)
      )</f>
        <v>BNA0750</v>
      </c>
      <c r="B152" s="484" t="str" cm="1">
        <f t="array" ref="B152">INDEX(r_ACTIVEROW,1,COUNTA(r_ACTIVEROW)-1)</f>
        <v>HEADREST</v>
      </c>
      <c r="C152" s="489" t="s">
        <v>268</v>
      </c>
      <c r="D152" s="490" t="s">
        <v>32</v>
      </c>
      <c r="E152" s="491" t="s">
        <v>360</v>
      </c>
      <c r="F152" s="489" t="s">
        <v>240</v>
      </c>
      <c r="G152" s="490" t="s">
        <v>660</v>
      </c>
      <c r="H152" s="491" t="s">
        <v>375</v>
      </c>
      <c r="I152" s="489" t="s">
        <v>98</v>
      </c>
      <c r="J152" s="490" t="s">
        <v>645</v>
      </c>
      <c r="K152" s="491" t="s">
        <v>414</v>
      </c>
      <c r="L152" s="489"/>
      <c r="M152" s="490"/>
      <c r="N152" s="491"/>
      <c r="O152" s="489"/>
      <c r="P152" s="490"/>
      <c r="Q152" s="491"/>
      <c r="R152" s="489"/>
      <c r="S152" s="490"/>
      <c r="T152" s="492"/>
    </row>
    <row r="153" spans="1:20" s="96" customFormat="1" ht="18">
      <c r="A153" s="481" t="str" cm="1">
        <f t="array" ref="A153">IF(INDEX(r_ACTIVEROW,1,COUNTA(r_ACTIVEROW)-2)="N",
       INDEX(r_ACTIVEROW,1,COUNTA(r_ACTIVEROW))&amp;" "&amp;INDEX(r_ACTIVEROW,1,COUNTA(r_ACTIVEROW)-1),
       INDEX(r_ACTIVEROW,1,COUNTA(r_ACTIVEROW)-2)
      )</f>
        <v>BNA0730</v>
      </c>
      <c r="B153" s="486" t="str" cm="1">
        <f t="array" ref="B153">INDEX(r_ACTIVEROW,1,COUNTA(r_ACTIVEROW)-1)</f>
        <v>HEADREST</v>
      </c>
      <c r="C153" s="470" t="s">
        <v>277</v>
      </c>
      <c r="D153" s="496" t="s">
        <v>32</v>
      </c>
      <c r="E153" s="497" t="s">
        <v>359</v>
      </c>
      <c r="F153" s="470" t="s">
        <v>233</v>
      </c>
      <c r="G153" s="496" t="s">
        <v>660</v>
      </c>
      <c r="H153" s="497" t="s">
        <v>373</v>
      </c>
      <c r="I153" s="470" t="s">
        <v>97</v>
      </c>
      <c r="J153" s="496" t="s">
        <v>645</v>
      </c>
      <c r="K153" s="497" t="s">
        <v>413</v>
      </c>
      <c r="L153" s="470"/>
      <c r="M153" s="496"/>
      <c r="N153" s="497"/>
      <c r="O153" s="470"/>
      <c r="P153" s="496"/>
      <c r="Q153" s="497"/>
      <c r="R153" s="470"/>
      <c r="S153" s="496"/>
      <c r="T153" s="498"/>
    </row>
    <row r="154" spans="1:20" s="96" customFormat="1" ht="18">
      <c r="A154" s="481" t="str" cm="1">
        <f t="array" ref="A154">IF(INDEX(r_ACTIVEROW,1,COUNTA(r_ACTIVEROW)-2)="N",
       INDEX(r_ACTIVEROW,1,COUNTA(r_ACTIVEROW))&amp;" "&amp;INDEX(r_ACTIVEROW,1,COUNTA(r_ACTIVEROW)-1),
       INDEX(r_ACTIVEROW,1,COUNTA(r_ACTIVEROW)-2)
      )</f>
        <v>BNA0750</v>
      </c>
      <c r="B154" s="486" t="str" cm="1">
        <f t="array" ref="B154">INDEX(r_ACTIVEROW,1,COUNTA(r_ACTIVEROW)-1)</f>
        <v>HEADREST</v>
      </c>
      <c r="C154" s="470" t="s">
        <v>277</v>
      </c>
      <c r="D154" s="496" t="s">
        <v>32</v>
      </c>
      <c r="E154" s="497" t="s">
        <v>359</v>
      </c>
      <c r="F154" s="470" t="s">
        <v>233</v>
      </c>
      <c r="G154" s="496" t="s">
        <v>660</v>
      </c>
      <c r="H154" s="497" t="s">
        <v>373</v>
      </c>
      <c r="I154" s="470" t="s">
        <v>98</v>
      </c>
      <c r="J154" s="496" t="s">
        <v>645</v>
      </c>
      <c r="K154" s="497" t="s">
        <v>414</v>
      </c>
      <c r="L154" s="470"/>
      <c r="M154" s="496"/>
      <c r="N154" s="497"/>
      <c r="O154" s="470"/>
      <c r="P154" s="496"/>
      <c r="Q154" s="497"/>
      <c r="R154" s="470"/>
      <c r="S154" s="496"/>
      <c r="T154" s="498"/>
    </row>
    <row r="155" spans="1:20" s="96" customFormat="1" ht="18">
      <c r="A155" s="481" t="str" cm="1">
        <f t="array" ref="A155">IF(INDEX(r_ACTIVEROW,1,COUNTA(r_ACTIVEROW)-2)="N",
       INDEX(r_ACTIVEROW,1,COUNTA(r_ACTIVEROW))&amp;" "&amp;INDEX(r_ACTIVEROW,1,COUNTA(r_ACTIVEROW)-1),
       INDEX(r_ACTIVEROW,1,COUNTA(r_ACTIVEROW)-2)
      )</f>
        <v>BNA0730</v>
      </c>
      <c r="B155" s="486" t="str" cm="1">
        <f t="array" ref="B155">INDEX(r_ACTIVEROW,1,COUNTA(r_ACTIVEROW)-1)</f>
        <v>HEADREST</v>
      </c>
      <c r="C155" s="470" t="s">
        <v>268</v>
      </c>
      <c r="D155" s="496" t="s">
        <v>32</v>
      </c>
      <c r="E155" s="497" t="s">
        <v>360</v>
      </c>
      <c r="F155" s="470" t="s">
        <v>233</v>
      </c>
      <c r="G155" s="496" t="s">
        <v>660</v>
      </c>
      <c r="H155" s="497" t="s">
        <v>373</v>
      </c>
      <c r="I155" s="470" t="s">
        <v>97</v>
      </c>
      <c r="J155" s="496" t="s">
        <v>645</v>
      </c>
      <c r="K155" s="497" t="s">
        <v>413</v>
      </c>
      <c r="L155" s="470"/>
      <c r="M155" s="496"/>
      <c r="N155" s="497"/>
      <c r="O155" s="470"/>
      <c r="P155" s="496"/>
      <c r="Q155" s="497"/>
      <c r="R155" s="470"/>
      <c r="S155" s="496"/>
      <c r="T155" s="498"/>
    </row>
    <row r="156" spans="1:20" s="96" customFormat="1" ht="18">
      <c r="A156" s="481" t="str" cm="1">
        <f t="array" ref="A156">IF(INDEX(r_ACTIVEROW,1,COUNTA(r_ACTIVEROW)-2)="N",
       INDEX(r_ACTIVEROW,1,COUNTA(r_ACTIVEROW))&amp;" "&amp;INDEX(r_ACTIVEROW,1,COUNTA(r_ACTIVEROW)-1),
       INDEX(r_ACTIVEROW,1,COUNTA(r_ACTIVEROW)-2)
      )</f>
        <v>BNA0750</v>
      </c>
      <c r="B156" s="486" t="str" cm="1">
        <f t="array" ref="B156">INDEX(r_ACTIVEROW,1,COUNTA(r_ACTIVEROW)-1)</f>
        <v>HEADREST</v>
      </c>
      <c r="C156" s="470" t="s">
        <v>268</v>
      </c>
      <c r="D156" s="496" t="s">
        <v>32</v>
      </c>
      <c r="E156" s="497" t="s">
        <v>360</v>
      </c>
      <c r="F156" s="470" t="s">
        <v>233</v>
      </c>
      <c r="G156" s="496" t="s">
        <v>660</v>
      </c>
      <c r="H156" s="497" t="s">
        <v>373</v>
      </c>
      <c r="I156" s="470" t="s">
        <v>98</v>
      </c>
      <c r="J156" s="496" t="s">
        <v>645</v>
      </c>
      <c r="K156" s="497" t="s">
        <v>414</v>
      </c>
      <c r="L156" s="470"/>
      <c r="M156" s="496"/>
      <c r="N156" s="497"/>
      <c r="O156" s="470"/>
      <c r="P156" s="496"/>
      <c r="Q156" s="497"/>
      <c r="R156" s="470"/>
      <c r="S156" s="496"/>
      <c r="T156" s="498"/>
    </row>
    <row r="157" spans="1:20" ht="18">
      <c r="A157" s="479" t="str" cm="1">
        <f t="array" ref="A157">IF(INDEX(r_ACTIVEROW,1,COUNTA(r_ACTIVEROW)-2)="N",
       INDEX(r_ACTIVEROW,1,COUNTA(r_ACTIVEROW))&amp;" "&amp;INDEX(r_ACTIVEROW,1,COUNTA(r_ACTIVEROW)-1),
       INDEX(r_ACTIVEROW,1,COUNTA(r_ACTIVEROW)-2)
      )</f>
        <v>BNA0730</v>
      </c>
      <c r="B157" s="484" t="str" cm="1">
        <f t="array" ref="B157">INDEX(r_ACTIVEROW,1,COUNTA(r_ACTIVEROW)-1)</f>
        <v>HEADREST</v>
      </c>
      <c r="C157" s="489" t="s">
        <v>269</v>
      </c>
      <c r="D157" s="490" t="s">
        <v>32</v>
      </c>
      <c r="E157" s="491" t="s">
        <v>361</v>
      </c>
      <c r="F157" s="489" t="s">
        <v>240</v>
      </c>
      <c r="G157" s="490" t="s">
        <v>660</v>
      </c>
      <c r="H157" s="491" t="s">
        <v>375</v>
      </c>
      <c r="I157" s="489" t="s">
        <v>97</v>
      </c>
      <c r="J157" s="490" t="s">
        <v>645</v>
      </c>
      <c r="K157" s="491" t="s">
        <v>413</v>
      </c>
      <c r="L157" s="489"/>
      <c r="M157" s="490"/>
      <c r="N157" s="491"/>
      <c r="O157" s="489"/>
      <c r="P157" s="490"/>
      <c r="Q157" s="491"/>
      <c r="R157" s="489"/>
      <c r="S157" s="490"/>
      <c r="T157" s="492"/>
    </row>
    <row r="158" spans="1:20" ht="18">
      <c r="A158" s="479" t="str" cm="1">
        <f t="array" ref="A158">IF(INDEX(r_ACTIVEROW,1,COUNTA(r_ACTIVEROW)-2)="N",
       INDEX(r_ACTIVEROW,1,COUNTA(r_ACTIVEROW))&amp;" "&amp;INDEX(r_ACTIVEROW,1,COUNTA(r_ACTIVEROW)-1),
       INDEX(r_ACTIVEROW,1,COUNTA(r_ACTIVEROW)-2)
      )</f>
        <v>BNA0750</v>
      </c>
      <c r="B158" s="484" t="str" cm="1">
        <f t="array" ref="B158">INDEX(r_ACTIVEROW,1,COUNTA(r_ACTIVEROW)-1)</f>
        <v>HEADREST</v>
      </c>
      <c r="C158" s="489" t="s">
        <v>269</v>
      </c>
      <c r="D158" s="490" t="s">
        <v>32</v>
      </c>
      <c r="E158" s="491" t="s">
        <v>361</v>
      </c>
      <c r="F158" s="489" t="s">
        <v>240</v>
      </c>
      <c r="G158" s="490" t="s">
        <v>660</v>
      </c>
      <c r="H158" s="491" t="s">
        <v>375</v>
      </c>
      <c r="I158" s="489" t="s">
        <v>98</v>
      </c>
      <c r="J158" s="490" t="s">
        <v>645</v>
      </c>
      <c r="K158" s="491" t="s">
        <v>414</v>
      </c>
      <c r="L158" s="489"/>
      <c r="M158" s="490"/>
      <c r="N158" s="491"/>
      <c r="O158" s="489"/>
      <c r="P158" s="490"/>
      <c r="Q158" s="491"/>
      <c r="R158" s="489"/>
      <c r="S158" s="490"/>
      <c r="T158" s="492"/>
    </row>
    <row r="159" spans="1:20" s="96" customFormat="1" ht="18">
      <c r="A159" s="481" t="str" cm="1">
        <f t="array" ref="A159">IF(INDEX(r_ACTIVEROW,1,COUNTA(r_ACTIVEROW)-2)="N",
       INDEX(r_ACTIVEROW,1,COUNTA(r_ACTIVEROW))&amp;" "&amp;INDEX(r_ACTIVEROW,1,COUNTA(r_ACTIVEROW)-1),
       INDEX(r_ACTIVEROW,1,COUNTA(r_ACTIVEROW)-2)
      )</f>
        <v>BNA0731</v>
      </c>
      <c r="B159" s="486" t="str" cm="1">
        <f t="array" ref="B159">INDEX(r_ACTIVEROW,1,COUNTA(r_ACTIVEROW)-1)</f>
        <v>HEADREST</v>
      </c>
      <c r="C159" s="470" t="s">
        <v>269</v>
      </c>
      <c r="D159" s="496" t="s">
        <v>32</v>
      </c>
      <c r="E159" s="497" t="s">
        <v>361</v>
      </c>
      <c r="F159" s="470" t="s">
        <v>240</v>
      </c>
      <c r="G159" s="496" t="s">
        <v>660</v>
      </c>
      <c r="H159" s="497" t="s">
        <v>375</v>
      </c>
      <c r="I159" s="470" t="s">
        <v>990</v>
      </c>
      <c r="J159" s="496" t="s">
        <v>645</v>
      </c>
      <c r="K159" s="497" t="s">
        <v>984</v>
      </c>
      <c r="L159" s="470"/>
      <c r="M159" s="496"/>
      <c r="N159" s="497"/>
      <c r="O159" s="470"/>
      <c r="P159" s="496"/>
      <c r="Q159" s="497"/>
      <c r="R159" s="470"/>
      <c r="S159" s="496"/>
      <c r="T159" s="498"/>
    </row>
    <row r="160" spans="1:20" s="96" customFormat="1" ht="18">
      <c r="A160" s="481" t="str" cm="1">
        <f t="array" ref="A160">IF(INDEX(r_ACTIVEROW,1,COUNTA(r_ACTIVEROW)-2)="N",
       INDEX(r_ACTIVEROW,1,COUNTA(r_ACTIVEROW))&amp;" "&amp;INDEX(r_ACTIVEROW,1,COUNTA(r_ACTIVEROW)-1),
       INDEX(r_ACTIVEROW,1,COUNTA(r_ACTIVEROW)-2)
      )</f>
        <v>BNA0732</v>
      </c>
      <c r="B160" s="486" t="str" cm="1">
        <f t="array" ref="B160">INDEX(r_ACTIVEROW,1,COUNTA(r_ACTIVEROW)-1)</f>
        <v>HEADREST</v>
      </c>
      <c r="C160" s="470" t="s">
        <v>269</v>
      </c>
      <c r="D160" s="496" t="s">
        <v>32</v>
      </c>
      <c r="E160" s="497" t="s">
        <v>361</v>
      </c>
      <c r="F160" s="470" t="s">
        <v>240</v>
      </c>
      <c r="G160" s="496" t="s">
        <v>660</v>
      </c>
      <c r="H160" s="497" t="s">
        <v>375</v>
      </c>
      <c r="I160" s="470" t="s">
        <v>991</v>
      </c>
      <c r="J160" s="496" t="s">
        <v>645</v>
      </c>
      <c r="K160" s="497" t="s">
        <v>985</v>
      </c>
      <c r="L160" s="470"/>
      <c r="M160" s="496"/>
      <c r="N160" s="497"/>
      <c r="O160" s="470"/>
      <c r="P160" s="496"/>
      <c r="Q160" s="497"/>
      <c r="R160" s="470"/>
      <c r="S160" s="496"/>
      <c r="T160" s="498"/>
    </row>
    <row r="161" spans="1:20" s="96" customFormat="1" ht="18">
      <c r="A161" s="481" t="str" cm="1">
        <f t="array" ref="A161">IF(INDEX(r_ACTIVEROW,1,COUNTA(r_ACTIVEROW)-2)="N",
       INDEX(r_ACTIVEROW,1,COUNTA(r_ACTIVEROW))&amp;" "&amp;INDEX(r_ACTIVEROW,1,COUNTA(r_ACTIVEROW)-1),
       INDEX(r_ACTIVEROW,1,COUNTA(r_ACTIVEROW)-2)
      )</f>
        <v>BNA0733</v>
      </c>
      <c r="B161" s="486" t="str" cm="1">
        <f t="array" ref="B161">INDEX(r_ACTIVEROW,1,COUNTA(r_ACTIVEROW)-1)</f>
        <v>HEADREST</v>
      </c>
      <c r="C161" s="470" t="s">
        <v>269</v>
      </c>
      <c r="D161" s="496" t="s">
        <v>32</v>
      </c>
      <c r="E161" s="497" t="s">
        <v>361</v>
      </c>
      <c r="F161" s="470" t="s">
        <v>240</v>
      </c>
      <c r="G161" s="496" t="s">
        <v>660</v>
      </c>
      <c r="H161" s="497" t="s">
        <v>375</v>
      </c>
      <c r="I161" s="470" t="s">
        <v>992</v>
      </c>
      <c r="J161" s="496" t="s">
        <v>645</v>
      </c>
      <c r="K161" s="497" t="s">
        <v>986</v>
      </c>
      <c r="L161" s="470"/>
      <c r="M161" s="496"/>
      <c r="N161" s="497"/>
      <c r="O161" s="470"/>
      <c r="P161" s="496"/>
      <c r="Q161" s="497"/>
      <c r="R161" s="470"/>
      <c r="S161" s="496"/>
      <c r="T161" s="498"/>
    </row>
    <row r="162" spans="1:20" s="96" customFormat="1" ht="18">
      <c r="A162" s="481" t="str" cm="1">
        <f t="array" ref="A162">IF(INDEX(r_ACTIVEROW,1,COUNTA(r_ACTIVEROW)-2)="N",
       INDEX(r_ACTIVEROW,1,COUNTA(r_ACTIVEROW))&amp;" "&amp;INDEX(r_ACTIVEROW,1,COUNTA(r_ACTIVEROW)-1),
       INDEX(r_ACTIVEROW,1,COUNTA(r_ACTIVEROW)-2)
      )</f>
        <v>BNA0734</v>
      </c>
      <c r="B162" s="486" t="str" cm="1">
        <f t="array" ref="B162">INDEX(r_ACTIVEROW,1,COUNTA(r_ACTIVEROW)-1)</f>
        <v>HEADREST</v>
      </c>
      <c r="C162" s="470" t="s">
        <v>269</v>
      </c>
      <c r="D162" s="496" t="s">
        <v>32</v>
      </c>
      <c r="E162" s="497" t="s">
        <v>361</v>
      </c>
      <c r="F162" s="470" t="s">
        <v>240</v>
      </c>
      <c r="G162" s="496" t="s">
        <v>660</v>
      </c>
      <c r="H162" s="497" t="s">
        <v>375</v>
      </c>
      <c r="I162" s="470" t="s">
        <v>993</v>
      </c>
      <c r="J162" s="496" t="s">
        <v>645</v>
      </c>
      <c r="K162" s="497" t="s">
        <v>987</v>
      </c>
      <c r="L162" s="470"/>
      <c r="M162" s="496"/>
      <c r="N162" s="497"/>
      <c r="O162" s="470"/>
      <c r="P162" s="496"/>
      <c r="Q162" s="497"/>
      <c r="R162" s="470"/>
      <c r="S162" s="496"/>
      <c r="T162" s="498"/>
    </row>
    <row r="163" spans="1:20" s="96" customFormat="1" ht="18">
      <c r="A163" s="481" t="str" cm="1">
        <f t="array" ref="A163">IF(INDEX(r_ACTIVEROW,1,COUNTA(r_ACTIVEROW)-2)="N",
       INDEX(r_ACTIVEROW,1,COUNTA(r_ACTIVEROW))&amp;" "&amp;INDEX(r_ACTIVEROW,1,COUNTA(r_ACTIVEROW)-1),
       INDEX(r_ACTIVEROW,1,COUNTA(r_ACTIVEROW)-2)
      )</f>
        <v>BNA0735</v>
      </c>
      <c r="B163" s="486" t="str" cm="1">
        <f t="array" ref="B163">INDEX(r_ACTIVEROW,1,COUNTA(r_ACTIVEROW)-1)</f>
        <v>HEADREST</v>
      </c>
      <c r="C163" s="470" t="s">
        <v>269</v>
      </c>
      <c r="D163" s="496" t="s">
        <v>32</v>
      </c>
      <c r="E163" s="497" t="s">
        <v>361</v>
      </c>
      <c r="F163" s="470" t="s">
        <v>240</v>
      </c>
      <c r="G163" s="496" t="s">
        <v>660</v>
      </c>
      <c r="H163" s="497" t="s">
        <v>375</v>
      </c>
      <c r="I163" s="470" t="s">
        <v>994</v>
      </c>
      <c r="J163" s="496" t="s">
        <v>645</v>
      </c>
      <c r="K163" s="497" t="s">
        <v>988</v>
      </c>
      <c r="L163" s="470"/>
      <c r="M163" s="496"/>
      <c r="N163" s="497"/>
      <c r="O163" s="470"/>
      <c r="P163" s="496"/>
      <c r="Q163" s="497"/>
      <c r="R163" s="470"/>
      <c r="S163" s="496"/>
      <c r="T163" s="498"/>
    </row>
    <row r="164" spans="1:20" s="96" customFormat="1" ht="18">
      <c r="A164" s="481" t="str" cm="1">
        <f t="array" ref="A164">IF(INDEX(r_ACTIVEROW,1,COUNTA(r_ACTIVEROW)-2)="N",
       INDEX(r_ACTIVEROW,1,COUNTA(r_ACTIVEROW))&amp;" "&amp;INDEX(r_ACTIVEROW,1,COUNTA(r_ACTIVEROW)-1),
       INDEX(r_ACTIVEROW,1,COUNTA(r_ACTIVEROW)-2)
      )</f>
        <v>BNA0736</v>
      </c>
      <c r="B164" s="486" t="str" cm="1">
        <f t="array" ref="B164">INDEX(r_ACTIVEROW,1,COUNTA(r_ACTIVEROW)-1)</f>
        <v>HEADREST</v>
      </c>
      <c r="C164" s="470" t="s">
        <v>269</v>
      </c>
      <c r="D164" s="496" t="s">
        <v>32</v>
      </c>
      <c r="E164" s="497" t="s">
        <v>361</v>
      </c>
      <c r="F164" s="470" t="s">
        <v>240</v>
      </c>
      <c r="G164" s="496" t="s">
        <v>660</v>
      </c>
      <c r="H164" s="497" t="s">
        <v>375</v>
      </c>
      <c r="I164" s="470" t="s">
        <v>995</v>
      </c>
      <c r="J164" s="496" t="s">
        <v>645</v>
      </c>
      <c r="K164" s="497" t="s">
        <v>989</v>
      </c>
      <c r="L164" s="470"/>
      <c r="M164" s="496"/>
      <c r="N164" s="497"/>
      <c r="O164" s="470"/>
      <c r="P164" s="496"/>
      <c r="Q164" s="497"/>
      <c r="R164" s="470"/>
      <c r="S164" s="496"/>
      <c r="T164" s="498"/>
    </row>
    <row r="165" spans="1:20" ht="18">
      <c r="A165" s="479" t="str" cm="1">
        <f t="array" ref="A165">IF(INDEX(r_ACTIVEROW,1,COUNTA(r_ACTIVEROW)-2)="N",
       INDEX(r_ACTIVEROW,1,COUNTA(r_ACTIVEROW))&amp;" "&amp;INDEX(r_ACTIVEROW,1,COUNTA(r_ACTIVEROW)-1),
       INDEX(r_ACTIVEROW,1,COUNTA(r_ACTIVEROW)-2)
      )</f>
        <v>BNA0730</v>
      </c>
      <c r="B165" s="484" t="str" cm="1">
        <f t="array" ref="B165">INDEX(r_ACTIVEROW,1,COUNTA(r_ACTIVEROW)-1)</f>
        <v>HEADREST</v>
      </c>
      <c r="C165" s="489" t="s">
        <v>242</v>
      </c>
      <c r="D165" s="490" t="s">
        <v>32</v>
      </c>
      <c r="E165" s="491" t="s">
        <v>363</v>
      </c>
      <c r="F165" s="489" t="s">
        <v>240</v>
      </c>
      <c r="G165" s="490" t="s">
        <v>660</v>
      </c>
      <c r="H165" s="491" t="s">
        <v>375</v>
      </c>
      <c r="I165" s="489" t="s">
        <v>97</v>
      </c>
      <c r="J165" s="490" t="s">
        <v>645</v>
      </c>
      <c r="K165" s="491" t="s">
        <v>413</v>
      </c>
      <c r="L165" s="489"/>
      <c r="M165" s="490"/>
      <c r="N165" s="491"/>
      <c r="O165" s="489"/>
      <c r="P165" s="490"/>
      <c r="Q165" s="491"/>
      <c r="R165" s="489"/>
      <c r="S165" s="490"/>
      <c r="T165" s="492"/>
    </row>
    <row r="166" spans="1:20" ht="18">
      <c r="A166" s="479" t="str" cm="1">
        <f t="array" ref="A166">IF(INDEX(r_ACTIVEROW,1,COUNTA(r_ACTIVEROW)-2)="N",
       INDEX(r_ACTIVEROW,1,COUNTA(r_ACTIVEROW))&amp;" "&amp;INDEX(r_ACTIVEROW,1,COUNTA(r_ACTIVEROW)-1),
       INDEX(r_ACTIVEROW,1,COUNTA(r_ACTIVEROW)-2)
      )</f>
        <v>BNA0750</v>
      </c>
      <c r="B166" s="484" t="str" cm="1">
        <f t="array" ref="B166">INDEX(r_ACTIVEROW,1,COUNTA(r_ACTIVEROW)-1)</f>
        <v>HEADREST</v>
      </c>
      <c r="C166" s="489" t="s">
        <v>242</v>
      </c>
      <c r="D166" s="490" t="s">
        <v>32</v>
      </c>
      <c r="E166" s="491" t="s">
        <v>363</v>
      </c>
      <c r="F166" s="489" t="s">
        <v>240</v>
      </c>
      <c r="G166" s="490" t="s">
        <v>660</v>
      </c>
      <c r="H166" s="491" t="s">
        <v>375</v>
      </c>
      <c r="I166" s="489" t="s">
        <v>98</v>
      </c>
      <c r="J166" s="490" t="s">
        <v>645</v>
      </c>
      <c r="K166" s="491" t="s">
        <v>414</v>
      </c>
      <c r="L166" s="489"/>
      <c r="M166" s="490"/>
      <c r="N166" s="491"/>
      <c r="O166" s="489"/>
      <c r="P166" s="490"/>
      <c r="Q166" s="491"/>
      <c r="R166" s="489"/>
      <c r="S166" s="490"/>
      <c r="T166" s="492"/>
    </row>
    <row r="167" spans="1:20" s="96" customFormat="1" ht="18">
      <c r="A167" s="481" t="str" cm="1">
        <f t="array" ref="A167">IF(INDEX(r_ACTIVEROW,1,COUNTA(r_ACTIVEROW)-2)="N",
       INDEX(r_ACTIVEROW,1,COUNTA(r_ACTIVEROW))&amp;" "&amp;INDEX(r_ACTIVEROW,1,COUNTA(r_ACTIVEROW)-1),
       INDEX(r_ACTIVEROW,1,COUNTA(r_ACTIVEROW)-2)
      )</f>
        <v>BNA0730</v>
      </c>
      <c r="B167" s="486" t="str" cm="1">
        <f t="array" ref="B167">INDEX(r_ACTIVEROW,1,COUNTA(r_ACTIVEROW)-1)</f>
        <v>HEADREST</v>
      </c>
      <c r="C167" s="470" t="s">
        <v>242</v>
      </c>
      <c r="D167" s="496" t="s">
        <v>32</v>
      </c>
      <c r="E167" s="497" t="s">
        <v>363</v>
      </c>
      <c r="F167" s="470" t="s">
        <v>233</v>
      </c>
      <c r="G167" s="496" t="s">
        <v>660</v>
      </c>
      <c r="H167" s="497" t="s">
        <v>373</v>
      </c>
      <c r="I167" s="470" t="s">
        <v>97</v>
      </c>
      <c r="J167" s="496" t="s">
        <v>645</v>
      </c>
      <c r="K167" s="497" t="s">
        <v>413</v>
      </c>
      <c r="L167" s="470"/>
      <c r="M167" s="496"/>
      <c r="N167" s="497"/>
      <c r="O167" s="470"/>
      <c r="P167" s="496"/>
      <c r="Q167" s="497"/>
      <c r="R167" s="470"/>
      <c r="S167" s="496"/>
      <c r="T167" s="498"/>
    </row>
    <row r="168" spans="1:20" s="96" customFormat="1" ht="18">
      <c r="A168" s="481" t="str" cm="1">
        <f t="array" ref="A168">IF(INDEX(r_ACTIVEROW,1,COUNTA(r_ACTIVEROW)-2)="N",
       INDEX(r_ACTIVEROW,1,COUNTA(r_ACTIVEROW))&amp;" "&amp;INDEX(r_ACTIVEROW,1,COUNTA(r_ACTIVEROW)-1),
       INDEX(r_ACTIVEROW,1,COUNTA(r_ACTIVEROW)-2)
      )</f>
        <v>BNA0750</v>
      </c>
      <c r="B168" s="486" t="str" cm="1">
        <f t="array" ref="B168">INDEX(r_ACTIVEROW,1,COUNTA(r_ACTIVEROW)-1)</f>
        <v>HEADREST</v>
      </c>
      <c r="C168" s="470" t="s">
        <v>242</v>
      </c>
      <c r="D168" s="496" t="s">
        <v>32</v>
      </c>
      <c r="E168" s="497" t="s">
        <v>363</v>
      </c>
      <c r="F168" s="470" t="s">
        <v>233</v>
      </c>
      <c r="G168" s="496" t="s">
        <v>660</v>
      </c>
      <c r="H168" s="497" t="s">
        <v>373</v>
      </c>
      <c r="I168" s="470" t="s">
        <v>98</v>
      </c>
      <c r="J168" s="496" t="s">
        <v>645</v>
      </c>
      <c r="K168" s="497" t="s">
        <v>414</v>
      </c>
      <c r="L168" s="470"/>
      <c r="M168" s="496"/>
      <c r="N168" s="497"/>
      <c r="O168" s="470"/>
      <c r="P168" s="496"/>
      <c r="Q168" s="497"/>
      <c r="R168" s="470"/>
      <c r="S168" s="496"/>
      <c r="T168" s="498"/>
    </row>
    <row r="169" spans="1:20" ht="18">
      <c r="A169" s="479" t="str" cm="1">
        <f t="array" ref="A169">IF(INDEX(r_ACTIVEROW,1,COUNTA(r_ACTIVEROW)-2)="N",
       INDEX(r_ACTIVEROW,1,COUNTA(r_ACTIVEROW))&amp;" "&amp;INDEX(r_ACTIVEROW,1,COUNTA(r_ACTIVEROW)-1),
       INDEX(r_ACTIVEROW,1,COUNTA(r_ACTIVEROW)-2)
      )</f>
        <v>BNA0740</v>
      </c>
      <c r="B169" s="484" t="str" cm="1">
        <f t="array" ref="B169">INDEX(r_ACTIVEROW,1,COUNTA(r_ACTIVEROW)-1)</f>
        <v>HEADREST COVER</v>
      </c>
      <c r="C169" s="489" t="s">
        <v>277</v>
      </c>
      <c r="D169" s="490" t="s">
        <v>32</v>
      </c>
      <c r="E169" s="491" t="s">
        <v>359</v>
      </c>
      <c r="F169" s="489" t="s">
        <v>240</v>
      </c>
      <c r="G169" s="490" t="s">
        <v>660</v>
      </c>
      <c r="H169" s="491" t="s">
        <v>375</v>
      </c>
      <c r="I169" s="489" t="s">
        <v>185</v>
      </c>
      <c r="J169" s="490" t="s">
        <v>661</v>
      </c>
      <c r="K169" s="491" t="s">
        <v>415</v>
      </c>
      <c r="L169" s="489"/>
      <c r="M169" s="490"/>
      <c r="N169" s="491"/>
      <c r="O169" s="489"/>
      <c r="P169" s="490"/>
      <c r="Q169" s="491"/>
      <c r="R169" s="489"/>
      <c r="S169" s="490"/>
      <c r="T169" s="492"/>
    </row>
    <row r="170" spans="1:20" ht="18">
      <c r="A170" s="479" t="str" cm="1">
        <f t="array" ref="A170">IF(INDEX(r_ACTIVEROW,1,COUNTA(r_ACTIVEROW)-2)="N",
       INDEX(r_ACTIVEROW,1,COUNTA(r_ACTIVEROW))&amp;" "&amp;INDEX(r_ACTIVEROW,1,COUNTA(r_ACTIVEROW)-1),
       INDEX(r_ACTIVEROW,1,COUNTA(r_ACTIVEROW)-2)
      )</f>
        <v>BNA0740</v>
      </c>
      <c r="B170" s="484" t="str" cm="1">
        <f t="array" ref="B170">INDEX(r_ACTIVEROW,1,COUNTA(r_ACTIVEROW)-1)</f>
        <v>HEADREST COVER</v>
      </c>
      <c r="C170" s="489" t="s">
        <v>268</v>
      </c>
      <c r="D170" s="490" t="s">
        <v>32</v>
      </c>
      <c r="E170" s="491" t="s">
        <v>360</v>
      </c>
      <c r="F170" s="489" t="s">
        <v>240</v>
      </c>
      <c r="G170" s="490" t="s">
        <v>660</v>
      </c>
      <c r="H170" s="491" t="s">
        <v>375</v>
      </c>
      <c r="I170" s="489" t="s">
        <v>185</v>
      </c>
      <c r="J170" s="490" t="s">
        <v>661</v>
      </c>
      <c r="K170" s="491" t="s">
        <v>415</v>
      </c>
      <c r="L170" s="489"/>
      <c r="M170" s="490"/>
      <c r="N170" s="491"/>
      <c r="O170" s="489"/>
      <c r="P170" s="490"/>
      <c r="Q170" s="491"/>
      <c r="R170" s="489"/>
      <c r="S170" s="490"/>
      <c r="T170" s="492"/>
    </row>
    <row r="171" spans="1:20" ht="18">
      <c r="A171" s="479" t="str" cm="1">
        <f t="array" ref="A171">IF(INDEX(r_ACTIVEROW,1,COUNTA(r_ACTIVEROW)-2)="N",
       INDEX(r_ACTIVEROW,1,COUNTA(r_ACTIVEROW))&amp;" "&amp;INDEX(r_ACTIVEROW,1,COUNTA(r_ACTIVEROW)-1),
       INDEX(r_ACTIVEROW,1,COUNTA(r_ACTIVEROW)-2)
      )</f>
        <v>BNA0740</v>
      </c>
      <c r="B171" s="484" t="str" cm="1">
        <f t="array" ref="B171">INDEX(r_ACTIVEROW,1,COUNTA(r_ACTIVEROW)-1)</f>
        <v>HEADREST COVER</v>
      </c>
      <c r="C171" s="489" t="s">
        <v>269</v>
      </c>
      <c r="D171" s="490" t="s">
        <v>32</v>
      </c>
      <c r="E171" s="491" t="s">
        <v>361</v>
      </c>
      <c r="F171" s="489" t="s">
        <v>240</v>
      </c>
      <c r="G171" s="490" t="s">
        <v>660</v>
      </c>
      <c r="H171" s="491" t="s">
        <v>375</v>
      </c>
      <c r="I171" s="489" t="s">
        <v>185</v>
      </c>
      <c r="J171" s="490" t="s">
        <v>661</v>
      </c>
      <c r="K171" s="491" t="s">
        <v>415</v>
      </c>
      <c r="L171" s="489"/>
      <c r="M171" s="490"/>
      <c r="N171" s="491"/>
      <c r="O171" s="489"/>
      <c r="P171" s="490"/>
      <c r="Q171" s="491"/>
      <c r="R171" s="489"/>
      <c r="S171" s="490"/>
      <c r="T171" s="492"/>
    </row>
    <row r="172" spans="1:20" ht="18">
      <c r="A172" s="479" t="str" cm="1">
        <f t="array" ref="A172">IF(INDEX(r_ACTIVEROW,1,COUNTA(r_ACTIVEROW)-2)="N",
       INDEX(r_ACTIVEROW,1,COUNTA(r_ACTIVEROW))&amp;" "&amp;INDEX(r_ACTIVEROW,1,COUNTA(r_ACTIVEROW)-1),
       INDEX(r_ACTIVEROW,1,COUNTA(r_ACTIVEROW)-2)
      )</f>
        <v>BNA0740</v>
      </c>
      <c r="B172" s="484" t="str" cm="1">
        <f t="array" ref="B172">INDEX(r_ACTIVEROW,1,COUNTA(r_ACTIVEROW)-1)</f>
        <v>HEADREST COVER</v>
      </c>
      <c r="C172" s="489" t="s">
        <v>242</v>
      </c>
      <c r="D172" s="490" t="s">
        <v>32</v>
      </c>
      <c r="E172" s="491" t="s">
        <v>363</v>
      </c>
      <c r="F172" s="489" t="s">
        <v>240</v>
      </c>
      <c r="G172" s="490" t="s">
        <v>660</v>
      </c>
      <c r="H172" s="491" t="s">
        <v>375</v>
      </c>
      <c r="I172" s="489" t="s">
        <v>185</v>
      </c>
      <c r="J172" s="490" t="s">
        <v>661</v>
      </c>
      <c r="K172" s="491" t="s">
        <v>415</v>
      </c>
      <c r="L172" s="489"/>
      <c r="M172" s="490"/>
      <c r="N172" s="491"/>
      <c r="O172" s="489"/>
      <c r="P172" s="490"/>
      <c r="Q172" s="491"/>
      <c r="R172" s="489"/>
      <c r="S172" s="490"/>
      <c r="T172" s="492"/>
    </row>
    <row r="173" spans="1:20" ht="18">
      <c r="A173" s="479" t="str" cm="1">
        <f t="array" ref="A173">IF(INDEX(r_ACTIVEROW,1,COUNTA(r_ACTIVEROW)-2)="N",
       INDEX(r_ACTIVEROW,1,COUNTA(r_ACTIVEROW))&amp;" "&amp;INDEX(r_ACTIVEROW,1,COUNTA(r_ACTIVEROW)-1),
       INDEX(r_ACTIVEROW,1,COUNTA(r_ACTIVEROW)-2)
      )</f>
        <v>BNA0770</v>
      </c>
      <c r="B173" s="484" t="str" cm="1">
        <f t="array" ref="B173">INDEX(r_ACTIVEROW,1,COUNTA(r_ACTIVEROW)-1)</f>
        <v>NECKREST</v>
      </c>
      <c r="C173" s="489" t="s">
        <v>277</v>
      </c>
      <c r="D173" s="490" t="s">
        <v>32</v>
      </c>
      <c r="E173" s="491" t="s">
        <v>359</v>
      </c>
      <c r="F173" s="489" t="s">
        <v>240</v>
      </c>
      <c r="G173" s="490" t="s">
        <v>660</v>
      </c>
      <c r="H173" s="491" t="s">
        <v>375</v>
      </c>
      <c r="I173" s="489" t="s">
        <v>99</v>
      </c>
      <c r="J173" s="490" t="s">
        <v>416</v>
      </c>
      <c r="K173" s="491" t="s">
        <v>416</v>
      </c>
      <c r="L173" s="489"/>
      <c r="M173" s="490"/>
      <c r="N173" s="491"/>
      <c r="O173" s="489"/>
      <c r="P173" s="490"/>
      <c r="Q173" s="491"/>
      <c r="R173" s="489"/>
      <c r="S173" s="490"/>
      <c r="T173" s="492"/>
    </row>
    <row r="174" spans="1:20" ht="18">
      <c r="A174" s="479" t="str" cm="1">
        <f t="array" ref="A174">IF(INDEX(r_ACTIVEROW,1,COUNTA(r_ACTIVEROW)-2)="N",
       INDEX(r_ACTIVEROW,1,COUNTA(r_ACTIVEROW))&amp;" "&amp;INDEX(r_ACTIVEROW,1,COUNTA(r_ACTIVEROW)-1),
       INDEX(r_ACTIVEROW,1,COUNTA(r_ACTIVEROW)-2)
      )</f>
        <v>BNA0770</v>
      </c>
      <c r="B174" s="484" t="str" cm="1">
        <f t="array" ref="B174">INDEX(r_ACTIVEROW,1,COUNTA(r_ACTIVEROW)-1)</f>
        <v>NECKREST</v>
      </c>
      <c r="C174" s="489" t="s">
        <v>268</v>
      </c>
      <c r="D174" s="490" t="s">
        <v>32</v>
      </c>
      <c r="E174" s="491" t="s">
        <v>360</v>
      </c>
      <c r="F174" s="489" t="s">
        <v>240</v>
      </c>
      <c r="G174" s="490" t="s">
        <v>660</v>
      </c>
      <c r="H174" s="491" t="s">
        <v>375</v>
      </c>
      <c r="I174" s="489" t="s">
        <v>99</v>
      </c>
      <c r="J174" s="490" t="s">
        <v>416</v>
      </c>
      <c r="K174" s="491" t="s">
        <v>416</v>
      </c>
      <c r="L174" s="489"/>
      <c r="M174" s="490"/>
      <c r="N174" s="491"/>
      <c r="O174" s="489"/>
      <c r="P174" s="490"/>
      <c r="Q174" s="491"/>
      <c r="R174" s="489"/>
      <c r="S174" s="490"/>
      <c r="T174" s="492"/>
    </row>
    <row r="175" spans="1:20" s="96" customFormat="1" ht="18">
      <c r="A175" s="481" t="str" cm="1">
        <f t="array" ref="A175">IF(INDEX(r_ACTIVEROW,1,COUNTA(r_ACTIVEROW)-2)="N",
       INDEX(r_ACTIVEROW,1,COUNTA(r_ACTIVEROW))&amp;" "&amp;INDEX(r_ACTIVEROW,1,COUNTA(r_ACTIVEROW)-1),
       INDEX(r_ACTIVEROW,1,COUNTA(r_ACTIVEROW)-2)
      )</f>
        <v>BNA0770</v>
      </c>
      <c r="B175" s="486" t="str" cm="1">
        <f t="array" ref="B175">INDEX(r_ACTIVEROW,1,COUNTA(r_ACTIVEROW)-1)</f>
        <v>NECKREST</v>
      </c>
      <c r="C175" s="470" t="s">
        <v>277</v>
      </c>
      <c r="D175" s="496" t="s">
        <v>32</v>
      </c>
      <c r="E175" s="497" t="s">
        <v>359</v>
      </c>
      <c r="F175" s="470" t="s">
        <v>233</v>
      </c>
      <c r="G175" s="496" t="s">
        <v>660</v>
      </c>
      <c r="H175" s="497" t="s">
        <v>373</v>
      </c>
      <c r="I175" s="470" t="s">
        <v>99</v>
      </c>
      <c r="J175" s="496" t="s">
        <v>416</v>
      </c>
      <c r="K175" s="497" t="s">
        <v>416</v>
      </c>
      <c r="L175" s="470"/>
      <c r="M175" s="496"/>
      <c r="N175" s="497"/>
      <c r="O175" s="470"/>
      <c r="P175" s="496"/>
      <c r="Q175" s="497"/>
      <c r="R175" s="470"/>
      <c r="S175" s="496"/>
      <c r="T175" s="498"/>
    </row>
    <row r="176" spans="1:20" s="96" customFormat="1" ht="18">
      <c r="A176" s="481" t="str" cm="1">
        <f t="array" ref="A176">IF(INDEX(r_ACTIVEROW,1,COUNTA(r_ACTIVEROW)-2)="N",
       INDEX(r_ACTIVEROW,1,COUNTA(r_ACTIVEROW))&amp;" "&amp;INDEX(r_ACTIVEROW,1,COUNTA(r_ACTIVEROW)-1),
       INDEX(r_ACTIVEROW,1,COUNTA(r_ACTIVEROW)-2)
      )</f>
        <v>BNA0770</v>
      </c>
      <c r="B176" s="486" t="str" cm="1">
        <f t="array" ref="B176">INDEX(r_ACTIVEROW,1,COUNTA(r_ACTIVEROW)-1)</f>
        <v>NECKREST</v>
      </c>
      <c r="C176" s="470" t="s">
        <v>268</v>
      </c>
      <c r="D176" s="496" t="s">
        <v>32</v>
      </c>
      <c r="E176" s="497" t="s">
        <v>360</v>
      </c>
      <c r="F176" s="470" t="s">
        <v>233</v>
      </c>
      <c r="G176" s="496" t="s">
        <v>660</v>
      </c>
      <c r="H176" s="497" t="s">
        <v>373</v>
      </c>
      <c r="I176" s="470" t="s">
        <v>99</v>
      </c>
      <c r="J176" s="496" t="s">
        <v>416</v>
      </c>
      <c r="K176" s="497" t="s">
        <v>416</v>
      </c>
      <c r="L176" s="470"/>
      <c r="M176" s="496"/>
      <c r="N176" s="497"/>
      <c r="O176" s="470"/>
      <c r="P176" s="496"/>
      <c r="Q176" s="497"/>
      <c r="R176" s="470"/>
      <c r="S176" s="496"/>
      <c r="T176" s="498"/>
    </row>
    <row r="177" spans="1:20" ht="18">
      <c r="A177" s="479" t="str" cm="1">
        <f t="array" ref="A177">IF(INDEX(r_ACTIVEROW,1,COUNTA(r_ACTIVEROW)-2)="N",
       INDEX(r_ACTIVEROW,1,COUNTA(r_ACTIVEROW))&amp;" "&amp;INDEX(r_ACTIVEROW,1,COUNTA(r_ACTIVEROW)-1),
       INDEX(r_ACTIVEROW,1,COUNTA(r_ACTIVEROW)-2)
      )</f>
        <v>BNA0770</v>
      </c>
      <c r="B177" s="484" t="str" cm="1">
        <f t="array" ref="B177">INDEX(r_ACTIVEROW,1,COUNTA(r_ACTIVEROW)-1)</f>
        <v>NECKREST</v>
      </c>
      <c r="C177" s="489" t="s">
        <v>269</v>
      </c>
      <c r="D177" s="490" t="s">
        <v>32</v>
      </c>
      <c r="E177" s="491" t="s">
        <v>361</v>
      </c>
      <c r="F177" s="489" t="s">
        <v>240</v>
      </c>
      <c r="G177" s="490" t="s">
        <v>660</v>
      </c>
      <c r="H177" s="491" t="s">
        <v>375</v>
      </c>
      <c r="I177" s="489" t="s">
        <v>99</v>
      </c>
      <c r="J177" s="490" t="s">
        <v>416</v>
      </c>
      <c r="K177" s="491" t="s">
        <v>416</v>
      </c>
      <c r="L177" s="489"/>
      <c r="M177" s="490"/>
      <c r="N177" s="491"/>
      <c r="O177" s="489"/>
      <c r="P177" s="490"/>
      <c r="Q177" s="491"/>
      <c r="R177" s="489"/>
      <c r="S177" s="490"/>
      <c r="T177" s="492"/>
    </row>
    <row r="178" spans="1:20" ht="18">
      <c r="A178" s="479" t="str" cm="1">
        <f t="array" ref="A178">IF(INDEX(r_ACTIVEROW,1,COUNTA(r_ACTIVEROW)-2)="N",
       INDEX(r_ACTIVEROW,1,COUNTA(r_ACTIVEROW))&amp;" "&amp;INDEX(r_ACTIVEROW,1,COUNTA(r_ACTIVEROW)-1),
       INDEX(r_ACTIVEROW,1,COUNTA(r_ACTIVEROW)-2)
      )</f>
        <v>BNA0770</v>
      </c>
      <c r="B178" s="484" t="str" cm="1">
        <f t="array" ref="B178">INDEX(r_ACTIVEROW,1,COUNTA(r_ACTIVEROW)-1)</f>
        <v>NECKREST</v>
      </c>
      <c r="C178" s="489" t="s">
        <v>242</v>
      </c>
      <c r="D178" s="490" t="s">
        <v>32</v>
      </c>
      <c r="E178" s="491" t="s">
        <v>363</v>
      </c>
      <c r="F178" s="489" t="s">
        <v>240</v>
      </c>
      <c r="G178" s="490" t="s">
        <v>660</v>
      </c>
      <c r="H178" s="491" t="s">
        <v>375</v>
      </c>
      <c r="I178" s="489" t="s">
        <v>99</v>
      </c>
      <c r="J178" s="490" t="s">
        <v>416</v>
      </c>
      <c r="K178" s="491" t="s">
        <v>416</v>
      </c>
      <c r="L178" s="489"/>
      <c r="M178" s="490"/>
      <c r="N178" s="491"/>
      <c r="O178" s="489"/>
      <c r="P178" s="490"/>
      <c r="Q178" s="491"/>
      <c r="R178" s="489"/>
      <c r="S178" s="490"/>
      <c r="T178" s="492"/>
    </row>
    <row r="179" spans="1:20" s="96" customFormat="1" ht="18">
      <c r="A179" s="481" t="str" cm="1">
        <f t="array" ref="A179">IF(INDEX(r_ACTIVEROW,1,COUNTA(r_ACTIVEROW)-2)="N",
       INDEX(r_ACTIVEROW,1,COUNTA(r_ACTIVEROW))&amp;" "&amp;INDEX(r_ACTIVEROW,1,COUNTA(r_ACTIVEROW)-1),
       INDEX(r_ACTIVEROW,1,COUNTA(r_ACTIVEROW)-2)
      )</f>
        <v>BNA0770</v>
      </c>
      <c r="B179" s="486" t="str" cm="1">
        <f t="array" ref="B179">INDEX(r_ACTIVEROW,1,COUNTA(r_ACTIVEROW)-1)</f>
        <v>NECKREST</v>
      </c>
      <c r="C179" s="470" t="s">
        <v>242</v>
      </c>
      <c r="D179" s="496" t="s">
        <v>32</v>
      </c>
      <c r="E179" s="497" t="s">
        <v>363</v>
      </c>
      <c r="F179" s="470" t="s">
        <v>233</v>
      </c>
      <c r="G179" s="496" t="s">
        <v>660</v>
      </c>
      <c r="H179" s="497" t="s">
        <v>373</v>
      </c>
      <c r="I179" s="470" t="s">
        <v>99</v>
      </c>
      <c r="J179" s="496" t="s">
        <v>416</v>
      </c>
      <c r="K179" s="497" t="s">
        <v>416</v>
      </c>
      <c r="L179" s="470"/>
      <c r="M179" s="496"/>
      <c r="N179" s="497"/>
      <c r="O179" s="470"/>
      <c r="P179" s="496"/>
      <c r="Q179" s="497"/>
      <c r="R179" s="470"/>
      <c r="S179" s="496"/>
      <c r="T179" s="498"/>
    </row>
    <row r="180" spans="1:20" s="505" customFormat="1" ht="18">
      <c r="A180" s="482" t="str" cm="1">
        <f t="array" ref="A180">IF(INDEX(r_ACTIVEROW,1,COUNTA(r_ACTIVEROW)-2)="N",
       INDEX(r_ACTIVEROW,1,COUNTA(r_ACTIVEROW))&amp;" "&amp;INDEX(r_ACTIVEROW,1,COUNTA(r_ACTIVEROW)-1),
       INDEX(r_ACTIVEROW,1,COUNTA(r_ACTIVEROW)-2)
      )</f>
        <v>BNA0780</v>
      </c>
      <c r="B180" s="487" t="str" cm="1">
        <f t="array" ref="B180">INDEX(r_ACTIVEROW,1,COUNTA(r_ACTIVEROW)-1)</f>
        <v>NECKREST COVER</v>
      </c>
      <c r="C180" s="471" t="s">
        <v>277</v>
      </c>
      <c r="D180" s="499" t="s">
        <v>32</v>
      </c>
      <c r="E180" s="500" t="s">
        <v>359</v>
      </c>
      <c r="F180" s="471" t="s">
        <v>240</v>
      </c>
      <c r="G180" s="499" t="s">
        <v>660</v>
      </c>
      <c r="H180" s="500" t="s">
        <v>375</v>
      </c>
      <c r="I180" s="471" t="s">
        <v>186</v>
      </c>
      <c r="J180" s="499" t="s">
        <v>662</v>
      </c>
      <c r="K180" s="500" t="s">
        <v>418</v>
      </c>
      <c r="L180" s="471"/>
      <c r="M180" s="499"/>
      <c r="N180" s="500"/>
      <c r="O180" s="471"/>
      <c r="P180" s="499"/>
      <c r="Q180" s="500"/>
      <c r="R180" s="471"/>
      <c r="S180" s="499"/>
      <c r="T180" s="501"/>
    </row>
    <row r="181" spans="1:20" s="505" customFormat="1" ht="18">
      <c r="A181" s="482" t="str" cm="1">
        <f t="array" ref="A181">IF(INDEX(r_ACTIVEROW,1,COUNTA(r_ACTIVEROW)-2)="N",
       INDEX(r_ACTIVEROW,1,COUNTA(r_ACTIVEROW))&amp;" "&amp;INDEX(r_ACTIVEROW,1,COUNTA(r_ACTIVEROW)-1),
       INDEX(r_ACTIVEROW,1,COUNTA(r_ACTIVEROW)-2)
      )</f>
        <v>BNA0780</v>
      </c>
      <c r="B181" s="487" t="str" cm="1">
        <f t="array" ref="B181">INDEX(r_ACTIVEROW,1,COUNTA(r_ACTIVEROW)-1)</f>
        <v>NECKREST COVER</v>
      </c>
      <c r="C181" s="471" t="s">
        <v>268</v>
      </c>
      <c r="D181" s="499" t="s">
        <v>32</v>
      </c>
      <c r="E181" s="500" t="s">
        <v>360</v>
      </c>
      <c r="F181" s="471" t="s">
        <v>240</v>
      </c>
      <c r="G181" s="499" t="s">
        <v>660</v>
      </c>
      <c r="H181" s="500" t="s">
        <v>375</v>
      </c>
      <c r="I181" s="471" t="s">
        <v>186</v>
      </c>
      <c r="J181" s="499" t="s">
        <v>662</v>
      </c>
      <c r="K181" s="500" t="s">
        <v>418</v>
      </c>
      <c r="L181" s="471"/>
      <c r="M181" s="499"/>
      <c r="N181" s="500"/>
      <c r="O181" s="471"/>
      <c r="P181" s="499"/>
      <c r="Q181" s="500"/>
      <c r="R181" s="471"/>
      <c r="S181" s="499"/>
      <c r="T181" s="501"/>
    </row>
    <row r="182" spans="1:20" s="505" customFormat="1" ht="18">
      <c r="A182" s="482" t="str" cm="1">
        <f t="array" ref="A182">IF(INDEX(r_ACTIVEROW,1,COUNTA(r_ACTIVEROW)-2)="N",
       INDEX(r_ACTIVEROW,1,COUNTA(r_ACTIVEROW))&amp;" "&amp;INDEX(r_ACTIVEROW,1,COUNTA(r_ACTIVEROW)-1),
       INDEX(r_ACTIVEROW,1,COUNTA(r_ACTIVEROW)-2)
      )</f>
        <v>BNA0780</v>
      </c>
      <c r="B182" s="487" t="str" cm="1">
        <f t="array" ref="B182">INDEX(r_ACTIVEROW,1,COUNTA(r_ACTIVEROW)-1)</f>
        <v>NECKREST COVER</v>
      </c>
      <c r="C182" s="471" t="s">
        <v>269</v>
      </c>
      <c r="D182" s="499" t="s">
        <v>32</v>
      </c>
      <c r="E182" s="500" t="s">
        <v>361</v>
      </c>
      <c r="F182" s="471" t="s">
        <v>240</v>
      </c>
      <c r="G182" s="499" t="s">
        <v>660</v>
      </c>
      <c r="H182" s="500" t="s">
        <v>375</v>
      </c>
      <c r="I182" s="471" t="s">
        <v>186</v>
      </c>
      <c r="J182" s="499" t="s">
        <v>662</v>
      </c>
      <c r="K182" s="500" t="s">
        <v>418</v>
      </c>
      <c r="L182" s="471"/>
      <c r="M182" s="499"/>
      <c r="N182" s="500"/>
      <c r="O182" s="471"/>
      <c r="P182" s="499"/>
      <c r="Q182" s="500"/>
      <c r="R182" s="471"/>
      <c r="S182" s="499"/>
      <c r="T182" s="501"/>
    </row>
    <row r="183" spans="1:20" s="505" customFormat="1" ht="18">
      <c r="A183" s="482" t="str" cm="1">
        <f t="array" ref="A183">IF(INDEX(r_ACTIVEROW,1,COUNTA(r_ACTIVEROW)-2)="N",
       INDEX(r_ACTIVEROW,1,COUNTA(r_ACTIVEROW))&amp;" "&amp;INDEX(r_ACTIVEROW,1,COUNTA(r_ACTIVEROW)-1),
       INDEX(r_ACTIVEROW,1,COUNTA(r_ACTIVEROW)-2)
      )</f>
        <v>BNA0780</v>
      </c>
      <c r="B183" s="487" t="str" cm="1">
        <f t="array" ref="B183">INDEX(r_ACTIVEROW,1,COUNTA(r_ACTIVEROW)-1)</f>
        <v>NECKREST COVER</v>
      </c>
      <c r="C183" s="471" t="s">
        <v>242</v>
      </c>
      <c r="D183" s="499" t="s">
        <v>32</v>
      </c>
      <c r="E183" s="500" t="s">
        <v>363</v>
      </c>
      <c r="F183" s="471" t="s">
        <v>240</v>
      </c>
      <c r="G183" s="499" t="s">
        <v>660</v>
      </c>
      <c r="H183" s="500" t="s">
        <v>375</v>
      </c>
      <c r="I183" s="471" t="s">
        <v>186</v>
      </c>
      <c r="J183" s="499" t="s">
        <v>662</v>
      </c>
      <c r="K183" s="500" t="s">
        <v>418</v>
      </c>
      <c r="L183" s="471"/>
      <c r="M183" s="499"/>
      <c r="N183" s="500"/>
      <c r="O183" s="471"/>
      <c r="P183" s="499"/>
      <c r="Q183" s="500"/>
      <c r="R183" s="471"/>
      <c r="S183" s="499"/>
      <c r="T183" s="501"/>
    </row>
    <row r="184" spans="1:20" ht="18">
      <c r="A184" s="479" t="str" cm="1">
        <f t="array" ref="A184">IF(INDEX(r_ACTIVEROW,1,COUNTA(r_ACTIVEROW)-2)="N",
       INDEX(r_ACTIVEROW,1,COUNTA(r_ACTIVEROW))&amp;" "&amp;INDEX(r_ACTIVEROW,1,COUNTA(r_ACTIVEROW)-1),
       INDEX(r_ACTIVEROW,1,COUNTA(r_ACTIVEROW)-2)
      )</f>
        <v>BNA1300</v>
      </c>
      <c r="B184" s="484" t="str" cm="1">
        <f t="array" ref="B184">INDEX(r_ACTIVEROW,1,COUNTA(r_ACTIVEROW)-1)</f>
        <v xml:space="preserve">HARNESS ATTACHMENT </v>
      </c>
      <c r="C184" s="489" t="s">
        <v>776</v>
      </c>
      <c r="D184" s="490" t="s">
        <v>645</v>
      </c>
      <c r="E184" s="491" t="s">
        <v>586</v>
      </c>
      <c r="F184" s="489" t="s">
        <v>776</v>
      </c>
      <c r="G184" s="490" t="s">
        <v>416</v>
      </c>
      <c r="H184" s="491" t="s">
        <v>586</v>
      </c>
      <c r="I184" s="489" t="s">
        <v>226</v>
      </c>
      <c r="J184" s="490" t="s">
        <v>517</v>
      </c>
      <c r="K184" s="491" t="s">
        <v>743</v>
      </c>
      <c r="L184" s="489"/>
      <c r="M184" s="490"/>
      <c r="N184" s="491"/>
      <c r="O184" s="489"/>
      <c r="P184" s="490"/>
      <c r="Q184" s="491"/>
      <c r="R184" s="489"/>
      <c r="S184" s="490"/>
      <c r="T184" s="492"/>
    </row>
    <row r="185" spans="1:20" ht="18">
      <c r="A185" s="479" t="str" cm="1">
        <f t="array" ref="A185">IF(INDEX(r_ACTIVEROW,1,COUNTA(r_ACTIVEROW)-2)="N",
       INDEX(r_ACTIVEROW,1,COUNTA(r_ACTIVEROW))&amp;" "&amp;INDEX(r_ACTIVEROW,1,COUNTA(r_ACTIVEROW)-1),
       INDEX(r_ACTIVEROW,1,COUNTA(r_ACTIVEROW)-2)
      )</f>
        <v>BNA0782</v>
      </c>
      <c r="B185" s="484" t="str" cm="1">
        <f t="array" ref="B185">INDEX(r_ACTIVEROW,1,COUNTA(r_ACTIVEROW)-1)</f>
        <v>UNIVERS.HEAD/NECKR HOLD</v>
      </c>
      <c r="C185" s="489" t="s">
        <v>277</v>
      </c>
      <c r="D185" s="490" t="s">
        <v>32</v>
      </c>
      <c r="E185" s="491" t="s">
        <v>359</v>
      </c>
      <c r="F185" s="489" t="s">
        <v>240</v>
      </c>
      <c r="G185" s="490" t="s">
        <v>660</v>
      </c>
      <c r="H185" s="491" t="s">
        <v>375</v>
      </c>
      <c r="I185" s="489" t="s">
        <v>273</v>
      </c>
      <c r="J185" s="490" t="s">
        <v>663</v>
      </c>
      <c r="K185" s="491" t="s">
        <v>419</v>
      </c>
      <c r="L185" s="489"/>
      <c r="M185" s="490"/>
      <c r="N185" s="491"/>
      <c r="O185" s="489"/>
      <c r="P185" s="490"/>
      <c r="Q185" s="491"/>
      <c r="R185" s="489"/>
      <c r="S185" s="490"/>
      <c r="T185" s="492"/>
    </row>
    <row r="186" spans="1:20" ht="18">
      <c r="A186" s="479" t="str" cm="1">
        <f t="array" ref="A186">IF(INDEX(r_ACTIVEROW,1,COUNTA(r_ACTIVEROW)-2)="N",
       INDEX(r_ACTIVEROW,1,COUNTA(r_ACTIVEROW))&amp;" "&amp;INDEX(r_ACTIVEROW,1,COUNTA(r_ACTIVEROW)-1),
       INDEX(r_ACTIVEROW,1,COUNTA(r_ACTIVEROW)-2)
      )</f>
        <v>BNA0782</v>
      </c>
      <c r="B186" s="484" t="str" cm="1">
        <f t="array" ref="B186">INDEX(r_ACTIVEROW,1,COUNTA(r_ACTIVEROW)-1)</f>
        <v>UNIVERS.HEAD/NECKR HOLD</v>
      </c>
      <c r="C186" s="489" t="s">
        <v>268</v>
      </c>
      <c r="D186" s="490" t="s">
        <v>32</v>
      </c>
      <c r="E186" s="491" t="s">
        <v>360</v>
      </c>
      <c r="F186" s="489" t="s">
        <v>240</v>
      </c>
      <c r="G186" s="490" t="s">
        <v>660</v>
      </c>
      <c r="H186" s="491" t="s">
        <v>375</v>
      </c>
      <c r="I186" s="489" t="s">
        <v>273</v>
      </c>
      <c r="J186" s="490" t="s">
        <v>663</v>
      </c>
      <c r="K186" s="491" t="s">
        <v>419</v>
      </c>
      <c r="L186" s="489"/>
      <c r="M186" s="490"/>
      <c r="N186" s="491"/>
      <c r="O186" s="489"/>
      <c r="P186" s="490"/>
      <c r="Q186" s="491"/>
      <c r="R186" s="489"/>
      <c r="S186" s="490"/>
      <c r="T186" s="492"/>
    </row>
    <row r="187" spans="1:20" s="96" customFormat="1" ht="18">
      <c r="A187" s="481" t="str" cm="1">
        <f t="array" ref="A187">IF(INDEX(r_ACTIVEROW,1,COUNTA(r_ACTIVEROW)-2)="N",
       INDEX(r_ACTIVEROW,1,COUNTA(r_ACTIVEROW))&amp;" "&amp;INDEX(r_ACTIVEROW,1,COUNTA(r_ACTIVEROW)-1),
       INDEX(r_ACTIVEROW,1,COUNTA(r_ACTIVEROW)-2)
      )</f>
        <v>BNA0782</v>
      </c>
      <c r="B187" s="486" t="str" cm="1">
        <f t="array" ref="B187">INDEX(r_ACTIVEROW,1,COUNTA(r_ACTIVEROW)-1)</f>
        <v>UNIVERS.HEAD/NECKR HOLD</v>
      </c>
      <c r="C187" s="470" t="s">
        <v>277</v>
      </c>
      <c r="D187" s="496" t="s">
        <v>32</v>
      </c>
      <c r="E187" s="497" t="s">
        <v>359</v>
      </c>
      <c r="F187" s="470" t="s">
        <v>233</v>
      </c>
      <c r="G187" s="496" t="s">
        <v>660</v>
      </c>
      <c r="H187" s="497" t="s">
        <v>373</v>
      </c>
      <c r="I187" s="470" t="s">
        <v>273</v>
      </c>
      <c r="J187" s="496" t="s">
        <v>663</v>
      </c>
      <c r="K187" s="497" t="s">
        <v>419</v>
      </c>
      <c r="L187" s="470"/>
      <c r="M187" s="496"/>
      <c r="N187" s="497"/>
      <c r="O187" s="470"/>
      <c r="P187" s="496"/>
      <c r="Q187" s="497"/>
      <c r="R187" s="470"/>
      <c r="S187" s="496"/>
      <c r="T187" s="498"/>
    </row>
    <row r="188" spans="1:20" s="96" customFormat="1" ht="18">
      <c r="A188" s="481" t="str" cm="1">
        <f t="array" ref="A188">IF(INDEX(r_ACTIVEROW,1,COUNTA(r_ACTIVEROW)-2)="N",
       INDEX(r_ACTIVEROW,1,COUNTA(r_ACTIVEROW))&amp;" "&amp;INDEX(r_ACTIVEROW,1,COUNTA(r_ACTIVEROW)-1),
       INDEX(r_ACTIVEROW,1,COUNTA(r_ACTIVEROW)-2)
      )</f>
        <v>BNA0782</v>
      </c>
      <c r="B188" s="486" t="str" cm="1">
        <f t="array" ref="B188">INDEX(r_ACTIVEROW,1,COUNTA(r_ACTIVEROW)-1)</f>
        <v>UNIVERS.HEAD/NECKR HOLD</v>
      </c>
      <c r="C188" s="470" t="s">
        <v>268</v>
      </c>
      <c r="D188" s="496" t="s">
        <v>32</v>
      </c>
      <c r="E188" s="497" t="s">
        <v>360</v>
      </c>
      <c r="F188" s="470" t="s">
        <v>233</v>
      </c>
      <c r="G188" s="496" t="s">
        <v>660</v>
      </c>
      <c r="H188" s="497" t="s">
        <v>373</v>
      </c>
      <c r="I188" s="470" t="s">
        <v>273</v>
      </c>
      <c r="J188" s="496" t="s">
        <v>663</v>
      </c>
      <c r="K188" s="497" t="s">
        <v>419</v>
      </c>
      <c r="L188" s="470"/>
      <c r="M188" s="496"/>
      <c r="N188" s="497"/>
      <c r="O188" s="470"/>
      <c r="P188" s="496"/>
      <c r="Q188" s="497"/>
      <c r="R188" s="470"/>
      <c r="S188" s="496"/>
      <c r="T188" s="498"/>
    </row>
    <row r="189" spans="1:20" ht="18">
      <c r="A189" s="479" t="str" cm="1">
        <f t="array" ref="A189">IF(INDEX(r_ACTIVEROW,1,COUNTA(r_ACTIVEROW)-2)="N",
       INDEX(r_ACTIVEROW,1,COUNTA(r_ACTIVEROW))&amp;" "&amp;INDEX(r_ACTIVEROW,1,COUNTA(r_ACTIVEROW)-1),
       INDEX(r_ACTIVEROW,1,COUNTA(r_ACTIVEROW)-2)
      )</f>
        <v>BNA0782</v>
      </c>
      <c r="B189" s="484" t="str" cm="1">
        <f t="array" ref="B189">INDEX(r_ACTIVEROW,1,COUNTA(r_ACTIVEROW)-1)</f>
        <v>UNIVERS.HEAD/NECKR HOLD</v>
      </c>
      <c r="C189" s="489" t="s">
        <v>269</v>
      </c>
      <c r="D189" s="490" t="s">
        <v>32</v>
      </c>
      <c r="E189" s="491" t="s">
        <v>361</v>
      </c>
      <c r="F189" s="489" t="s">
        <v>240</v>
      </c>
      <c r="G189" s="490" t="s">
        <v>660</v>
      </c>
      <c r="H189" s="491" t="s">
        <v>375</v>
      </c>
      <c r="I189" s="489" t="s">
        <v>273</v>
      </c>
      <c r="J189" s="490" t="s">
        <v>663</v>
      </c>
      <c r="K189" s="491" t="s">
        <v>419</v>
      </c>
      <c r="L189" s="489"/>
      <c r="M189" s="490"/>
      <c r="N189" s="491"/>
      <c r="O189" s="489"/>
      <c r="P189" s="490"/>
      <c r="Q189" s="491"/>
      <c r="R189" s="489"/>
      <c r="S189" s="490"/>
      <c r="T189" s="492"/>
    </row>
    <row r="190" spans="1:20" ht="18">
      <c r="A190" s="479" t="str" cm="1">
        <f t="array" ref="A190">IF(INDEX(r_ACTIVEROW,1,COUNTA(r_ACTIVEROW)-2)="N",
       INDEX(r_ACTIVEROW,1,COUNTA(r_ACTIVEROW))&amp;" "&amp;INDEX(r_ACTIVEROW,1,COUNTA(r_ACTIVEROW)-1),
       INDEX(r_ACTIVEROW,1,COUNTA(r_ACTIVEROW)-2)
      )</f>
        <v>BNA0782</v>
      </c>
      <c r="B190" s="484" t="str" cm="1">
        <f t="array" ref="B190">INDEX(r_ACTIVEROW,1,COUNTA(r_ACTIVEROW)-1)</f>
        <v>UNIVERS.HEAD/NECKR HOLD</v>
      </c>
      <c r="C190" s="489" t="s">
        <v>242</v>
      </c>
      <c r="D190" s="490" t="s">
        <v>32</v>
      </c>
      <c r="E190" s="491" t="s">
        <v>363</v>
      </c>
      <c r="F190" s="489" t="s">
        <v>240</v>
      </c>
      <c r="G190" s="490" t="s">
        <v>660</v>
      </c>
      <c r="H190" s="491" t="s">
        <v>375</v>
      </c>
      <c r="I190" s="489" t="s">
        <v>273</v>
      </c>
      <c r="J190" s="490" t="s">
        <v>663</v>
      </c>
      <c r="K190" s="491" t="s">
        <v>419</v>
      </c>
      <c r="L190" s="489"/>
      <c r="M190" s="490"/>
      <c r="N190" s="491"/>
      <c r="O190" s="489"/>
      <c r="P190" s="490"/>
      <c r="Q190" s="491"/>
      <c r="R190" s="489"/>
      <c r="S190" s="490"/>
      <c r="T190" s="492"/>
    </row>
    <row r="191" spans="1:20" s="96" customFormat="1" ht="18">
      <c r="A191" s="481" t="str" cm="1">
        <f t="array" ref="A191">IF(INDEX(r_ACTIVEROW,1,COUNTA(r_ACTIVEROW)-2)="N",
       INDEX(r_ACTIVEROW,1,COUNTA(r_ACTIVEROW))&amp;" "&amp;INDEX(r_ACTIVEROW,1,COUNTA(r_ACTIVEROW)-1),
       INDEX(r_ACTIVEROW,1,COUNTA(r_ACTIVEROW)-2)
      )</f>
        <v>BNA0782</v>
      </c>
      <c r="B191" s="486" t="str" cm="1">
        <f t="array" ref="B191">INDEX(r_ACTIVEROW,1,COUNTA(r_ACTIVEROW)-1)</f>
        <v>UNIVERS.HEAD/NECKR HOLD</v>
      </c>
      <c r="C191" s="470" t="s">
        <v>242</v>
      </c>
      <c r="D191" s="496" t="s">
        <v>32</v>
      </c>
      <c r="E191" s="497" t="s">
        <v>363</v>
      </c>
      <c r="F191" s="470" t="s">
        <v>233</v>
      </c>
      <c r="G191" s="496" t="s">
        <v>660</v>
      </c>
      <c r="H191" s="497" t="s">
        <v>373</v>
      </c>
      <c r="I191" s="470" t="s">
        <v>273</v>
      </c>
      <c r="J191" s="496" t="s">
        <v>663</v>
      </c>
      <c r="K191" s="497" t="s">
        <v>419</v>
      </c>
      <c r="L191" s="470"/>
      <c r="M191" s="496"/>
      <c r="N191" s="497"/>
      <c r="O191" s="470"/>
      <c r="P191" s="496"/>
      <c r="Q191" s="497"/>
      <c r="R191" s="470"/>
      <c r="S191" s="496"/>
      <c r="T191" s="498"/>
    </row>
    <row r="192" spans="1:20" ht="18">
      <c r="A192" s="479" t="str" cm="1">
        <f t="array" ref="A192">IF(INDEX(r_ACTIVEROW,1,COUNTA(r_ACTIVEROW)-2)="N",
       INDEX(r_ACTIVEROW,1,COUNTA(r_ACTIVEROW))&amp;" "&amp;INDEX(r_ACTIVEROW,1,COUNTA(r_ACTIVEROW)-1),
       INDEX(r_ACTIVEROW,1,COUNTA(r_ACTIVEROW)-2)
      )</f>
        <v>BNA0475</v>
      </c>
      <c r="B192" s="484" t="str" cm="1">
        <f t="array" ref="B192">INDEX(r_ACTIVEROW,1,COUNTA(r_ACTIVEROW)-1)</f>
        <v>FOOTREST ONE PIECE</v>
      </c>
      <c r="C192" s="489" t="s">
        <v>54</v>
      </c>
      <c r="D192" s="490" t="s">
        <v>649</v>
      </c>
      <c r="E192" s="491" t="s">
        <v>381</v>
      </c>
      <c r="F192" s="489" t="s">
        <v>61</v>
      </c>
      <c r="G192" s="490" t="s">
        <v>650</v>
      </c>
      <c r="H192" s="491" t="s">
        <v>387</v>
      </c>
      <c r="I192" s="489" t="s">
        <v>66</v>
      </c>
      <c r="J192" s="490" t="s">
        <v>652</v>
      </c>
      <c r="K192" s="491" t="s">
        <v>391</v>
      </c>
      <c r="L192" s="489"/>
      <c r="M192" s="490"/>
      <c r="N192" s="491"/>
      <c r="O192" s="489"/>
      <c r="P192" s="490"/>
      <c r="Q192" s="491"/>
      <c r="R192" s="489"/>
      <c r="S192" s="490"/>
      <c r="T192" s="492"/>
    </row>
    <row r="193" spans="1:20" ht="18">
      <c r="A193" s="479" t="str" cm="1">
        <f t="array" ref="A193">IF(INDEX(r_ACTIVEROW,1,COUNTA(r_ACTIVEROW)-2)="N",
       INDEX(r_ACTIVEROW,1,COUNTA(r_ACTIVEROW))&amp;" "&amp;INDEX(r_ACTIVEROW,1,COUNTA(r_ACTIVEROW)-1),
       INDEX(r_ACTIVEROW,1,COUNTA(r_ACTIVEROW)-2)
      )</f>
        <v>BNA0475</v>
      </c>
      <c r="B193" s="484" t="str" cm="1">
        <f t="array" ref="B193">INDEX(r_ACTIVEROW,1,COUNTA(r_ACTIVEROW)-1)</f>
        <v>FOOTREST ONE PIECE</v>
      </c>
      <c r="C193" s="489" t="s">
        <v>54</v>
      </c>
      <c r="D193" s="490" t="s">
        <v>649</v>
      </c>
      <c r="E193" s="491" t="s">
        <v>381</v>
      </c>
      <c r="F193" s="489" t="s">
        <v>62</v>
      </c>
      <c r="G193" s="490" t="s">
        <v>650</v>
      </c>
      <c r="H193" s="491" t="s">
        <v>388</v>
      </c>
      <c r="I193" s="489" t="s">
        <v>66</v>
      </c>
      <c r="J193" s="490" t="s">
        <v>652</v>
      </c>
      <c r="K193" s="491" t="s">
        <v>391</v>
      </c>
      <c r="L193" s="489"/>
      <c r="M193" s="490"/>
      <c r="N193" s="491"/>
      <c r="O193" s="489"/>
      <c r="P193" s="490"/>
      <c r="Q193" s="491"/>
      <c r="R193" s="489"/>
      <c r="S193" s="490"/>
      <c r="T193" s="492"/>
    </row>
    <row r="194" spans="1:20" ht="18">
      <c r="A194" s="479" t="str" cm="1">
        <f t="array" ref="A194">IF(INDEX(r_ACTIVEROW,1,COUNTA(r_ACTIVEROW)-2)="N",
       INDEX(r_ACTIVEROW,1,COUNTA(r_ACTIVEROW))&amp;" "&amp;INDEX(r_ACTIVEROW,1,COUNTA(r_ACTIVEROW)-1),
       INDEX(r_ACTIVEROW,1,COUNTA(r_ACTIVEROW)-2)
      )</f>
        <v>BNA0475</v>
      </c>
      <c r="B194" s="484" t="str" cm="1">
        <f t="array" ref="B194">INDEX(r_ACTIVEROW,1,COUNTA(r_ACTIVEROW)-1)</f>
        <v>FOOTREST ONE PIECE</v>
      </c>
      <c r="C194" s="489" t="s">
        <v>54</v>
      </c>
      <c r="D194" s="490" t="s">
        <v>649</v>
      </c>
      <c r="E194" s="491" t="s">
        <v>381</v>
      </c>
      <c r="F194" s="489" t="s">
        <v>63</v>
      </c>
      <c r="G194" s="490" t="s">
        <v>650</v>
      </c>
      <c r="H194" s="491" t="s">
        <v>389</v>
      </c>
      <c r="I194" s="489" t="s">
        <v>66</v>
      </c>
      <c r="J194" s="490" t="s">
        <v>652</v>
      </c>
      <c r="K194" s="491" t="s">
        <v>391</v>
      </c>
      <c r="L194" s="489"/>
      <c r="M194" s="490"/>
      <c r="N194" s="491"/>
      <c r="O194" s="489"/>
      <c r="P194" s="490"/>
      <c r="Q194" s="491"/>
      <c r="R194" s="489"/>
      <c r="S194" s="490"/>
      <c r="T194" s="492"/>
    </row>
    <row r="195" spans="1:20" ht="18">
      <c r="A195" s="479" t="str" cm="1">
        <f t="array" ref="A195">IF(INDEX(r_ACTIVEROW,1,COUNTA(r_ACTIVEROW)-2)="N",
       INDEX(r_ACTIVEROW,1,COUNTA(r_ACTIVEROW))&amp;" "&amp;INDEX(r_ACTIVEROW,1,COUNTA(r_ACTIVEROW)-1),
       INDEX(r_ACTIVEROW,1,COUNTA(r_ACTIVEROW)-2)
      )</f>
        <v>BNA0475</v>
      </c>
      <c r="B195" s="484" t="str" cm="1">
        <f t="array" ref="B195">INDEX(r_ACTIVEROW,1,COUNTA(r_ACTIVEROW)-1)</f>
        <v>FOOTREST ONE PIECE</v>
      </c>
      <c r="C195" s="489" t="s">
        <v>54</v>
      </c>
      <c r="D195" s="490" t="s">
        <v>649</v>
      </c>
      <c r="E195" s="491" t="s">
        <v>381</v>
      </c>
      <c r="F195" s="489" t="s">
        <v>64</v>
      </c>
      <c r="G195" s="490" t="s">
        <v>650</v>
      </c>
      <c r="H195" s="491" t="s">
        <v>390</v>
      </c>
      <c r="I195" s="489" t="s">
        <v>66</v>
      </c>
      <c r="J195" s="490" t="s">
        <v>652</v>
      </c>
      <c r="K195" s="491" t="s">
        <v>391</v>
      </c>
      <c r="L195" s="489"/>
      <c r="M195" s="490"/>
      <c r="N195" s="491"/>
      <c r="O195" s="489"/>
      <c r="P195" s="490"/>
      <c r="Q195" s="491"/>
      <c r="R195" s="489"/>
      <c r="S195" s="490"/>
      <c r="T195" s="492"/>
    </row>
    <row r="196" spans="1:20" ht="18">
      <c r="A196" s="479" t="str" cm="1">
        <f t="array" ref="A196">IF(INDEX(r_ACTIVEROW,1,COUNTA(r_ACTIVEROW)-2)="N",
       INDEX(r_ACTIVEROW,1,COUNTA(r_ACTIVEROW))&amp;" "&amp;INDEX(r_ACTIVEROW,1,COUNTA(r_ACTIVEROW)-1),
       INDEX(r_ACTIVEROW,1,COUNTA(r_ACTIVEROW)-2)
      )</f>
        <v>BNA0475</v>
      </c>
      <c r="B196" s="484" t="str" cm="1">
        <f t="array" ref="B196">INDEX(r_ACTIVEROW,1,COUNTA(r_ACTIVEROW)-1)</f>
        <v>FOOTREST ONE PIECE</v>
      </c>
      <c r="C196" s="489" t="s">
        <v>55</v>
      </c>
      <c r="D196" s="490" t="s">
        <v>649</v>
      </c>
      <c r="E196" s="491" t="s">
        <v>382</v>
      </c>
      <c r="F196" s="489" t="s">
        <v>60</v>
      </c>
      <c r="G196" s="490" t="s">
        <v>650</v>
      </c>
      <c r="H196" s="491" t="s">
        <v>386</v>
      </c>
      <c r="I196" s="489" t="s">
        <v>66</v>
      </c>
      <c r="J196" s="490" t="s">
        <v>652</v>
      </c>
      <c r="K196" s="491" t="s">
        <v>391</v>
      </c>
      <c r="L196" s="489"/>
      <c r="M196" s="490"/>
      <c r="N196" s="491"/>
      <c r="O196" s="489"/>
      <c r="P196" s="490"/>
      <c r="Q196" s="491"/>
      <c r="R196" s="489"/>
      <c r="S196" s="490"/>
      <c r="T196" s="492"/>
    </row>
    <row r="197" spans="1:20" ht="18">
      <c r="A197" s="479" t="str" cm="1">
        <f t="array" ref="A197">IF(INDEX(r_ACTIVEROW,1,COUNTA(r_ACTIVEROW)-2)="N",
       INDEX(r_ACTIVEROW,1,COUNTA(r_ACTIVEROW))&amp;" "&amp;INDEX(r_ACTIVEROW,1,COUNTA(r_ACTIVEROW)-1),
       INDEX(r_ACTIVEROW,1,COUNTA(r_ACTIVEROW)-2)
      )</f>
        <v>BNA0475</v>
      </c>
      <c r="B197" s="484" t="str" cm="1">
        <f t="array" ref="B197">INDEX(r_ACTIVEROW,1,COUNTA(r_ACTIVEROW)-1)</f>
        <v>FOOTREST ONE PIECE</v>
      </c>
      <c r="C197" s="489" t="s">
        <v>55</v>
      </c>
      <c r="D197" s="490" t="s">
        <v>649</v>
      </c>
      <c r="E197" s="491" t="s">
        <v>382</v>
      </c>
      <c r="F197" s="489" t="s">
        <v>62</v>
      </c>
      <c r="G197" s="490" t="s">
        <v>650</v>
      </c>
      <c r="H197" s="491" t="s">
        <v>388</v>
      </c>
      <c r="I197" s="489" t="s">
        <v>66</v>
      </c>
      <c r="J197" s="490" t="s">
        <v>652</v>
      </c>
      <c r="K197" s="491" t="s">
        <v>391</v>
      </c>
      <c r="L197" s="489"/>
      <c r="M197" s="490"/>
      <c r="N197" s="491"/>
      <c r="O197" s="489"/>
      <c r="P197" s="490"/>
      <c r="Q197" s="491"/>
      <c r="R197" s="489"/>
      <c r="S197" s="490"/>
      <c r="T197" s="492"/>
    </row>
    <row r="198" spans="1:20" ht="18">
      <c r="A198" s="479" t="str" cm="1">
        <f t="array" ref="A198">IF(INDEX(r_ACTIVEROW,1,COUNTA(r_ACTIVEROW)-2)="N",
       INDEX(r_ACTIVEROW,1,COUNTA(r_ACTIVEROW))&amp;" "&amp;INDEX(r_ACTIVEROW,1,COUNTA(r_ACTIVEROW)-1),
       INDEX(r_ACTIVEROW,1,COUNTA(r_ACTIVEROW)-2)
      )</f>
        <v>BNA0475</v>
      </c>
      <c r="B198" s="484" t="str" cm="1">
        <f t="array" ref="B198">INDEX(r_ACTIVEROW,1,COUNTA(r_ACTIVEROW)-1)</f>
        <v>FOOTREST ONE PIECE</v>
      </c>
      <c r="C198" s="489" t="s">
        <v>55</v>
      </c>
      <c r="D198" s="490" t="s">
        <v>649</v>
      </c>
      <c r="E198" s="491" t="s">
        <v>382</v>
      </c>
      <c r="F198" s="489" t="s">
        <v>63</v>
      </c>
      <c r="G198" s="490" t="s">
        <v>650</v>
      </c>
      <c r="H198" s="491" t="s">
        <v>389</v>
      </c>
      <c r="I198" s="489" t="s">
        <v>66</v>
      </c>
      <c r="J198" s="490" t="s">
        <v>652</v>
      </c>
      <c r="K198" s="491" t="s">
        <v>391</v>
      </c>
      <c r="L198" s="489"/>
      <c r="M198" s="490"/>
      <c r="N198" s="491"/>
      <c r="O198" s="489"/>
      <c r="P198" s="490"/>
      <c r="Q198" s="491"/>
      <c r="R198" s="489"/>
      <c r="S198" s="490"/>
      <c r="T198" s="492"/>
    </row>
    <row r="199" spans="1:20" ht="18">
      <c r="A199" s="479" t="str" cm="1">
        <f t="array" ref="A199">IF(INDEX(r_ACTIVEROW,1,COUNTA(r_ACTIVEROW)-2)="N",
       INDEX(r_ACTIVEROW,1,COUNTA(r_ACTIVEROW))&amp;" "&amp;INDEX(r_ACTIVEROW,1,COUNTA(r_ACTIVEROW)-1),
       INDEX(r_ACTIVEROW,1,COUNTA(r_ACTIVEROW)-2)
      )</f>
        <v>BNA0475</v>
      </c>
      <c r="B199" s="484" t="str" cm="1">
        <f t="array" ref="B199">INDEX(r_ACTIVEROW,1,COUNTA(r_ACTIVEROW)-1)</f>
        <v>FOOTREST ONE PIECE</v>
      </c>
      <c r="C199" s="489" t="s">
        <v>55</v>
      </c>
      <c r="D199" s="490" t="s">
        <v>649</v>
      </c>
      <c r="E199" s="491" t="s">
        <v>382</v>
      </c>
      <c r="F199" s="489" t="s">
        <v>64</v>
      </c>
      <c r="G199" s="490" t="s">
        <v>650</v>
      </c>
      <c r="H199" s="491" t="s">
        <v>390</v>
      </c>
      <c r="I199" s="489" t="s">
        <v>66</v>
      </c>
      <c r="J199" s="490" t="s">
        <v>652</v>
      </c>
      <c r="K199" s="491" t="s">
        <v>391</v>
      </c>
      <c r="L199" s="489"/>
      <c r="M199" s="490"/>
      <c r="N199" s="491"/>
      <c r="O199" s="489"/>
      <c r="P199" s="490"/>
      <c r="Q199" s="491"/>
      <c r="R199" s="489"/>
      <c r="S199" s="490"/>
      <c r="T199" s="492"/>
    </row>
    <row r="200" spans="1:20" ht="18">
      <c r="A200" s="479" t="str" cm="1">
        <f t="array" ref="A200">IF(INDEX(r_ACTIVEROW,1,COUNTA(r_ACTIVEROW)-2)="N",
       INDEX(r_ACTIVEROW,1,COUNTA(r_ACTIVEROW))&amp;" "&amp;INDEX(r_ACTIVEROW,1,COUNTA(r_ACTIVEROW)-1),
       INDEX(r_ACTIVEROW,1,COUNTA(r_ACTIVEROW)-2)
      )</f>
        <v>BNA0475</v>
      </c>
      <c r="B200" s="484" t="str" cm="1">
        <f t="array" ref="B200">INDEX(r_ACTIVEROW,1,COUNTA(r_ACTIVEROW)-1)</f>
        <v>FOOTREST ONE PIECE</v>
      </c>
      <c r="C200" s="489" t="s">
        <v>56</v>
      </c>
      <c r="D200" s="490" t="s">
        <v>649</v>
      </c>
      <c r="E200" s="491" t="s">
        <v>383</v>
      </c>
      <c r="F200" s="489" t="s">
        <v>60</v>
      </c>
      <c r="G200" s="490" t="s">
        <v>650</v>
      </c>
      <c r="H200" s="491" t="s">
        <v>386</v>
      </c>
      <c r="I200" s="489" t="s">
        <v>66</v>
      </c>
      <c r="J200" s="490" t="s">
        <v>652</v>
      </c>
      <c r="K200" s="491" t="s">
        <v>391</v>
      </c>
      <c r="L200" s="489"/>
      <c r="M200" s="490"/>
      <c r="N200" s="491"/>
      <c r="O200" s="489"/>
      <c r="P200" s="490"/>
      <c r="Q200" s="491"/>
      <c r="R200" s="489"/>
      <c r="S200" s="490"/>
      <c r="T200" s="492"/>
    </row>
    <row r="201" spans="1:20" ht="18">
      <c r="A201" s="479" t="str" cm="1">
        <f t="array" ref="A201">IF(INDEX(r_ACTIVEROW,1,COUNTA(r_ACTIVEROW)-2)="N",
       INDEX(r_ACTIVEROW,1,COUNTA(r_ACTIVEROW))&amp;" "&amp;INDEX(r_ACTIVEROW,1,COUNTA(r_ACTIVEROW)-1),
       INDEX(r_ACTIVEROW,1,COUNTA(r_ACTIVEROW)-2)
      )</f>
        <v>BNA0475</v>
      </c>
      <c r="B201" s="484" t="str" cm="1">
        <f t="array" ref="B201">INDEX(r_ACTIVEROW,1,COUNTA(r_ACTIVEROW)-1)</f>
        <v>FOOTREST ONE PIECE</v>
      </c>
      <c r="C201" s="489" t="s">
        <v>56</v>
      </c>
      <c r="D201" s="490" t="s">
        <v>649</v>
      </c>
      <c r="E201" s="491" t="s">
        <v>383</v>
      </c>
      <c r="F201" s="489" t="s">
        <v>61</v>
      </c>
      <c r="G201" s="490" t="s">
        <v>650</v>
      </c>
      <c r="H201" s="491" t="s">
        <v>387</v>
      </c>
      <c r="I201" s="489" t="s">
        <v>66</v>
      </c>
      <c r="J201" s="490" t="s">
        <v>652</v>
      </c>
      <c r="K201" s="491" t="s">
        <v>391</v>
      </c>
      <c r="L201" s="489"/>
      <c r="M201" s="490"/>
      <c r="N201" s="491"/>
      <c r="O201" s="489"/>
      <c r="P201" s="490"/>
      <c r="Q201" s="491"/>
      <c r="R201" s="489"/>
      <c r="S201" s="490"/>
      <c r="T201" s="492"/>
    </row>
    <row r="202" spans="1:20" ht="18">
      <c r="A202" s="479" t="str" cm="1">
        <f t="array" ref="A202">IF(INDEX(r_ACTIVEROW,1,COUNTA(r_ACTIVEROW)-2)="N",
       INDEX(r_ACTIVEROW,1,COUNTA(r_ACTIVEROW))&amp;" "&amp;INDEX(r_ACTIVEROW,1,COUNTA(r_ACTIVEROW)-1),
       INDEX(r_ACTIVEROW,1,COUNTA(r_ACTIVEROW)-2)
      )</f>
        <v>BNA0475</v>
      </c>
      <c r="B202" s="484" t="str" cm="1">
        <f t="array" ref="B202">INDEX(r_ACTIVEROW,1,COUNTA(r_ACTIVEROW)-1)</f>
        <v>FOOTREST ONE PIECE</v>
      </c>
      <c r="C202" s="489" t="s">
        <v>56</v>
      </c>
      <c r="D202" s="490" t="s">
        <v>649</v>
      </c>
      <c r="E202" s="491" t="s">
        <v>383</v>
      </c>
      <c r="F202" s="489" t="s">
        <v>63</v>
      </c>
      <c r="G202" s="490" t="s">
        <v>650</v>
      </c>
      <c r="H202" s="491" t="s">
        <v>389</v>
      </c>
      <c r="I202" s="489" t="s">
        <v>66</v>
      </c>
      <c r="J202" s="490" t="s">
        <v>652</v>
      </c>
      <c r="K202" s="491" t="s">
        <v>391</v>
      </c>
      <c r="L202" s="489"/>
      <c r="M202" s="490"/>
      <c r="N202" s="491"/>
      <c r="O202" s="489"/>
      <c r="P202" s="490"/>
      <c r="Q202" s="491"/>
      <c r="R202" s="489"/>
      <c r="S202" s="490"/>
      <c r="T202" s="492"/>
    </row>
    <row r="203" spans="1:20" ht="18">
      <c r="A203" s="479" t="str" cm="1">
        <f t="array" ref="A203">IF(INDEX(r_ACTIVEROW,1,COUNTA(r_ACTIVEROW)-2)="N",
       INDEX(r_ACTIVEROW,1,COUNTA(r_ACTIVEROW))&amp;" "&amp;INDEX(r_ACTIVEROW,1,COUNTA(r_ACTIVEROW)-1),
       INDEX(r_ACTIVEROW,1,COUNTA(r_ACTIVEROW)-2)
      )</f>
        <v>BNA0475</v>
      </c>
      <c r="B203" s="484" t="str" cm="1">
        <f t="array" ref="B203">INDEX(r_ACTIVEROW,1,COUNTA(r_ACTIVEROW)-1)</f>
        <v>FOOTREST ONE PIECE</v>
      </c>
      <c r="C203" s="489" t="s">
        <v>56</v>
      </c>
      <c r="D203" s="490" t="s">
        <v>649</v>
      </c>
      <c r="E203" s="491" t="s">
        <v>383</v>
      </c>
      <c r="F203" s="489" t="s">
        <v>64</v>
      </c>
      <c r="G203" s="490" t="s">
        <v>650</v>
      </c>
      <c r="H203" s="491" t="s">
        <v>390</v>
      </c>
      <c r="I203" s="489" t="s">
        <v>66</v>
      </c>
      <c r="J203" s="490" t="s">
        <v>652</v>
      </c>
      <c r="K203" s="491" t="s">
        <v>391</v>
      </c>
      <c r="L203" s="489"/>
      <c r="M203" s="490"/>
      <c r="N203" s="491"/>
      <c r="O203" s="489"/>
      <c r="P203" s="490"/>
      <c r="Q203" s="491"/>
      <c r="R203" s="489"/>
      <c r="S203" s="490"/>
      <c r="T203" s="492"/>
    </row>
    <row r="204" spans="1:20" s="6" customFormat="1" ht="18">
      <c r="A204" s="479" t="str" cm="1">
        <f t="array" ref="A204">IF(INDEX(r_ACTIVEROW,1,COUNTA(r_ACTIVEROW)-2)="N",
       INDEX(r_ACTIVEROW,1,COUNTA(r_ACTIVEROW))&amp;" "&amp;INDEX(r_ACTIVEROW,1,COUNTA(r_ACTIVEROW)-1),
       INDEX(r_ACTIVEROW,1,COUNTA(r_ACTIVEROW)-2)
      )</f>
        <v>BNA0476</v>
      </c>
      <c r="B204" s="484" t="str" cm="1">
        <f t="array" ref="B204">INDEX(r_ACTIVEROW,1,COUNTA(r_ACTIVEROW)-1)</f>
        <v>FOOTREST ONE PIECE</v>
      </c>
      <c r="C204" s="489" t="s">
        <v>54</v>
      </c>
      <c r="D204" s="490" t="s">
        <v>649</v>
      </c>
      <c r="E204" s="491" t="s">
        <v>381</v>
      </c>
      <c r="F204" s="489" t="s">
        <v>61</v>
      </c>
      <c r="G204" s="490" t="s">
        <v>650</v>
      </c>
      <c r="H204" s="491" t="s">
        <v>387</v>
      </c>
      <c r="I204" s="489" t="s">
        <v>184</v>
      </c>
      <c r="J204" s="490" t="s">
        <v>652</v>
      </c>
      <c r="K204" s="491" t="s">
        <v>392</v>
      </c>
      <c r="L204" s="489"/>
      <c r="M204" s="490"/>
      <c r="N204" s="491"/>
      <c r="O204" s="489"/>
      <c r="P204" s="490"/>
      <c r="Q204" s="491"/>
      <c r="R204" s="489"/>
      <c r="S204" s="490"/>
      <c r="T204" s="492"/>
    </row>
    <row r="205" spans="1:20" s="6" customFormat="1" ht="18">
      <c r="A205" s="479" t="str" cm="1">
        <f t="array" ref="A205">IF(INDEX(r_ACTIVEROW,1,COUNTA(r_ACTIVEROW)-2)="N",
       INDEX(r_ACTIVEROW,1,COUNTA(r_ACTIVEROW))&amp;" "&amp;INDEX(r_ACTIVEROW,1,COUNTA(r_ACTIVEROW)-1),
       INDEX(r_ACTIVEROW,1,COUNTA(r_ACTIVEROW)-2)
      )</f>
        <v>BNA0476</v>
      </c>
      <c r="B205" s="484" t="str" cm="1">
        <f t="array" ref="B205">INDEX(r_ACTIVEROW,1,COUNTA(r_ACTIVEROW)-1)</f>
        <v>FOOTREST ONE PIECE</v>
      </c>
      <c r="C205" s="489" t="s">
        <v>54</v>
      </c>
      <c r="D205" s="490" t="s">
        <v>649</v>
      </c>
      <c r="E205" s="491" t="s">
        <v>381</v>
      </c>
      <c r="F205" s="489" t="s">
        <v>62</v>
      </c>
      <c r="G205" s="490" t="s">
        <v>650</v>
      </c>
      <c r="H205" s="491" t="s">
        <v>388</v>
      </c>
      <c r="I205" s="489" t="s">
        <v>184</v>
      </c>
      <c r="J205" s="490" t="s">
        <v>652</v>
      </c>
      <c r="K205" s="491" t="s">
        <v>392</v>
      </c>
      <c r="L205" s="489"/>
      <c r="M205" s="490"/>
      <c r="N205" s="491"/>
      <c r="O205" s="489"/>
      <c r="P205" s="490"/>
      <c r="Q205" s="491"/>
      <c r="R205" s="489"/>
      <c r="S205" s="490"/>
      <c r="T205" s="492"/>
    </row>
    <row r="206" spans="1:20" s="6" customFormat="1" ht="18">
      <c r="A206" s="479" t="str" cm="1">
        <f t="array" ref="A206">IF(INDEX(r_ACTIVEROW,1,COUNTA(r_ACTIVEROW)-2)="N",
       INDEX(r_ACTIVEROW,1,COUNTA(r_ACTIVEROW))&amp;" "&amp;INDEX(r_ACTIVEROW,1,COUNTA(r_ACTIVEROW)-1),
       INDEX(r_ACTIVEROW,1,COUNTA(r_ACTIVEROW)-2)
      )</f>
        <v>BNA0476</v>
      </c>
      <c r="B206" s="484" t="str" cm="1">
        <f t="array" ref="B206">INDEX(r_ACTIVEROW,1,COUNTA(r_ACTIVEROW)-1)</f>
        <v>FOOTREST ONE PIECE</v>
      </c>
      <c r="C206" s="489" t="s">
        <v>54</v>
      </c>
      <c r="D206" s="490" t="s">
        <v>649</v>
      </c>
      <c r="E206" s="491" t="s">
        <v>381</v>
      </c>
      <c r="F206" s="489" t="s">
        <v>63</v>
      </c>
      <c r="G206" s="490" t="s">
        <v>650</v>
      </c>
      <c r="H206" s="491" t="s">
        <v>389</v>
      </c>
      <c r="I206" s="489" t="s">
        <v>184</v>
      </c>
      <c r="J206" s="490" t="s">
        <v>652</v>
      </c>
      <c r="K206" s="491" t="s">
        <v>392</v>
      </c>
      <c r="L206" s="489"/>
      <c r="M206" s="490"/>
      <c r="N206" s="491"/>
      <c r="O206" s="489"/>
      <c r="P206" s="490"/>
      <c r="Q206" s="491"/>
      <c r="R206" s="489"/>
      <c r="S206" s="490"/>
      <c r="T206" s="492"/>
    </row>
    <row r="207" spans="1:20" s="6" customFormat="1" ht="18">
      <c r="A207" s="479" t="str" cm="1">
        <f t="array" ref="A207">IF(INDEX(r_ACTIVEROW,1,COUNTA(r_ACTIVEROW)-2)="N",
       INDEX(r_ACTIVEROW,1,COUNTA(r_ACTIVEROW))&amp;" "&amp;INDEX(r_ACTIVEROW,1,COUNTA(r_ACTIVEROW)-1),
       INDEX(r_ACTIVEROW,1,COUNTA(r_ACTIVEROW)-2)
      )</f>
        <v>BNA0476</v>
      </c>
      <c r="B207" s="484" t="str" cm="1">
        <f t="array" ref="B207">INDEX(r_ACTIVEROW,1,COUNTA(r_ACTIVEROW)-1)</f>
        <v>FOOTREST ONE PIECE</v>
      </c>
      <c r="C207" s="489" t="s">
        <v>55</v>
      </c>
      <c r="D207" s="490" t="s">
        <v>649</v>
      </c>
      <c r="E207" s="491" t="s">
        <v>382</v>
      </c>
      <c r="F207" s="489" t="s">
        <v>60</v>
      </c>
      <c r="G207" s="490" t="s">
        <v>650</v>
      </c>
      <c r="H207" s="491" t="s">
        <v>386</v>
      </c>
      <c r="I207" s="489" t="s">
        <v>184</v>
      </c>
      <c r="J207" s="490" t="s">
        <v>652</v>
      </c>
      <c r="K207" s="491" t="s">
        <v>392</v>
      </c>
      <c r="L207" s="489"/>
      <c r="M207" s="490"/>
      <c r="N207" s="491"/>
      <c r="O207" s="489"/>
      <c r="P207" s="490"/>
      <c r="Q207" s="491"/>
      <c r="R207" s="489"/>
      <c r="S207" s="490"/>
      <c r="T207" s="492"/>
    </row>
    <row r="208" spans="1:20" s="6" customFormat="1" ht="18">
      <c r="A208" s="479" t="str" cm="1">
        <f t="array" ref="A208">IF(INDEX(r_ACTIVEROW,1,COUNTA(r_ACTIVEROW)-2)="N",
       INDEX(r_ACTIVEROW,1,COUNTA(r_ACTIVEROW))&amp;" "&amp;INDEX(r_ACTIVEROW,1,COUNTA(r_ACTIVEROW)-1),
       INDEX(r_ACTIVEROW,1,COUNTA(r_ACTIVEROW)-2)
      )</f>
        <v>BNA0476</v>
      </c>
      <c r="B208" s="484" t="str" cm="1">
        <f t="array" ref="B208">INDEX(r_ACTIVEROW,1,COUNTA(r_ACTIVEROW)-1)</f>
        <v>FOOTREST ONE PIECE</v>
      </c>
      <c r="C208" s="489" t="s">
        <v>55</v>
      </c>
      <c r="D208" s="490" t="s">
        <v>649</v>
      </c>
      <c r="E208" s="491" t="s">
        <v>382</v>
      </c>
      <c r="F208" s="489" t="s">
        <v>62</v>
      </c>
      <c r="G208" s="490" t="s">
        <v>650</v>
      </c>
      <c r="H208" s="491" t="s">
        <v>388</v>
      </c>
      <c r="I208" s="489" t="s">
        <v>184</v>
      </c>
      <c r="J208" s="490" t="s">
        <v>652</v>
      </c>
      <c r="K208" s="491" t="s">
        <v>392</v>
      </c>
      <c r="L208" s="489"/>
      <c r="M208" s="490"/>
      <c r="N208" s="491"/>
      <c r="O208" s="489"/>
      <c r="P208" s="490"/>
      <c r="Q208" s="491"/>
      <c r="R208" s="489"/>
      <c r="S208" s="490"/>
      <c r="T208" s="492"/>
    </row>
    <row r="209" spans="1:20" s="6" customFormat="1" ht="18">
      <c r="A209" s="479" t="str" cm="1">
        <f t="array" ref="A209">IF(INDEX(r_ACTIVEROW,1,COUNTA(r_ACTIVEROW)-2)="N",
       INDEX(r_ACTIVEROW,1,COUNTA(r_ACTIVEROW))&amp;" "&amp;INDEX(r_ACTIVEROW,1,COUNTA(r_ACTIVEROW)-1),
       INDEX(r_ACTIVEROW,1,COUNTA(r_ACTIVEROW)-2)
      )</f>
        <v>BNA0476</v>
      </c>
      <c r="B209" s="484" t="str" cm="1">
        <f t="array" ref="B209">INDEX(r_ACTIVEROW,1,COUNTA(r_ACTIVEROW)-1)</f>
        <v>FOOTREST ONE PIECE</v>
      </c>
      <c r="C209" s="489" t="s">
        <v>55</v>
      </c>
      <c r="D209" s="490" t="s">
        <v>649</v>
      </c>
      <c r="E209" s="491" t="s">
        <v>382</v>
      </c>
      <c r="F209" s="489" t="s">
        <v>63</v>
      </c>
      <c r="G209" s="490" t="s">
        <v>650</v>
      </c>
      <c r="H209" s="491" t="s">
        <v>389</v>
      </c>
      <c r="I209" s="489" t="s">
        <v>184</v>
      </c>
      <c r="J209" s="490" t="s">
        <v>652</v>
      </c>
      <c r="K209" s="491" t="s">
        <v>392</v>
      </c>
      <c r="L209" s="489"/>
      <c r="M209" s="490"/>
      <c r="N209" s="491"/>
      <c r="O209" s="489"/>
      <c r="P209" s="490"/>
      <c r="Q209" s="491"/>
      <c r="R209" s="489"/>
      <c r="S209" s="490"/>
      <c r="T209" s="492"/>
    </row>
    <row r="210" spans="1:20" s="6" customFormat="1" ht="18">
      <c r="A210" s="479" t="str" cm="1">
        <f t="array" ref="A210">IF(INDEX(r_ACTIVEROW,1,COUNTA(r_ACTIVEROW)-2)="N",
       INDEX(r_ACTIVEROW,1,COUNTA(r_ACTIVEROW))&amp;" "&amp;INDEX(r_ACTIVEROW,1,COUNTA(r_ACTIVEROW)-1),
       INDEX(r_ACTIVEROW,1,COUNTA(r_ACTIVEROW)-2)
      )</f>
        <v>BNA0476</v>
      </c>
      <c r="B210" s="484" t="str" cm="1">
        <f t="array" ref="B210">INDEX(r_ACTIVEROW,1,COUNTA(r_ACTIVEROW)-1)</f>
        <v>FOOTREST ONE PIECE</v>
      </c>
      <c r="C210" s="489" t="s">
        <v>56</v>
      </c>
      <c r="D210" s="490" t="s">
        <v>649</v>
      </c>
      <c r="E210" s="491" t="s">
        <v>383</v>
      </c>
      <c r="F210" s="489" t="s">
        <v>60</v>
      </c>
      <c r="G210" s="490" t="s">
        <v>650</v>
      </c>
      <c r="H210" s="491" t="s">
        <v>386</v>
      </c>
      <c r="I210" s="489" t="s">
        <v>184</v>
      </c>
      <c r="J210" s="490" t="s">
        <v>652</v>
      </c>
      <c r="K210" s="491" t="s">
        <v>392</v>
      </c>
      <c r="L210" s="489"/>
      <c r="M210" s="490"/>
      <c r="N210" s="491"/>
      <c r="O210" s="489"/>
      <c r="P210" s="490"/>
      <c r="Q210" s="491"/>
      <c r="R210" s="489"/>
      <c r="S210" s="490"/>
      <c r="T210" s="492"/>
    </row>
    <row r="211" spans="1:20" s="6" customFormat="1" ht="18">
      <c r="A211" s="479" t="str" cm="1">
        <f t="array" ref="A211">IF(INDEX(r_ACTIVEROW,1,COUNTA(r_ACTIVEROW)-2)="N",
       INDEX(r_ACTIVEROW,1,COUNTA(r_ACTIVEROW))&amp;" "&amp;INDEX(r_ACTIVEROW,1,COUNTA(r_ACTIVEROW)-1),
       INDEX(r_ACTIVEROW,1,COUNTA(r_ACTIVEROW)-2)
      )</f>
        <v>BNA0476</v>
      </c>
      <c r="B211" s="484" t="str" cm="1">
        <f t="array" ref="B211">INDEX(r_ACTIVEROW,1,COUNTA(r_ACTIVEROW)-1)</f>
        <v>FOOTREST ONE PIECE</v>
      </c>
      <c r="C211" s="489" t="s">
        <v>56</v>
      </c>
      <c r="D211" s="490" t="s">
        <v>649</v>
      </c>
      <c r="E211" s="491" t="s">
        <v>383</v>
      </c>
      <c r="F211" s="489" t="s">
        <v>61</v>
      </c>
      <c r="G211" s="490" t="s">
        <v>650</v>
      </c>
      <c r="H211" s="491" t="s">
        <v>387</v>
      </c>
      <c r="I211" s="489" t="s">
        <v>184</v>
      </c>
      <c r="J211" s="490" t="s">
        <v>652</v>
      </c>
      <c r="K211" s="491" t="s">
        <v>392</v>
      </c>
      <c r="L211" s="489"/>
      <c r="M211" s="490"/>
      <c r="N211" s="491"/>
      <c r="O211" s="489"/>
      <c r="P211" s="490"/>
      <c r="Q211" s="491"/>
      <c r="R211" s="489"/>
      <c r="S211" s="490"/>
      <c r="T211" s="492"/>
    </row>
    <row r="212" spans="1:20" s="6" customFormat="1" ht="18">
      <c r="A212" s="479" t="str" cm="1">
        <f t="array" ref="A212">IF(INDEX(r_ACTIVEROW,1,COUNTA(r_ACTIVEROW)-2)="N",
       INDEX(r_ACTIVEROW,1,COUNTA(r_ACTIVEROW))&amp;" "&amp;INDEX(r_ACTIVEROW,1,COUNTA(r_ACTIVEROW)-1),
       INDEX(r_ACTIVEROW,1,COUNTA(r_ACTIVEROW)-2)
      )</f>
        <v>BNA0476</v>
      </c>
      <c r="B212" s="484" t="str" cm="1">
        <f t="array" ref="B212">INDEX(r_ACTIVEROW,1,COUNTA(r_ACTIVEROW)-1)</f>
        <v>FOOTREST ONE PIECE</v>
      </c>
      <c r="C212" s="489" t="s">
        <v>56</v>
      </c>
      <c r="D212" s="490" t="s">
        <v>649</v>
      </c>
      <c r="E212" s="491" t="s">
        <v>383</v>
      </c>
      <c r="F212" s="489" t="s">
        <v>63</v>
      </c>
      <c r="G212" s="490" t="s">
        <v>650</v>
      </c>
      <c r="H212" s="491" t="s">
        <v>389</v>
      </c>
      <c r="I212" s="489" t="s">
        <v>184</v>
      </c>
      <c r="J212" s="490" t="s">
        <v>652</v>
      </c>
      <c r="K212" s="491" t="s">
        <v>392</v>
      </c>
      <c r="L212" s="489"/>
      <c r="M212" s="490"/>
      <c r="N212" s="491"/>
      <c r="O212" s="489"/>
      <c r="P212" s="490"/>
      <c r="Q212" s="491"/>
      <c r="R212" s="489"/>
      <c r="S212" s="490"/>
      <c r="T212" s="492"/>
    </row>
    <row r="213" spans="1:20" ht="18">
      <c r="A213" s="479" t="str" cm="1">
        <f t="array" ref="A213">IF(INDEX(r_ACTIVEROW,1,COUNTA(r_ACTIVEROW)-2)="N",
       INDEX(r_ACTIVEROW,1,COUNTA(r_ACTIVEROW))&amp;" "&amp;INDEX(r_ACTIVEROW,1,COUNTA(r_ACTIVEROW)-1),
       INDEX(r_ACTIVEROW,1,COUNTA(r_ACTIVEROW)-2)
      )</f>
        <v>BNA0475</v>
      </c>
      <c r="B213" s="484" t="str" cm="1">
        <f t="array" ref="B213">INDEX(r_ACTIVEROW,1,COUNTA(r_ACTIVEROW)-1)</f>
        <v>FOOTREST ONE PIECE</v>
      </c>
      <c r="C213" s="489" t="s">
        <v>177</v>
      </c>
      <c r="D213" s="490" t="s">
        <v>649</v>
      </c>
      <c r="E213" s="491" t="s">
        <v>177</v>
      </c>
      <c r="F213" s="489" t="s">
        <v>177</v>
      </c>
      <c r="G213" s="490" t="s">
        <v>650</v>
      </c>
      <c r="H213" s="491" t="s">
        <v>177</v>
      </c>
      <c r="I213" s="489" t="s">
        <v>66</v>
      </c>
      <c r="J213" s="490" t="s">
        <v>652</v>
      </c>
      <c r="K213" s="491" t="s">
        <v>391</v>
      </c>
      <c r="L213" s="489"/>
      <c r="M213" s="490"/>
      <c r="N213" s="491"/>
      <c r="O213" s="489"/>
      <c r="P213" s="490"/>
      <c r="Q213" s="491"/>
      <c r="R213" s="489"/>
      <c r="S213" s="490"/>
      <c r="T213" s="492"/>
    </row>
    <row r="214" spans="1:20" ht="18">
      <c r="A214" s="479" t="str" cm="1">
        <f t="array" ref="A214">IF(INDEX(r_ACTIVEROW,1,COUNTA(r_ACTIVEROW)-2)="N",
       INDEX(r_ACTIVEROW,1,COUNTA(r_ACTIVEROW))&amp;" "&amp;INDEX(r_ACTIVEROW,1,COUNTA(r_ACTIVEROW)-1),
       INDEX(r_ACTIVEROW,1,COUNTA(r_ACTIVEROW)-2)
      )</f>
        <v>BNA0476</v>
      </c>
      <c r="B214" s="484" t="str" cm="1">
        <f t="array" ref="B214">INDEX(r_ACTIVEROW,1,COUNTA(r_ACTIVEROW)-1)</f>
        <v>FOOTREST ONE PIECE</v>
      </c>
      <c r="C214" s="489" t="s">
        <v>177</v>
      </c>
      <c r="D214" s="490" t="s">
        <v>649</v>
      </c>
      <c r="E214" s="491" t="s">
        <v>177</v>
      </c>
      <c r="F214" s="489" t="s">
        <v>177</v>
      </c>
      <c r="G214" s="490" t="s">
        <v>650</v>
      </c>
      <c r="H214" s="491" t="s">
        <v>177</v>
      </c>
      <c r="I214" s="489" t="s">
        <v>184</v>
      </c>
      <c r="J214" s="490" t="s">
        <v>652</v>
      </c>
      <c r="K214" s="491" t="s">
        <v>392</v>
      </c>
      <c r="L214" s="489"/>
      <c r="M214" s="490"/>
      <c r="N214" s="491"/>
      <c r="O214" s="489"/>
      <c r="P214" s="490"/>
      <c r="Q214" s="491"/>
      <c r="R214" s="489"/>
      <c r="S214" s="490"/>
      <c r="T214" s="492"/>
    </row>
    <row r="215" spans="1:20" ht="18">
      <c r="A215" s="479" t="str" cm="1">
        <f t="array" ref="A215">IF(INDEX(r_ACTIVEROW,1,COUNTA(r_ACTIVEROW)-2)="N",
       INDEX(r_ACTIVEROW,1,COUNTA(r_ACTIVEROW))&amp;" "&amp;INDEX(r_ACTIVEROW,1,COUNTA(r_ACTIVEROW)-1),
       INDEX(r_ACTIVEROW,1,COUNTA(r_ACTIVEROW)-2)
      )</f>
        <v>BNA0477</v>
      </c>
      <c r="B215" s="484" t="str" cm="1">
        <f t="array" ref="B215">INDEX(r_ACTIVEROW,1,COUNTA(r_ACTIVEROW)-1)</f>
        <v>FOOTBOX</v>
      </c>
      <c r="C215" s="489" t="s">
        <v>54</v>
      </c>
      <c r="D215" s="490" t="s">
        <v>649</v>
      </c>
      <c r="E215" s="491" t="s">
        <v>381</v>
      </c>
      <c r="F215" s="489" t="s">
        <v>61</v>
      </c>
      <c r="G215" s="490" t="s">
        <v>650</v>
      </c>
      <c r="H215" s="491" t="s">
        <v>387</v>
      </c>
      <c r="I215" s="489" t="s">
        <v>266</v>
      </c>
      <c r="J215" s="490" t="s">
        <v>658</v>
      </c>
      <c r="K215" s="491" t="s">
        <v>393</v>
      </c>
      <c r="L215" s="489"/>
      <c r="M215" s="490"/>
      <c r="N215" s="491"/>
      <c r="O215" s="489"/>
      <c r="P215" s="490"/>
      <c r="Q215" s="491"/>
      <c r="R215" s="489"/>
      <c r="S215" s="490"/>
      <c r="T215" s="492"/>
    </row>
    <row r="216" spans="1:20" ht="18">
      <c r="A216" s="479" t="str" cm="1">
        <f t="array" ref="A216">IF(INDEX(r_ACTIVEROW,1,COUNTA(r_ACTIVEROW)-2)="N",
       INDEX(r_ACTIVEROW,1,COUNTA(r_ACTIVEROW))&amp;" "&amp;INDEX(r_ACTIVEROW,1,COUNTA(r_ACTIVEROW)-1),
       INDEX(r_ACTIVEROW,1,COUNTA(r_ACTIVEROW)-2)
      )</f>
        <v>BNA0477</v>
      </c>
      <c r="B216" s="484" t="str" cm="1">
        <f t="array" ref="B216">INDEX(r_ACTIVEROW,1,COUNTA(r_ACTIVEROW)-1)</f>
        <v>FOOTBOX</v>
      </c>
      <c r="C216" s="489" t="s">
        <v>54</v>
      </c>
      <c r="D216" s="490" t="s">
        <v>649</v>
      </c>
      <c r="E216" s="491" t="s">
        <v>381</v>
      </c>
      <c r="F216" s="489" t="s">
        <v>62</v>
      </c>
      <c r="G216" s="490" t="s">
        <v>650</v>
      </c>
      <c r="H216" s="491" t="s">
        <v>388</v>
      </c>
      <c r="I216" s="489" t="s">
        <v>266</v>
      </c>
      <c r="J216" s="490" t="s">
        <v>658</v>
      </c>
      <c r="K216" s="491" t="s">
        <v>393</v>
      </c>
      <c r="L216" s="489"/>
      <c r="M216" s="490"/>
      <c r="N216" s="491"/>
      <c r="O216" s="489"/>
      <c r="P216" s="490"/>
      <c r="Q216" s="491"/>
      <c r="R216" s="489"/>
      <c r="S216" s="490"/>
      <c r="T216" s="492"/>
    </row>
    <row r="217" spans="1:20" ht="18">
      <c r="A217" s="479" t="str" cm="1">
        <f t="array" ref="A217">IF(INDEX(r_ACTIVEROW,1,COUNTA(r_ACTIVEROW)-2)="N",
       INDEX(r_ACTIVEROW,1,COUNTA(r_ACTIVEROW))&amp;" "&amp;INDEX(r_ACTIVEROW,1,COUNTA(r_ACTIVEROW)-1),
       INDEX(r_ACTIVEROW,1,COUNTA(r_ACTIVEROW)-2)
      )</f>
        <v>BNA0477</v>
      </c>
      <c r="B217" s="484" t="str" cm="1">
        <f t="array" ref="B217">INDEX(r_ACTIVEROW,1,COUNTA(r_ACTIVEROW)-1)</f>
        <v>FOOTBOX</v>
      </c>
      <c r="C217" s="489" t="s">
        <v>54</v>
      </c>
      <c r="D217" s="490" t="s">
        <v>649</v>
      </c>
      <c r="E217" s="491" t="s">
        <v>381</v>
      </c>
      <c r="F217" s="489" t="s">
        <v>63</v>
      </c>
      <c r="G217" s="490" t="s">
        <v>650</v>
      </c>
      <c r="H217" s="491" t="s">
        <v>389</v>
      </c>
      <c r="I217" s="489" t="s">
        <v>266</v>
      </c>
      <c r="J217" s="490" t="s">
        <v>658</v>
      </c>
      <c r="K217" s="491" t="s">
        <v>393</v>
      </c>
      <c r="L217" s="489"/>
      <c r="M217" s="490"/>
      <c r="N217" s="491"/>
      <c r="O217" s="489"/>
      <c r="P217" s="490"/>
      <c r="Q217" s="491"/>
      <c r="R217" s="489"/>
      <c r="S217" s="490"/>
      <c r="T217" s="492"/>
    </row>
    <row r="218" spans="1:20" ht="18">
      <c r="A218" s="479" t="str" cm="1">
        <f t="array" ref="A218">IF(INDEX(r_ACTIVEROW,1,COUNTA(r_ACTIVEROW)-2)="N",
       INDEX(r_ACTIVEROW,1,COUNTA(r_ACTIVEROW))&amp;" "&amp;INDEX(r_ACTIVEROW,1,COUNTA(r_ACTIVEROW)-1),
       INDEX(r_ACTIVEROW,1,COUNTA(r_ACTIVEROW)-2)
      )</f>
        <v>BNA0477</v>
      </c>
      <c r="B218" s="484" t="str" cm="1">
        <f t="array" ref="B218">INDEX(r_ACTIVEROW,1,COUNTA(r_ACTIVEROW)-1)</f>
        <v>FOOTBOX</v>
      </c>
      <c r="C218" s="489" t="s">
        <v>54</v>
      </c>
      <c r="D218" s="490" t="s">
        <v>649</v>
      </c>
      <c r="E218" s="491" t="s">
        <v>381</v>
      </c>
      <c r="F218" s="489" t="s">
        <v>64</v>
      </c>
      <c r="G218" s="490" t="s">
        <v>650</v>
      </c>
      <c r="H218" s="491" t="s">
        <v>390</v>
      </c>
      <c r="I218" s="489" t="s">
        <v>266</v>
      </c>
      <c r="J218" s="490" t="s">
        <v>658</v>
      </c>
      <c r="K218" s="491" t="s">
        <v>393</v>
      </c>
      <c r="L218" s="489"/>
      <c r="M218" s="490"/>
      <c r="N218" s="491"/>
      <c r="O218" s="489"/>
      <c r="P218" s="490"/>
      <c r="Q218" s="491"/>
      <c r="R218" s="489"/>
      <c r="S218" s="490"/>
      <c r="T218" s="492"/>
    </row>
    <row r="219" spans="1:20" ht="18">
      <c r="A219" s="479" t="str" cm="1">
        <f t="array" ref="A219">IF(INDEX(r_ACTIVEROW,1,COUNTA(r_ACTIVEROW)-2)="N",
       INDEX(r_ACTIVEROW,1,COUNTA(r_ACTIVEROW))&amp;" "&amp;INDEX(r_ACTIVEROW,1,COUNTA(r_ACTIVEROW)-1),
       INDEX(r_ACTIVEROW,1,COUNTA(r_ACTIVEROW)-2)
      )</f>
        <v>BNA0477</v>
      </c>
      <c r="B219" s="484" t="str" cm="1">
        <f t="array" ref="B219">INDEX(r_ACTIVEROW,1,COUNTA(r_ACTIVEROW)-1)</f>
        <v>FOOTBOX</v>
      </c>
      <c r="C219" s="489" t="s">
        <v>55</v>
      </c>
      <c r="D219" s="490" t="s">
        <v>649</v>
      </c>
      <c r="E219" s="491" t="s">
        <v>382</v>
      </c>
      <c r="F219" s="489" t="s">
        <v>60</v>
      </c>
      <c r="G219" s="490" t="s">
        <v>650</v>
      </c>
      <c r="H219" s="491" t="s">
        <v>386</v>
      </c>
      <c r="I219" s="489" t="s">
        <v>266</v>
      </c>
      <c r="J219" s="490" t="s">
        <v>658</v>
      </c>
      <c r="K219" s="491" t="s">
        <v>393</v>
      </c>
      <c r="L219" s="489"/>
      <c r="M219" s="490"/>
      <c r="N219" s="491"/>
      <c r="O219" s="489"/>
      <c r="P219" s="490"/>
      <c r="Q219" s="491"/>
      <c r="R219" s="489"/>
      <c r="S219" s="490"/>
      <c r="T219" s="492"/>
    </row>
    <row r="220" spans="1:20" ht="18">
      <c r="A220" s="479" t="str" cm="1">
        <f t="array" ref="A220">IF(INDEX(r_ACTIVEROW,1,COUNTA(r_ACTIVEROW)-2)="N",
       INDEX(r_ACTIVEROW,1,COUNTA(r_ACTIVEROW))&amp;" "&amp;INDEX(r_ACTIVEROW,1,COUNTA(r_ACTIVEROW)-1),
       INDEX(r_ACTIVEROW,1,COUNTA(r_ACTIVEROW)-2)
      )</f>
        <v>BNA0477</v>
      </c>
      <c r="B220" s="484" t="str" cm="1">
        <f t="array" ref="B220">INDEX(r_ACTIVEROW,1,COUNTA(r_ACTIVEROW)-1)</f>
        <v>FOOTBOX</v>
      </c>
      <c r="C220" s="489" t="s">
        <v>55</v>
      </c>
      <c r="D220" s="490" t="s">
        <v>649</v>
      </c>
      <c r="E220" s="491" t="s">
        <v>382</v>
      </c>
      <c r="F220" s="489" t="s">
        <v>62</v>
      </c>
      <c r="G220" s="490" t="s">
        <v>650</v>
      </c>
      <c r="H220" s="491" t="s">
        <v>388</v>
      </c>
      <c r="I220" s="489" t="s">
        <v>266</v>
      </c>
      <c r="J220" s="490" t="s">
        <v>658</v>
      </c>
      <c r="K220" s="491" t="s">
        <v>393</v>
      </c>
      <c r="L220" s="489"/>
      <c r="M220" s="490"/>
      <c r="N220" s="491"/>
      <c r="O220" s="489"/>
      <c r="P220" s="490"/>
      <c r="Q220" s="491"/>
      <c r="R220" s="489"/>
      <c r="S220" s="490"/>
      <c r="T220" s="492"/>
    </row>
    <row r="221" spans="1:20" ht="18">
      <c r="A221" s="479" t="str" cm="1">
        <f t="array" ref="A221">IF(INDEX(r_ACTIVEROW,1,COUNTA(r_ACTIVEROW)-2)="N",
       INDEX(r_ACTIVEROW,1,COUNTA(r_ACTIVEROW))&amp;" "&amp;INDEX(r_ACTIVEROW,1,COUNTA(r_ACTIVEROW)-1),
       INDEX(r_ACTIVEROW,1,COUNTA(r_ACTIVEROW)-2)
      )</f>
        <v>BNA0477</v>
      </c>
      <c r="B221" s="484" t="str" cm="1">
        <f t="array" ref="B221">INDEX(r_ACTIVEROW,1,COUNTA(r_ACTIVEROW)-1)</f>
        <v>FOOTBOX</v>
      </c>
      <c r="C221" s="489" t="s">
        <v>55</v>
      </c>
      <c r="D221" s="490" t="s">
        <v>649</v>
      </c>
      <c r="E221" s="491" t="s">
        <v>382</v>
      </c>
      <c r="F221" s="489" t="s">
        <v>63</v>
      </c>
      <c r="G221" s="490" t="s">
        <v>650</v>
      </c>
      <c r="H221" s="491" t="s">
        <v>389</v>
      </c>
      <c r="I221" s="489" t="s">
        <v>266</v>
      </c>
      <c r="J221" s="490" t="s">
        <v>658</v>
      </c>
      <c r="K221" s="491" t="s">
        <v>393</v>
      </c>
      <c r="L221" s="489"/>
      <c r="M221" s="490"/>
      <c r="N221" s="491"/>
      <c r="O221" s="489"/>
      <c r="P221" s="490"/>
      <c r="Q221" s="491"/>
      <c r="R221" s="489"/>
      <c r="S221" s="490"/>
      <c r="T221" s="492"/>
    </row>
    <row r="222" spans="1:20" ht="18">
      <c r="A222" s="479" t="str" cm="1">
        <f t="array" ref="A222">IF(INDEX(r_ACTIVEROW,1,COUNTA(r_ACTIVEROW)-2)="N",
       INDEX(r_ACTIVEROW,1,COUNTA(r_ACTIVEROW))&amp;" "&amp;INDEX(r_ACTIVEROW,1,COUNTA(r_ACTIVEROW)-1),
       INDEX(r_ACTIVEROW,1,COUNTA(r_ACTIVEROW)-2)
      )</f>
        <v>BNA0477</v>
      </c>
      <c r="B222" s="484" t="str" cm="1">
        <f t="array" ref="B222">INDEX(r_ACTIVEROW,1,COUNTA(r_ACTIVEROW)-1)</f>
        <v>FOOTBOX</v>
      </c>
      <c r="C222" s="489" t="s">
        <v>55</v>
      </c>
      <c r="D222" s="490" t="s">
        <v>649</v>
      </c>
      <c r="E222" s="491" t="s">
        <v>382</v>
      </c>
      <c r="F222" s="489" t="s">
        <v>64</v>
      </c>
      <c r="G222" s="490" t="s">
        <v>650</v>
      </c>
      <c r="H222" s="491" t="s">
        <v>390</v>
      </c>
      <c r="I222" s="489" t="s">
        <v>266</v>
      </c>
      <c r="J222" s="490" t="s">
        <v>658</v>
      </c>
      <c r="K222" s="491" t="s">
        <v>393</v>
      </c>
      <c r="L222" s="489"/>
      <c r="M222" s="490"/>
      <c r="N222" s="491"/>
      <c r="O222" s="489"/>
      <c r="P222" s="490"/>
      <c r="Q222" s="491"/>
      <c r="R222" s="489"/>
      <c r="S222" s="490"/>
      <c r="T222" s="492"/>
    </row>
    <row r="223" spans="1:20" ht="18">
      <c r="A223" s="479" t="str" cm="1">
        <f t="array" ref="A223">IF(INDEX(r_ACTIVEROW,1,COUNTA(r_ACTIVEROW)-2)="N",
       INDEX(r_ACTIVEROW,1,COUNTA(r_ACTIVEROW))&amp;" "&amp;INDEX(r_ACTIVEROW,1,COUNTA(r_ACTIVEROW)-1),
       INDEX(r_ACTIVEROW,1,COUNTA(r_ACTIVEROW)-2)
      )</f>
        <v>BNA0477</v>
      </c>
      <c r="B223" s="484" t="str" cm="1">
        <f t="array" ref="B223">INDEX(r_ACTIVEROW,1,COUNTA(r_ACTIVEROW)-1)</f>
        <v>FOOTBOX</v>
      </c>
      <c r="C223" s="489" t="s">
        <v>56</v>
      </c>
      <c r="D223" s="490" t="s">
        <v>649</v>
      </c>
      <c r="E223" s="491" t="s">
        <v>383</v>
      </c>
      <c r="F223" s="489" t="s">
        <v>60</v>
      </c>
      <c r="G223" s="490" t="s">
        <v>650</v>
      </c>
      <c r="H223" s="491" t="s">
        <v>386</v>
      </c>
      <c r="I223" s="489" t="s">
        <v>266</v>
      </c>
      <c r="J223" s="490" t="s">
        <v>658</v>
      </c>
      <c r="K223" s="491" t="s">
        <v>393</v>
      </c>
      <c r="L223" s="489"/>
      <c r="M223" s="490"/>
      <c r="N223" s="491"/>
      <c r="O223" s="489"/>
      <c r="P223" s="490"/>
      <c r="Q223" s="491"/>
      <c r="R223" s="489"/>
      <c r="S223" s="490"/>
      <c r="T223" s="492"/>
    </row>
    <row r="224" spans="1:20" ht="18">
      <c r="A224" s="479" t="str" cm="1">
        <f t="array" ref="A224">IF(INDEX(r_ACTIVEROW,1,COUNTA(r_ACTIVEROW)-2)="N",
       INDEX(r_ACTIVEROW,1,COUNTA(r_ACTIVEROW))&amp;" "&amp;INDEX(r_ACTIVEROW,1,COUNTA(r_ACTIVEROW)-1),
       INDEX(r_ACTIVEROW,1,COUNTA(r_ACTIVEROW)-2)
      )</f>
        <v>BNA0477</v>
      </c>
      <c r="B224" s="484" t="str" cm="1">
        <f t="array" ref="B224">INDEX(r_ACTIVEROW,1,COUNTA(r_ACTIVEROW)-1)</f>
        <v>FOOTBOX</v>
      </c>
      <c r="C224" s="489" t="s">
        <v>56</v>
      </c>
      <c r="D224" s="490" t="s">
        <v>649</v>
      </c>
      <c r="E224" s="491" t="s">
        <v>383</v>
      </c>
      <c r="F224" s="489" t="s">
        <v>61</v>
      </c>
      <c r="G224" s="490" t="s">
        <v>650</v>
      </c>
      <c r="H224" s="491" t="s">
        <v>387</v>
      </c>
      <c r="I224" s="489" t="s">
        <v>266</v>
      </c>
      <c r="J224" s="490" t="s">
        <v>658</v>
      </c>
      <c r="K224" s="491" t="s">
        <v>393</v>
      </c>
      <c r="L224" s="489"/>
      <c r="M224" s="490"/>
      <c r="N224" s="491"/>
      <c r="O224" s="489"/>
      <c r="P224" s="490"/>
      <c r="Q224" s="491"/>
      <c r="R224" s="489"/>
      <c r="S224" s="490"/>
      <c r="T224" s="492"/>
    </row>
    <row r="225" spans="1:20" ht="18">
      <c r="A225" s="479" t="str" cm="1">
        <f t="array" ref="A225">IF(INDEX(r_ACTIVEROW,1,COUNTA(r_ACTIVEROW)-2)="N",
       INDEX(r_ACTIVEROW,1,COUNTA(r_ACTIVEROW))&amp;" "&amp;INDEX(r_ACTIVEROW,1,COUNTA(r_ACTIVEROW)-1),
       INDEX(r_ACTIVEROW,1,COUNTA(r_ACTIVEROW)-2)
      )</f>
        <v>BNA0477</v>
      </c>
      <c r="B225" s="484" t="str" cm="1">
        <f t="array" ref="B225">INDEX(r_ACTIVEROW,1,COUNTA(r_ACTIVEROW)-1)</f>
        <v>FOOTBOX</v>
      </c>
      <c r="C225" s="489" t="s">
        <v>56</v>
      </c>
      <c r="D225" s="490" t="s">
        <v>649</v>
      </c>
      <c r="E225" s="491" t="s">
        <v>383</v>
      </c>
      <c r="F225" s="489" t="s">
        <v>63</v>
      </c>
      <c r="G225" s="490" t="s">
        <v>650</v>
      </c>
      <c r="H225" s="491" t="s">
        <v>389</v>
      </c>
      <c r="I225" s="489" t="s">
        <v>266</v>
      </c>
      <c r="J225" s="490" t="s">
        <v>658</v>
      </c>
      <c r="K225" s="491" t="s">
        <v>393</v>
      </c>
      <c r="L225" s="489"/>
      <c r="M225" s="490"/>
      <c r="N225" s="491"/>
      <c r="O225" s="489"/>
      <c r="P225" s="490"/>
      <c r="Q225" s="491"/>
      <c r="R225" s="489"/>
      <c r="S225" s="490"/>
      <c r="T225" s="492"/>
    </row>
    <row r="226" spans="1:20" ht="18">
      <c r="A226" s="479" t="str" cm="1">
        <f t="array" ref="A226">IF(INDEX(r_ACTIVEROW,1,COUNTA(r_ACTIVEROW)-2)="N",
       INDEX(r_ACTIVEROW,1,COUNTA(r_ACTIVEROW))&amp;" "&amp;INDEX(r_ACTIVEROW,1,COUNTA(r_ACTIVEROW)-1),
       INDEX(r_ACTIVEROW,1,COUNTA(r_ACTIVEROW)-2)
      )</f>
        <v>BNA0477</v>
      </c>
      <c r="B226" s="484" t="str" cm="1">
        <f t="array" ref="B226">INDEX(r_ACTIVEROW,1,COUNTA(r_ACTIVEROW)-1)</f>
        <v>FOOTBOX</v>
      </c>
      <c r="C226" s="489" t="s">
        <v>56</v>
      </c>
      <c r="D226" s="490" t="s">
        <v>649</v>
      </c>
      <c r="E226" s="491" t="s">
        <v>383</v>
      </c>
      <c r="F226" s="489" t="s">
        <v>64</v>
      </c>
      <c r="G226" s="490" t="s">
        <v>650</v>
      </c>
      <c r="H226" s="491" t="s">
        <v>390</v>
      </c>
      <c r="I226" s="489" t="s">
        <v>266</v>
      </c>
      <c r="J226" s="490" t="s">
        <v>658</v>
      </c>
      <c r="K226" s="491" t="s">
        <v>393</v>
      </c>
      <c r="L226" s="489"/>
      <c r="M226" s="490"/>
      <c r="N226" s="491"/>
      <c r="O226" s="489"/>
      <c r="P226" s="490"/>
      <c r="Q226" s="491"/>
      <c r="R226" s="489"/>
      <c r="S226" s="490"/>
      <c r="T226" s="492"/>
    </row>
    <row r="227" spans="1:20" s="215" customFormat="1" ht="18">
      <c r="A227" s="480" t="str" cm="1">
        <f t="array" ref="A227">IF(INDEX(r_ACTIVEROW,1,COUNTA(r_ACTIVEROW)-2)="N",
       INDEX(r_ACTIVEROW,1,COUNTA(r_ACTIVEROW))&amp;" "&amp;INDEX(r_ACTIVEROW,1,COUNTA(r_ACTIVEROW)-1),
       INDEX(r_ACTIVEROW,1,COUNTA(r_ACTIVEROW)-2)
      )</f>
        <v>BNA0952</v>
      </c>
      <c r="B227" s="485" t="str" cm="1">
        <f t="array" ref="B227">INDEX(r_ACTIVEROW,1,COUNTA(r_ACTIVEROW)-1)</f>
        <v>BODYPOINT ANKLE HUGGERS</v>
      </c>
      <c r="C227" s="469" t="s">
        <v>57</v>
      </c>
      <c r="D227" s="493" t="s">
        <v>649</v>
      </c>
      <c r="E227" s="494" t="s">
        <v>384</v>
      </c>
      <c r="F227" s="469" t="s">
        <v>63</v>
      </c>
      <c r="G227" s="493" t="s">
        <v>650</v>
      </c>
      <c r="H227" s="494" t="s">
        <v>389</v>
      </c>
      <c r="I227" s="469" t="s">
        <v>1017</v>
      </c>
      <c r="J227" s="493" t="s">
        <v>1057</v>
      </c>
      <c r="K227" s="494" t="s">
        <v>1023</v>
      </c>
      <c r="L227" s="469"/>
      <c r="M227" s="493"/>
      <c r="N227" s="494"/>
      <c r="O227" s="469"/>
      <c r="P227" s="493"/>
      <c r="Q227" s="494"/>
      <c r="R227" s="469"/>
      <c r="S227" s="493"/>
      <c r="T227" s="495"/>
    </row>
    <row r="228" spans="1:20" s="215" customFormat="1" ht="18">
      <c r="A228" s="480" t="str" cm="1">
        <f t="array" ref="A228">IF(INDEX(r_ACTIVEROW,1,COUNTA(r_ACTIVEROW)-2)="N",
       INDEX(r_ACTIVEROW,1,COUNTA(r_ACTIVEROW))&amp;" "&amp;INDEX(r_ACTIVEROW,1,COUNTA(r_ACTIVEROW)-1),
       INDEX(r_ACTIVEROW,1,COUNTA(r_ACTIVEROW)-2)
      )</f>
        <v>BNA0952</v>
      </c>
      <c r="B228" s="485" t="str" cm="1">
        <f t="array" ref="B228">INDEX(r_ACTIVEROW,1,COUNTA(r_ACTIVEROW)-1)</f>
        <v>BODYPOINT ANKLE HUGGERS</v>
      </c>
      <c r="C228" s="469" t="s">
        <v>57</v>
      </c>
      <c r="D228" s="493" t="s">
        <v>649</v>
      </c>
      <c r="E228" s="494" t="s">
        <v>384</v>
      </c>
      <c r="F228" s="469" t="s">
        <v>64</v>
      </c>
      <c r="G228" s="493" t="s">
        <v>650</v>
      </c>
      <c r="H228" s="494" t="s">
        <v>390</v>
      </c>
      <c r="I228" s="469" t="s">
        <v>1017</v>
      </c>
      <c r="J228" s="493" t="s">
        <v>1057</v>
      </c>
      <c r="K228" s="494" t="s">
        <v>1023</v>
      </c>
      <c r="L228" s="469"/>
      <c r="M228" s="493"/>
      <c r="N228" s="494"/>
      <c r="O228" s="469"/>
      <c r="P228" s="493"/>
      <c r="Q228" s="494"/>
      <c r="R228" s="469"/>
      <c r="S228" s="493"/>
      <c r="T228" s="495"/>
    </row>
    <row r="229" spans="1:20" s="215" customFormat="1" ht="18">
      <c r="A229" s="480" t="str" cm="1">
        <f t="array" ref="A229">IF(INDEX(r_ACTIVEROW,1,COUNTA(r_ACTIVEROW)-2)="N",
       INDEX(r_ACTIVEROW,1,COUNTA(r_ACTIVEROW))&amp;" "&amp;INDEX(r_ACTIVEROW,1,COUNTA(r_ACTIVEROW)-1),
       INDEX(r_ACTIVEROW,1,COUNTA(r_ACTIVEROW)-2)
      )</f>
        <v>BNA0952</v>
      </c>
      <c r="B229" s="485" t="str" cm="1">
        <f t="array" ref="B229">INDEX(r_ACTIVEROW,1,COUNTA(r_ACTIVEROW)-1)</f>
        <v>BODYPOINT ANKLE HUGGERS</v>
      </c>
      <c r="C229" s="469" t="s">
        <v>58</v>
      </c>
      <c r="D229" s="493" t="s">
        <v>649</v>
      </c>
      <c r="E229" s="494" t="s">
        <v>385</v>
      </c>
      <c r="F229" s="469" t="s">
        <v>63</v>
      </c>
      <c r="G229" s="493" t="s">
        <v>650</v>
      </c>
      <c r="H229" s="494" t="s">
        <v>389</v>
      </c>
      <c r="I229" s="469" t="s">
        <v>1017</v>
      </c>
      <c r="J229" s="493" t="s">
        <v>1057</v>
      </c>
      <c r="K229" s="494" t="s">
        <v>1023</v>
      </c>
      <c r="L229" s="469"/>
      <c r="M229" s="493"/>
      <c r="N229" s="494"/>
      <c r="O229" s="469"/>
      <c r="P229" s="493"/>
      <c r="Q229" s="494"/>
      <c r="R229" s="469"/>
      <c r="S229" s="493"/>
      <c r="T229" s="495"/>
    </row>
    <row r="230" spans="1:20" s="215" customFormat="1" ht="18">
      <c r="A230" s="480" t="str" cm="1">
        <f t="array" ref="A230">IF(INDEX(r_ACTIVEROW,1,COUNTA(r_ACTIVEROW)-2)="N",
       INDEX(r_ACTIVEROW,1,COUNTA(r_ACTIVEROW))&amp;" "&amp;INDEX(r_ACTIVEROW,1,COUNTA(r_ACTIVEROW)-1),
       INDEX(r_ACTIVEROW,1,COUNTA(r_ACTIVEROW)-2)
      )</f>
        <v>BNA0952</v>
      </c>
      <c r="B230" s="485" t="str" cm="1">
        <f t="array" ref="B230">INDEX(r_ACTIVEROW,1,COUNTA(r_ACTIVEROW)-1)</f>
        <v>BODYPOINT ANKLE HUGGERS</v>
      </c>
      <c r="C230" s="469" t="s">
        <v>58</v>
      </c>
      <c r="D230" s="493" t="s">
        <v>649</v>
      </c>
      <c r="E230" s="494" t="s">
        <v>385</v>
      </c>
      <c r="F230" s="469" t="s">
        <v>64</v>
      </c>
      <c r="G230" s="493" t="s">
        <v>650</v>
      </c>
      <c r="H230" s="494" t="s">
        <v>390</v>
      </c>
      <c r="I230" s="469" t="s">
        <v>1017</v>
      </c>
      <c r="J230" s="493" t="s">
        <v>1057</v>
      </c>
      <c r="K230" s="494" t="s">
        <v>1023</v>
      </c>
      <c r="L230" s="469"/>
      <c r="M230" s="493"/>
      <c r="N230" s="494"/>
      <c r="O230" s="469"/>
      <c r="P230" s="493"/>
      <c r="Q230" s="494"/>
      <c r="R230" s="469"/>
      <c r="S230" s="493"/>
      <c r="T230" s="495"/>
    </row>
    <row r="231" spans="1:20" s="215" customFormat="1" ht="18">
      <c r="A231" s="480" t="str" cm="1">
        <f t="array" ref="A231">IF(INDEX(r_ACTIVEROW,1,COUNTA(r_ACTIVEROW)-2)="N",
       INDEX(r_ACTIVEROW,1,COUNTA(r_ACTIVEROW))&amp;" "&amp;INDEX(r_ACTIVEROW,1,COUNTA(r_ACTIVEROW)-1),
       INDEX(r_ACTIVEROW,1,COUNTA(r_ACTIVEROW)-2)
      )</f>
        <v>BNA0954</v>
      </c>
      <c r="B231" s="485" t="str" cm="1">
        <f t="array" ref="B231">INDEX(r_ACTIVEROW,1,COUNTA(r_ACTIVEROW)-1)</f>
        <v>BODYPOINT ANKLE HUGGERS</v>
      </c>
      <c r="C231" s="469" t="s">
        <v>57</v>
      </c>
      <c r="D231" s="493" t="s">
        <v>649</v>
      </c>
      <c r="E231" s="494" t="s">
        <v>384</v>
      </c>
      <c r="F231" s="469" t="s">
        <v>63</v>
      </c>
      <c r="G231" s="493" t="s">
        <v>650</v>
      </c>
      <c r="H231" s="494" t="s">
        <v>389</v>
      </c>
      <c r="I231" s="469" t="s">
        <v>1018</v>
      </c>
      <c r="J231" s="493" t="s">
        <v>1057</v>
      </c>
      <c r="K231" s="494" t="s">
        <v>1024</v>
      </c>
      <c r="L231" s="469"/>
      <c r="M231" s="493"/>
      <c r="N231" s="494"/>
      <c r="O231" s="469"/>
      <c r="P231" s="493"/>
      <c r="Q231" s="494"/>
      <c r="R231" s="469"/>
      <c r="S231" s="493"/>
      <c r="T231" s="495"/>
    </row>
    <row r="232" spans="1:20" s="215" customFormat="1" ht="18">
      <c r="A232" s="480" t="str" cm="1">
        <f t="array" ref="A232">IF(INDEX(r_ACTIVEROW,1,COUNTA(r_ACTIVEROW)-2)="N",
       INDEX(r_ACTIVEROW,1,COUNTA(r_ACTIVEROW))&amp;" "&amp;INDEX(r_ACTIVEROW,1,COUNTA(r_ACTIVEROW)-1),
       INDEX(r_ACTIVEROW,1,COUNTA(r_ACTIVEROW)-2)
      )</f>
        <v>BNA0954</v>
      </c>
      <c r="B232" s="485" t="str" cm="1">
        <f t="array" ref="B232">INDEX(r_ACTIVEROW,1,COUNTA(r_ACTIVEROW)-1)</f>
        <v>BODYPOINT ANKLE HUGGERS</v>
      </c>
      <c r="C232" s="469" t="s">
        <v>57</v>
      </c>
      <c r="D232" s="493" t="s">
        <v>649</v>
      </c>
      <c r="E232" s="494" t="s">
        <v>384</v>
      </c>
      <c r="F232" s="469" t="s">
        <v>64</v>
      </c>
      <c r="G232" s="493" t="s">
        <v>650</v>
      </c>
      <c r="H232" s="494" t="s">
        <v>390</v>
      </c>
      <c r="I232" s="469" t="s">
        <v>1018</v>
      </c>
      <c r="J232" s="493" t="s">
        <v>1057</v>
      </c>
      <c r="K232" s="494" t="s">
        <v>1024</v>
      </c>
      <c r="L232" s="469"/>
      <c r="M232" s="493"/>
      <c r="N232" s="494"/>
      <c r="O232" s="469"/>
      <c r="P232" s="493"/>
      <c r="Q232" s="494"/>
      <c r="R232" s="469"/>
      <c r="S232" s="493"/>
      <c r="T232" s="495"/>
    </row>
    <row r="233" spans="1:20" s="215" customFormat="1" ht="18">
      <c r="A233" s="480" t="str" cm="1">
        <f t="array" ref="A233">IF(INDEX(r_ACTIVEROW,1,COUNTA(r_ACTIVEROW)-2)="N",
       INDEX(r_ACTIVEROW,1,COUNTA(r_ACTIVEROW))&amp;" "&amp;INDEX(r_ACTIVEROW,1,COUNTA(r_ACTIVEROW)-1),
       INDEX(r_ACTIVEROW,1,COUNTA(r_ACTIVEROW)-2)
      )</f>
        <v>BNA0954</v>
      </c>
      <c r="B233" s="485" t="str" cm="1">
        <f t="array" ref="B233">INDEX(r_ACTIVEROW,1,COUNTA(r_ACTIVEROW)-1)</f>
        <v>BODYPOINT ANKLE HUGGERS</v>
      </c>
      <c r="C233" s="469" t="s">
        <v>58</v>
      </c>
      <c r="D233" s="493" t="s">
        <v>649</v>
      </c>
      <c r="E233" s="494" t="s">
        <v>385</v>
      </c>
      <c r="F233" s="469" t="s">
        <v>63</v>
      </c>
      <c r="G233" s="493" t="s">
        <v>650</v>
      </c>
      <c r="H233" s="494" t="s">
        <v>389</v>
      </c>
      <c r="I233" s="469" t="s">
        <v>1018</v>
      </c>
      <c r="J233" s="493" t="s">
        <v>1057</v>
      </c>
      <c r="K233" s="494" t="s">
        <v>1024</v>
      </c>
      <c r="L233" s="469"/>
      <c r="M233" s="493"/>
      <c r="N233" s="494"/>
      <c r="O233" s="469"/>
      <c r="P233" s="493"/>
      <c r="Q233" s="494"/>
      <c r="R233" s="469"/>
      <c r="S233" s="493"/>
      <c r="T233" s="495"/>
    </row>
    <row r="234" spans="1:20" s="215" customFormat="1" ht="18">
      <c r="A234" s="480" t="str" cm="1">
        <f t="array" ref="A234">IF(INDEX(r_ACTIVEROW,1,COUNTA(r_ACTIVEROW)-2)="N",
       INDEX(r_ACTIVEROW,1,COUNTA(r_ACTIVEROW))&amp;" "&amp;INDEX(r_ACTIVEROW,1,COUNTA(r_ACTIVEROW)-1),
       INDEX(r_ACTIVEROW,1,COUNTA(r_ACTIVEROW)-2)
      )</f>
        <v>BNA0954</v>
      </c>
      <c r="B234" s="485" t="str" cm="1">
        <f t="array" ref="B234">INDEX(r_ACTIVEROW,1,COUNTA(r_ACTIVEROW)-1)</f>
        <v>BODYPOINT ANKLE HUGGERS</v>
      </c>
      <c r="C234" s="469" t="s">
        <v>58</v>
      </c>
      <c r="D234" s="493" t="s">
        <v>649</v>
      </c>
      <c r="E234" s="494" t="s">
        <v>385</v>
      </c>
      <c r="F234" s="469" t="s">
        <v>64</v>
      </c>
      <c r="G234" s="493" t="s">
        <v>650</v>
      </c>
      <c r="H234" s="494" t="s">
        <v>390</v>
      </c>
      <c r="I234" s="469" t="s">
        <v>1018</v>
      </c>
      <c r="J234" s="493" t="s">
        <v>1057</v>
      </c>
      <c r="K234" s="494" t="s">
        <v>1024</v>
      </c>
      <c r="L234" s="469"/>
      <c r="M234" s="493"/>
      <c r="N234" s="494"/>
      <c r="O234" s="469"/>
      <c r="P234" s="493"/>
      <c r="Q234" s="494"/>
      <c r="R234" s="469"/>
      <c r="S234" s="493"/>
      <c r="T234" s="495"/>
    </row>
    <row r="235" spans="1:20" s="215" customFormat="1" ht="18">
      <c r="A235" s="480" t="str" cm="1">
        <f t="array" ref="A235">IF(INDEX(r_ACTIVEROW,1,COUNTA(r_ACTIVEROW)-2)="N",
       INDEX(r_ACTIVEROW,1,COUNTA(r_ACTIVEROW))&amp;" "&amp;INDEX(r_ACTIVEROW,1,COUNTA(r_ACTIVEROW)-1),
       INDEX(r_ACTIVEROW,1,COUNTA(r_ACTIVEROW)-2)
      )</f>
        <v>BNA0956</v>
      </c>
      <c r="B235" s="485" t="str" cm="1">
        <f t="array" ref="B235">INDEX(r_ACTIVEROW,1,COUNTA(r_ACTIVEROW)-1)</f>
        <v>BODYPOINT ANKLE HUGGERS</v>
      </c>
      <c r="C235" s="469" t="s">
        <v>57</v>
      </c>
      <c r="D235" s="493" t="s">
        <v>649</v>
      </c>
      <c r="E235" s="494" t="s">
        <v>384</v>
      </c>
      <c r="F235" s="469" t="s">
        <v>63</v>
      </c>
      <c r="G235" s="493" t="s">
        <v>650</v>
      </c>
      <c r="H235" s="494" t="s">
        <v>389</v>
      </c>
      <c r="I235" s="469" t="s">
        <v>1019</v>
      </c>
      <c r="J235" s="493" t="s">
        <v>1057</v>
      </c>
      <c r="K235" s="494" t="s">
        <v>1025</v>
      </c>
      <c r="L235" s="469"/>
      <c r="M235" s="493"/>
      <c r="N235" s="494"/>
      <c r="O235" s="469"/>
      <c r="P235" s="493"/>
      <c r="Q235" s="494"/>
      <c r="R235" s="469"/>
      <c r="S235" s="493"/>
      <c r="T235" s="495"/>
    </row>
    <row r="236" spans="1:20" s="215" customFormat="1" ht="18">
      <c r="A236" s="480" t="str" cm="1">
        <f t="array" ref="A236">IF(INDEX(r_ACTIVEROW,1,COUNTA(r_ACTIVEROW)-2)="N",
       INDEX(r_ACTIVEROW,1,COUNTA(r_ACTIVEROW))&amp;" "&amp;INDEX(r_ACTIVEROW,1,COUNTA(r_ACTIVEROW)-1),
       INDEX(r_ACTIVEROW,1,COUNTA(r_ACTIVEROW)-2)
      )</f>
        <v>BNA0956</v>
      </c>
      <c r="B236" s="485" t="str" cm="1">
        <f t="array" ref="B236">INDEX(r_ACTIVEROW,1,COUNTA(r_ACTIVEROW)-1)</f>
        <v>BODYPOINT ANKLE HUGGERS</v>
      </c>
      <c r="C236" s="469" t="s">
        <v>57</v>
      </c>
      <c r="D236" s="493" t="s">
        <v>649</v>
      </c>
      <c r="E236" s="494" t="s">
        <v>384</v>
      </c>
      <c r="F236" s="469" t="s">
        <v>64</v>
      </c>
      <c r="G236" s="493" t="s">
        <v>650</v>
      </c>
      <c r="H236" s="494" t="s">
        <v>390</v>
      </c>
      <c r="I236" s="469" t="s">
        <v>1019</v>
      </c>
      <c r="J236" s="493" t="s">
        <v>1057</v>
      </c>
      <c r="K236" s="494" t="s">
        <v>1025</v>
      </c>
      <c r="L236" s="469"/>
      <c r="M236" s="493"/>
      <c r="N236" s="494"/>
      <c r="O236" s="469"/>
      <c r="P236" s="493"/>
      <c r="Q236" s="494"/>
      <c r="R236" s="469"/>
      <c r="S236" s="493"/>
      <c r="T236" s="495"/>
    </row>
    <row r="237" spans="1:20" s="215" customFormat="1" ht="18">
      <c r="A237" s="480" t="str" cm="1">
        <f t="array" ref="A237">IF(INDEX(r_ACTIVEROW,1,COUNTA(r_ACTIVEROW)-2)="N",
       INDEX(r_ACTIVEROW,1,COUNTA(r_ACTIVEROW))&amp;" "&amp;INDEX(r_ACTIVEROW,1,COUNTA(r_ACTIVEROW)-1),
       INDEX(r_ACTIVEROW,1,COUNTA(r_ACTIVEROW)-2)
      )</f>
        <v>BNA0956</v>
      </c>
      <c r="B237" s="485" t="str" cm="1">
        <f t="array" ref="B237">INDEX(r_ACTIVEROW,1,COUNTA(r_ACTIVEROW)-1)</f>
        <v>BODYPOINT ANKLE HUGGERS</v>
      </c>
      <c r="C237" s="469" t="s">
        <v>58</v>
      </c>
      <c r="D237" s="493" t="s">
        <v>649</v>
      </c>
      <c r="E237" s="494" t="s">
        <v>385</v>
      </c>
      <c r="F237" s="469" t="s">
        <v>63</v>
      </c>
      <c r="G237" s="493" t="s">
        <v>650</v>
      </c>
      <c r="H237" s="494" t="s">
        <v>389</v>
      </c>
      <c r="I237" s="469" t="s">
        <v>1019</v>
      </c>
      <c r="J237" s="493" t="s">
        <v>1057</v>
      </c>
      <c r="K237" s="494" t="s">
        <v>1025</v>
      </c>
      <c r="L237" s="469"/>
      <c r="M237" s="493"/>
      <c r="N237" s="494"/>
      <c r="O237" s="469"/>
      <c r="P237" s="493"/>
      <c r="Q237" s="494"/>
      <c r="R237" s="469"/>
      <c r="S237" s="493"/>
      <c r="T237" s="495"/>
    </row>
    <row r="238" spans="1:20" s="215" customFormat="1" ht="18">
      <c r="A238" s="480" t="str" cm="1">
        <f t="array" ref="A238">IF(INDEX(r_ACTIVEROW,1,COUNTA(r_ACTIVEROW)-2)="N",
       INDEX(r_ACTIVEROW,1,COUNTA(r_ACTIVEROW))&amp;" "&amp;INDEX(r_ACTIVEROW,1,COUNTA(r_ACTIVEROW)-1),
       INDEX(r_ACTIVEROW,1,COUNTA(r_ACTIVEROW)-2)
      )</f>
        <v>BNA0956</v>
      </c>
      <c r="B238" s="485" t="str" cm="1">
        <f t="array" ref="B238">INDEX(r_ACTIVEROW,1,COUNTA(r_ACTIVEROW)-1)</f>
        <v>BODYPOINT ANKLE HUGGERS</v>
      </c>
      <c r="C238" s="469" t="s">
        <v>58</v>
      </c>
      <c r="D238" s="493" t="s">
        <v>649</v>
      </c>
      <c r="E238" s="494" t="s">
        <v>385</v>
      </c>
      <c r="F238" s="469" t="s">
        <v>64</v>
      </c>
      <c r="G238" s="493" t="s">
        <v>650</v>
      </c>
      <c r="H238" s="494" t="s">
        <v>390</v>
      </c>
      <c r="I238" s="469" t="s">
        <v>1019</v>
      </c>
      <c r="J238" s="493" t="s">
        <v>1057</v>
      </c>
      <c r="K238" s="494" t="s">
        <v>1025</v>
      </c>
      <c r="L238" s="469"/>
      <c r="M238" s="493"/>
      <c r="N238" s="494"/>
      <c r="O238" s="469"/>
      <c r="P238" s="493"/>
      <c r="Q238" s="494"/>
      <c r="R238" s="469"/>
      <c r="S238" s="493"/>
      <c r="T238" s="495"/>
    </row>
    <row r="239" spans="1:20" ht="18">
      <c r="A239" s="479" t="str" cm="1">
        <f t="array" ref="A239">IF(INDEX(r_ACTIVEROW,1,COUNTA(r_ACTIVEROW)-2)="N",
       INDEX(r_ACTIVEROW,1,COUNTA(r_ACTIVEROW))&amp;" "&amp;INDEX(r_ACTIVEROW,1,COUNTA(r_ACTIVEROW)-1),
       INDEX(r_ACTIVEROW,1,COUNTA(r_ACTIVEROW)-2)
      )</f>
        <v>NONE</v>
      </c>
      <c r="B239" s="484" t="str" cm="1">
        <f t="array" ref="B239">INDEX(r_ACTIVEROW,1,COUNTA(r_ACTIVEROW)-1)</f>
        <v>FOOTREST LH</v>
      </c>
      <c r="C239" s="489" t="s">
        <v>54</v>
      </c>
      <c r="D239" s="490" t="s">
        <v>649</v>
      </c>
      <c r="E239" s="491" t="s">
        <v>381</v>
      </c>
      <c r="F239" s="489" t="s">
        <v>177</v>
      </c>
      <c r="G239" s="490" t="s">
        <v>652</v>
      </c>
      <c r="H239" s="491" t="s">
        <v>177</v>
      </c>
      <c r="I239" s="489" t="s">
        <v>177</v>
      </c>
      <c r="J239" s="490" t="s">
        <v>658</v>
      </c>
      <c r="K239" s="491" t="s">
        <v>177</v>
      </c>
      <c r="L239" s="489" t="s">
        <v>177</v>
      </c>
      <c r="M239" s="490" t="s">
        <v>664</v>
      </c>
      <c r="N239" s="491" t="s">
        <v>177</v>
      </c>
      <c r="O239" s="489"/>
      <c r="P239" s="490"/>
      <c r="Q239" s="491"/>
      <c r="R239" s="489"/>
      <c r="S239" s="490"/>
      <c r="T239" s="492"/>
    </row>
    <row r="240" spans="1:20" ht="18">
      <c r="A240" s="479" t="str" cm="1">
        <f t="array" ref="A240">IF(INDEX(r_ACTIVEROW,1,COUNTA(r_ACTIVEROW)-2)="N",
       INDEX(r_ACTIVEROW,1,COUNTA(r_ACTIVEROW))&amp;" "&amp;INDEX(r_ACTIVEROW,1,COUNTA(r_ACTIVEROW)-1),
       INDEX(r_ACTIVEROW,1,COUNTA(r_ACTIVEROW)-2)
      )</f>
        <v>NONE</v>
      </c>
      <c r="B240" s="484" t="str" cm="1">
        <f t="array" ref="B240">INDEX(r_ACTIVEROW,1,COUNTA(r_ACTIVEROW)-1)</f>
        <v>FOOTREST LH</v>
      </c>
      <c r="C240" s="489" t="s">
        <v>55</v>
      </c>
      <c r="D240" s="490" t="s">
        <v>649</v>
      </c>
      <c r="E240" s="491" t="s">
        <v>382</v>
      </c>
      <c r="F240" s="489" t="s">
        <v>177</v>
      </c>
      <c r="G240" s="490" t="s">
        <v>652</v>
      </c>
      <c r="H240" s="491" t="s">
        <v>177</v>
      </c>
      <c r="I240" s="489" t="s">
        <v>177</v>
      </c>
      <c r="J240" s="490" t="s">
        <v>658</v>
      </c>
      <c r="K240" s="491" t="s">
        <v>177</v>
      </c>
      <c r="L240" s="489" t="s">
        <v>177</v>
      </c>
      <c r="M240" s="490" t="s">
        <v>664</v>
      </c>
      <c r="N240" s="491" t="s">
        <v>177</v>
      </c>
      <c r="O240" s="489"/>
      <c r="P240" s="490"/>
      <c r="Q240" s="491"/>
      <c r="R240" s="489"/>
      <c r="S240" s="490"/>
      <c r="T240" s="492"/>
    </row>
    <row r="241" spans="1:20" ht="18">
      <c r="A241" s="479" t="str" cm="1">
        <f t="array" ref="A241">IF(INDEX(r_ACTIVEROW,1,COUNTA(r_ACTIVEROW)-2)="N",
       INDEX(r_ACTIVEROW,1,COUNTA(r_ACTIVEROW))&amp;" "&amp;INDEX(r_ACTIVEROW,1,COUNTA(r_ACTIVEROW)-1),
       INDEX(r_ACTIVEROW,1,COUNTA(r_ACTIVEROW)-2)
      )</f>
        <v>NONE</v>
      </c>
      <c r="B241" s="484" t="str" cm="1">
        <f t="array" ref="B241">INDEX(r_ACTIVEROW,1,COUNTA(r_ACTIVEROW)-1)</f>
        <v>FOOTREST LH</v>
      </c>
      <c r="C241" s="489" t="s">
        <v>56</v>
      </c>
      <c r="D241" s="490" t="s">
        <v>649</v>
      </c>
      <c r="E241" s="491" t="s">
        <v>383</v>
      </c>
      <c r="F241" s="489" t="s">
        <v>177</v>
      </c>
      <c r="G241" s="490" t="s">
        <v>652</v>
      </c>
      <c r="H241" s="491" t="s">
        <v>177</v>
      </c>
      <c r="I241" s="489" t="s">
        <v>177</v>
      </c>
      <c r="J241" s="490" t="s">
        <v>658</v>
      </c>
      <c r="K241" s="491" t="s">
        <v>177</v>
      </c>
      <c r="L241" s="489" t="s">
        <v>177</v>
      </c>
      <c r="M241" s="490" t="s">
        <v>664</v>
      </c>
      <c r="N241" s="491" t="s">
        <v>177</v>
      </c>
      <c r="O241" s="489"/>
      <c r="P241" s="490"/>
      <c r="Q241" s="491"/>
      <c r="R241" s="489"/>
      <c r="S241" s="490"/>
      <c r="T241" s="492"/>
    </row>
    <row r="242" spans="1:20" ht="18">
      <c r="A242" s="479" t="str" cm="1">
        <f t="array" ref="A242">IF(INDEX(r_ACTIVEROW,1,COUNTA(r_ACTIVEROW)-2)="N",
       INDEX(r_ACTIVEROW,1,COUNTA(r_ACTIVEROW))&amp;" "&amp;INDEX(r_ACTIVEROW,1,COUNTA(r_ACTIVEROW)-1),
       INDEX(r_ACTIVEROW,1,COUNTA(r_ACTIVEROW)-2)
      )</f>
        <v>BNA0945</v>
      </c>
      <c r="B242" s="484" t="str" cm="1">
        <f t="array" ref="B242">INDEX(r_ACTIVEROW,1,COUNTA(r_ACTIVEROW)-1)</f>
        <v>CALF STRAP</v>
      </c>
      <c r="C242" s="489" t="s">
        <v>55</v>
      </c>
      <c r="D242" s="490" t="s">
        <v>649</v>
      </c>
      <c r="E242" s="491" t="s">
        <v>382</v>
      </c>
      <c r="F242" s="489" t="s">
        <v>66</v>
      </c>
      <c r="G242" s="490" t="s">
        <v>652</v>
      </c>
      <c r="H242" s="491" t="s">
        <v>391</v>
      </c>
      <c r="I242" s="489" t="s">
        <v>246</v>
      </c>
      <c r="J242" s="490" t="s">
        <v>442</v>
      </c>
      <c r="K242" s="491" t="s">
        <v>442</v>
      </c>
      <c r="L242" s="489" t="s">
        <v>208</v>
      </c>
      <c r="M242" s="490" t="s">
        <v>665</v>
      </c>
      <c r="N242" s="491" t="s">
        <v>724</v>
      </c>
      <c r="O242" s="489"/>
      <c r="P242" s="490"/>
      <c r="Q242" s="491"/>
      <c r="R242" s="489"/>
      <c r="S242" s="490"/>
      <c r="T242" s="492"/>
    </row>
    <row r="243" spans="1:20" ht="18">
      <c r="A243" s="479" t="str" cm="1">
        <f t="array" ref="A243">IF(INDEX(r_ACTIVEROW,1,COUNTA(r_ACTIVEROW)-2)="N",
       INDEX(r_ACTIVEROW,1,COUNTA(r_ACTIVEROW))&amp;" "&amp;INDEX(r_ACTIVEROW,1,COUNTA(r_ACTIVEROW)-1),
       INDEX(r_ACTIVEROW,1,COUNTA(r_ACTIVEROW)-2)
      )</f>
        <v>NONE</v>
      </c>
      <c r="B243" s="484" t="str" cm="1">
        <f t="array" ref="B243">INDEX(r_ACTIVEROW,1,COUNTA(r_ACTIVEROW)-1)</f>
        <v>CALF STRAP</v>
      </c>
      <c r="C243" s="489" t="s">
        <v>55</v>
      </c>
      <c r="D243" s="490" t="s">
        <v>649</v>
      </c>
      <c r="E243" s="491" t="s">
        <v>382</v>
      </c>
      <c r="F243" s="489" t="s">
        <v>66</v>
      </c>
      <c r="G243" s="490" t="s">
        <v>652</v>
      </c>
      <c r="H243" s="491" t="s">
        <v>391</v>
      </c>
      <c r="I243" s="489" t="s">
        <v>177</v>
      </c>
      <c r="J243" s="490" t="s">
        <v>442</v>
      </c>
      <c r="K243" s="491" t="s">
        <v>177</v>
      </c>
      <c r="L243" s="489" t="s">
        <v>177</v>
      </c>
      <c r="M243" s="490" t="s">
        <v>665</v>
      </c>
      <c r="N243" s="491" t="s">
        <v>177</v>
      </c>
      <c r="O243" s="489"/>
      <c r="P243" s="490"/>
      <c r="Q243" s="491"/>
      <c r="R243" s="489"/>
      <c r="S243" s="490"/>
      <c r="T243" s="492"/>
    </row>
    <row r="244" spans="1:20" ht="18">
      <c r="A244" s="479" t="str" cm="1">
        <f t="array" ref="A244">IF(INDEX(r_ACTIVEROW,1,COUNTA(r_ACTIVEROW)-2)="N",
       INDEX(r_ACTIVEROW,1,COUNTA(r_ACTIVEROW))&amp;" "&amp;INDEX(r_ACTIVEROW,1,COUNTA(r_ACTIVEROW)-1),
       INDEX(r_ACTIVEROW,1,COUNTA(r_ACTIVEROW)-2)
      )</f>
        <v>BNA0945</v>
      </c>
      <c r="B244" s="484" t="str" cm="1">
        <f t="array" ref="B244">INDEX(r_ACTIVEROW,1,COUNTA(r_ACTIVEROW)-1)</f>
        <v>CALF STRAP</v>
      </c>
      <c r="C244" s="489" t="s">
        <v>55</v>
      </c>
      <c r="D244" s="490" t="s">
        <v>649</v>
      </c>
      <c r="E244" s="491" t="s">
        <v>382</v>
      </c>
      <c r="F244" s="489" t="s">
        <v>184</v>
      </c>
      <c r="G244" s="490" t="s">
        <v>652</v>
      </c>
      <c r="H244" s="491" t="s">
        <v>392</v>
      </c>
      <c r="I244" s="489" t="s">
        <v>246</v>
      </c>
      <c r="J244" s="490" t="s">
        <v>442</v>
      </c>
      <c r="K244" s="491" t="s">
        <v>442</v>
      </c>
      <c r="L244" s="489" t="s">
        <v>208</v>
      </c>
      <c r="M244" s="490" t="s">
        <v>665</v>
      </c>
      <c r="N244" s="491" t="s">
        <v>724</v>
      </c>
      <c r="O244" s="489"/>
      <c r="P244" s="490"/>
      <c r="Q244" s="491"/>
      <c r="R244" s="489"/>
      <c r="S244" s="490"/>
      <c r="T244" s="492"/>
    </row>
    <row r="245" spans="1:20" ht="18">
      <c r="A245" s="479" t="str" cm="1">
        <f t="array" ref="A245">IF(INDEX(r_ACTIVEROW,1,COUNTA(r_ACTIVEROW)-2)="N",
       INDEX(r_ACTIVEROW,1,COUNTA(r_ACTIVEROW))&amp;" "&amp;INDEX(r_ACTIVEROW,1,COUNTA(r_ACTIVEROW)-1),
       INDEX(r_ACTIVEROW,1,COUNTA(r_ACTIVEROW)-2)
      )</f>
        <v>NONE</v>
      </c>
      <c r="B245" s="484" t="str" cm="1">
        <f t="array" ref="B245">INDEX(r_ACTIVEROW,1,COUNTA(r_ACTIVEROW)-1)</f>
        <v>CALF STRAP</v>
      </c>
      <c r="C245" s="489" t="s">
        <v>55</v>
      </c>
      <c r="D245" s="490" t="s">
        <v>649</v>
      </c>
      <c r="E245" s="491" t="s">
        <v>382</v>
      </c>
      <c r="F245" s="489" t="s">
        <v>184</v>
      </c>
      <c r="G245" s="490" t="s">
        <v>652</v>
      </c>
      <c r="H245" s="491" t="s">
        <v>392</v>
      </c>
      <c r="I245" s="489" t="s">
        <v>177</v>
      </c>
      <c r="J245" s="490" t="s">
        <v>442</v>
      </c>
      <c r="K245" s="491" t="s">
        <v>177</v>
      </c>
      <c r="L245" s="489" t="s">
        <v>177</v>
      </c>
      <c r="M245" s="490" t="s">
        <v>665</v>
      </c>
      <c r="N245" s="491" t="s">
        <v>177</v>
      </c>
      <c r="O245" s="489"/>
      <c r="P245" s="490"/>
      <c r="Q245" s="491"/>
      <c r="R245" s="489"/>
      <c r="S245" s="490"/>
      <c r="T245" s="492"/>
    </row>
    <row r="246" spans="1:20" ht="18">
      <c r="A246" s="479" t="str" cm="1">
        <f t="array" ref="A246">IF(INDEX(r_ACTIVEROW,1,COUNTA(r_ACTIVEROW)-2)="N",
       INDEX(r_ACTIVEROW,1,COUNTA(r_ACTIVEROW))&amp;" "&amp;INDEX(r_ACTIVEROW,1,COUNTA(r_ACTIVEROW)-1),
       INDEX(r_ACTIVEROW,1,COUNTA(r_ACTIVEROW)-2)
      )</f>
        <v>BNA0945</v>
      </c>
      <c r="B246" s="484" t="str" cm="1">
        <f t="array" ref="B246">INDEX(r_ACTIVEROW,1,COUNTA(r_ACTIVEROW)-1)</f>
        <v>CALF STRAP</v>
      </c>
      <c r="C246" s="489" t="s">
        <v>55</v>
      </c>
      <c r="D246" s="490" t="s">
        <v>649</v>
      </c>
      <c r="E246" s="491" t="s">
        <v>382</v>
      </c>
      <c r="F246" s="489" t="s">
        <v>177</v>
      </c>
      <c r="G246" s="490" t="s">
        <v>652</v>
      </c>
      <c r="H246" s="491" t="s">
        <v>177</v>
      </c>
      <c r="I246" s="489" t="s">
        <v>246</v>
      </c>
      <c r="J246" s="490" t="s">
        <v>442</v>
      </c>
      <c r="K246" s="491" t="s">
        <v>442</v>
      </c>
      <c r="L246" s="489" t="s">
        <v>208</v>
      </c>
      <c r="M246" s="490" t="s">
        <v>665</v>
      </c>
      <c r="N246" s="491" t="s">
        <v>724</v>
      </c>
      <c r="O246" s="489"/>
      <c r="P246" s="490"/>
      <c r="Q246" s="491"/>
      <c r="R246" s="489"/>
      <c r="S246" s="490"/>
      <c r="T246" s="492"/>
    </row>
    <row r="247" spans="1:20" ht="18">
      <c r="A247" s="479" t="str" cm="1">
        <f t="array" ref="A247">IF(INDEX(r_ACTIVEROW,1,COUNTA(r_ACTIVEROW)-2)="N",
       INDEX(r_ACTIVEROW,1,COUNTA(r_ACTIVEROW))&amp;" "&amp;INDEX(r_ACTIVEROW,1,COUNTA(r_ACTIVEROW)-1),
       INDEX(r_ACTIVEROW,1,COUNTA(r_ACTIVEROW)-2)
      )</f>
        <v>BNA0945</v>
      </c>
      <c r="B247" s="484" t="str" cm="1">
        <f t="array" ref="B247">INDEX(r_ACTIVEROW,1,COUNTA(r_ACTIVEROW)-1)</f>
        <v>CALF STRAP</v>
      </c>
      <c r="C247" s="489" t="s">
        <v>55</v>
      </c>
      <c r="D247" s="490" t="s">
        <v>649</v>
      </c>
      <c r="E247" s="491" t="s">
        <v>382</v>
      </c>
      <c r="F247" s="489" t="s">
        <v>177</v>
      </c>
      <c r="G247" s="490" t="s">
        <v>652</v>
      </c>
      <c r="H247" s="491" t="s">
        <v>177</v>
      </c>
      <c r="I247" s="489" t="s">
        <v>177</v>
      </c>
      <c r="J247" s="490" t="s">
        <v>442</v>
      </c>
      <c r="K247" s="491" t="s">
        <v>177</v>
      </c>
      <c r="L247" s="489" t="s">
        <v>208</v>
      </c>
      <c r="M247" s="490" t="s">
        <v>665</v>
      </c>
      <c r="N247" s="491" t="s">
        <v>724</v>
      </c>
      <c r="O247" s="489"/>
      <c r="P247" s="490"/>
      <c r="Q247" s="491"/>
      <c r="R247" s="489"/>
      <c r="S247" s="490"/>
      <c r="T247" s="492"/>
    </row>
    <row r="248" spans="1:20" ht="18">
      <c r="A248" s="479" t="str" cm="1">
        <f t="array" ref="A248">IF(INDEX(r_ACTIVEROW,1,COUNTA(r_ACTIVEROW)-2)="N",
       INDEX(r_ACTIVEROW,1,COUNTA(r_ACTIVEROW))&amp;" "&amp;INDEX(r_ACTIVEROW,1,COUNTA(r_ACTIVEROW)-1),
       INDEX(r_ACTIVEROW,1,COUNTA(r_ACTIVEROW)-2)
      )</f>
        <v>BNA0945</v>
      </c>
      <c r="B248" s="484" t="str" cm="1">
        <f t="array" ref="B248">INDEX(r_ACTIVEROW,1,COUNTA(r_ACTIVEROW)-1)</f>
        <v>CALF STRAP</v>
      </c>
      <c r="C248" s="489" t="s">
        <v>56</v>
      </c>
      <c r="D248" s="490" t="s">
        <v>649</v>
      </c>
      <c r="E248" s="491" t="s">
        <v>383</v>
      </c>
      <c r="F248" s="489" t="s">
        <v>66</v>
      </c>
      <c r="G248" s="490" t="s">
        <v>652</v>
      </c>
      <c r="H248" s="491" t="s">
        <v>391</v>
      </c>
      <c r="I248" s="489" t="s">
        <v>800</v>
      </c>
      <c r="J248" s="490" t="s">
        <v>442</v>
      </c>
      <c r="K248" s="491" t="s">
        <v>442</v>
      </c>
      <c r="L248" s="489" t="s">
        <v>208</v>
      </c>
      <c r="M248" s="490" t="s">
        <v>665</v>
      </c>
      <c r="N248" s="491" t="s">
        <v>724</v>
      </c>
      <c r="O248" s="489"/>
      <c r="P248" s="490"/>
      <c r="Q248" s="491"/>
      <c r="R248" s="489"/>
      <c r="S248" s="490"/>
      <c r="T248" s="492"/>
    </row>
    <row r="249" spans="1:20" ht="18">
      <c r="A249" s="479" t="str" cm="1">
        <f t="array" ref="A249">IF(INDEX(r_ACTIVEROW,1,COUNTA(r_ACTIVEROW)-2)="N",
       INDEX(r_ACTIVEROW,1,COUNTA(r_ACTIVEROW))&amp;" "&amp;INDEX(r_ACTIVEROW,1,COUNTA(r_ACTIVEROW)-1),
       INDEX(r_ACTIVEROW,1,COUNTA(r_ACTIVEROW)-2)
      )</f>
        <v>NONE</v>
      </c>
      <c r="B249" s="484" t="str" cm="1">
        <f t="array" ref="B249">INDEX(r_ACTIVEROW,1,COUNTA(r_ACTIVEROW)-1)</f>
        <v>CALF STRAP</v>
      </c>
      <c r="C249" s="489" t="s">
        <v>56</v>
      </c>
      <c r="D249" s="490" t="s">
        <v>649</v>
      </c>
      <c r="E249" s="491" t="s">
        <v>383</v>
      </c>
      <c r="F249" s="489" t="s">
        <v>66</v>
      </c>
      <c r="G249" s="490" t="s">
        <v>652</v>
      </c>
      <c r="H249" s="491" t="s">
        <v>391</v>
      </c>
      <c r="I249" s="489" t="s">
        <v>177</v>
      </c>
      <c r="J249" s="490" t="s">
        <v>442</v>
      </c>
      <c r="K249" s="491" t="s">
        <v>177</v>
      </c>
      <c r="L249" s="489" t="s">
        <v>177</v>
      </c>
      <c r="M249" s="490" t="s">
        <v>665</v>
      </c>
      <c r="N249" s="491" t="s">
        <v>177</v>
      </c>
      <c r="O249" s="489"/>
      <c r="P249" s="490"/>
      <c r="Q249" s="491"/>
      <c r="R249" s="489"/>
      <c r="S249" s="490"/>
      <c r="T249" s="492"/>
    </row>
    <row r="250" spans="1:20" ht="18">
      <c r="A250" s="479" t="str" cm="1">
        <f t="array" ref="A250">IF(INDEX(r_ACTIVEROW,1,COUNTA(r_ACTIVEROW)-2)="N",
       INDEX(r_ACTIVEROW,1,COUNTA(r_ACTIVEROW))&amp;" "&amp;INDEX(r_ACTIVEROW,1,COUNTA(r_ACTIVEROW)-1),
       INDEX(r_ACTIVEROW,1,COUNTA(r_ACTIVEROW)-2)
      )</f>
        <v>BNA0945</v>
      </c>
      <c r="B250" s="484" t="str" cm="1">
        <f t="array" ref="B250">INDEX(r_ACTIVEROW,1,COUNTA(r_ACTIVEROW)-1)</f>
        <v>CALF STRAP</v>
      </c>
      <c r="C250" s="489" t="s">
        <v>56</v>
      </c>
      <c r="D250" s="490" t="s">
        <v>649</v>
      </c>
      <c r="E250" s="491" t="s">
        <v>383</v>
      </c>
      <c r="F250" s="489" t="s">
        <v>184</v>
      </c>
      <c r="G250" s="490" t="s">
        <v>652</v>
      </c>
      <c r="H250" s="491" t="s">
        <v>392</v>
      </c>
      <c r="I250" s="489" t="s">
        <v>246</v>
      </c>
      <c r="J250" s="490" t="s">
        <v>442</v>
      </c>
      <c r="K250" s="491" t="s">
        <v>442</v>
      </c>
      <c r="L250" s="489" t="s">
        <v>208</v>
      </c>
      <c r="M250" s="490" t="s">
        <v>665</v>
      </c>
      <c r="N250" s="491" t="s">
        <v>724</v>
      </c>
      <c r="O250" s="489"/>
      <c r="P250" s="490"/>
      <c r="Q250" s="491"/>
      <c r="R250" s="489"/>
      <c r="S250" s="490"/>
      <c r="T250" s="492"/>
    </row>
    <row r="251" spans="1:20" ht="18">
      <c r="A251" s="479" t="str" cm="1">
        <f t="array" ref="A251">IF(INDEX(r_ACTIVEROW,1,COUNTA(r_ACTIVEROW)-2)="N",
       INDEX(r_ACTIVEROW,1,COUNTA(r_ACTIVEROW))&amp;" "&amp;INDEX(r_ACTIVEROW,1,COUNTA(r_ACTIVEROW)-1),
       INDEX(r_ACTIVEROW,1,COUNTA(r_ACTIVEROW)-2)
      )</f>
        <v>NONE</v>
      </c>
      <c r="B251" s="484" t="str" cm="1">
        <f t="array" ref="B251">INDEX(r_ACTIVEROW,1,COUNTA(r_ACTIVEROW)-1)</f>
        <v>CALF STRAP</v>
      </c>
      <c r="C251" s="489" t="s">
        <v>56</v>
      </c>
      <c r="D251" s="490" t="s">
        <v>649</v>
      </c>
      <c r="E251" s="491" t="s">
        <v>383</v>
      </c>
      <c r="F251" s="489" t="s">
        <v>184</v>
      </c>
      <c r="G251" s="490" t="s">
        <v>652</v>
      </c>
      <c r="H251" s="491" t="s">
        <v>392</v>
      </c>
      <c r="I251" s="489" t="s">
        <v>177</v>
      </c>
      <c r="J251" s="490" t="s">
        <v>442</v>
      </c>
      <c r="K251" s="491" t="s">
        <v>177</v>
      </c>
      <c r="L251" s="489" t="s">
        <v>177</v>
      </c>
      <c r="M251" s="490" t="s">
        <v>665</v>
      </c>
      <c r="N251" s="491" t="s">
        <v>177</v>
      </c>
      <c r="O251" s="489"/>
      <c r="P251" s="490"/>
      <c r="Q251" s="491"/>
      <c r="R251" s="489"/>
      <c r="S251" s="490"/>
      <c r="T251" s="492"/>
    </row>
    <row r="252" spans="1:20" ht="18">
      <c r="A252" s="479" t="str" cm="1">
        <f t="array" ref="A252">IF(INDEX(r_ACTIVEROW,1,COUNTA(r_ACTIVEROW)-2)="N",
       INDEX(r_ACTIVEROW,1,COUNTA(r_ACTIVEROW))&amp;" "&amp;INDEX(r_ACTIVEROW,1,COUNTA(r_ACTIVEROW)-1),
       INDEX(r_ACTIVEROW,1,COUNTA(r_ACTIVEROW)-2)
      )</f>
        <v>BNA0945</v>
      </c>
      <c r="B252" s="484" t="str" cm="1">
        <f t="array" ref="B252">INDEX(r_ACTIVEROW,1,COUNTA(r_ACTIVEROW)-1)</f>
        <v>CALF STRAP</v>
      </c>
      <c r="C252" s="489" t="s">
        <v>56</v>
      </c>
      <c r="D252" s="490" t="s">
        <v>649</v>
      </c>
      <c r="E252" s="491" t="s">
        <v>383</v>
      </c>
      <c r="F252" s="489" t="s">
        <v>177</v>
      </c>
      <c r="G252" s="490" t="s">
        <v>652</v>
      </c>
      <c r="H252" s="491" t="s">
        <v>177</v>
      </c>
      <c r="I252" s="489" t="s">
        <v>246</v>
      </c>
      <c r="J252" s="490" t="s">
        <v>442</v>
      </c>
      <c r="K252" s="491" t="s">
        <v>442</v>
      </c>
      <c r="L252" s="489" t="s">
        <v>208</v>
      </c>
      <c r="M252" s="490" t="s">
        <v>665</v>
      </c>
      <c r="N252" s="491" t="s">
        <v>724</v>
      </c>
      <c r="O252" s="489"/>
      <c r="P252" s="490"/>
      <c r="Q252" s="491"/>
      <c r="R252" s="489"/>
      <c r="S252" s="490"/>
      <c r="T252" s="492"/>
    </row>
    <row r="253" spans="1:20" ht="18">
      <c r="A253" s="479" t="str" cm="1">
        <f t="array" ref="A253">IF(INDEX(r_ACTIVEROW,1,COUNTA(r_ACTIVEROW)-2)="N",
       INDEX(r_ACTIVEROW,1,COUNTA(r_ACTIVEROW))&amp;" "&amp;INDEX(r_ACTIVEROW,1,COUNTA(r_ACTIVEROW)-1),
       INDEX(r_ACTIVEROW,1,COUNTA(r_ACTIVEROW)-2)
      )</f>
        <v>BNA0945</v>
      </c>
      <c r="B253" s="484" t="str" cm="1">
        <f t="array" ref="B253">INDEX(r_ACTIVEROW,1,COUNTA(r_ACTIVEROW)-1)</f>
        <v>CALF STRAP</v>
      </c>
      <c r="C253" s="489" t="s">
        <v>56</v>
      </c>
      <c r="D253" s="490" t="s">
        <v>649</v>
      </c>
      <c r="E253" s="491" t="s">
        <v>383</v>
      </c>
      <c r="F253" s="489" t="s">
        <v>177</v>
      </c>
      <c r="G253" s="490" t="s">
        <v>652</v>
      </c>
      <c r="H253" s="491" t="s">
        <v>177</v>
      </c>
      <c r="I253" s="489" t="s">
        <v>177</v>
      </c>
      <c r="J253" s="490" t="s">
        <v>442</v>
      </c>
      <c r="K253" s="491" t="s">
        <v>177</v>
      </c>
      <c r="L253" s="489" t="s">
        <v>208</v>
      </c>
      <c r="M253" s="490" t="s">
        <v>665</v>
      </c>
      <c r="N253" s="491" t="s">
        <v>724</v>
      </c>
      <c r="O253" s="489"/>
      <c r="P253" s="490"/>
      <c r="Q253" s="491"/>
      <c r="R253" s="489"/>
      <c r="S253" s="490"/>
      <c r="T253" s="492"/>
    </row>
    <row r="254" spans="1:20" ht="18">
      <c r="A254" s="479" t="str" cm="1">
        <f t="array" ref="A254">IF(INDEX(r_ACTIVEROW,1,COUNTA(r_ACTIVEROW)-2)="N",
       INDEX(r_ACTIVEROW,1,COUNTA(r_ACTIVEROW))&amp;" "&amp;INDEX(r_ACTIVEROW,1,COUNTA(r_ACTIVEROW)-1),
       INDEX(r_ACTIVEROW,1,COUNTA(r_ACTIVEROW)-2)
      )</f>
        <v>BNA0945</v>
      </c>
      <c r="B254" s="484" t="str" cm="1">
        <f t="array" ref="B254">INDEX(r_ACTIVEROW,1,COUNTA(r_ACTIVEROW)-1)</f>
        <v>CALF STRAP</v>
      </c>
      <c r="C254" s="489" t="s">
        <v>177</v>
      </c>
      <c r="D254" s="490" t="s">
        <v>649</v>
      </c>
      <c r="E254" s="491" t="s">
        <v>177</v>
      </c>
      <c r="F254" s="489" t="s">
        <v>177</v>
      </c>
      <c r="G254" s="490" t="s">
        <v>652</v>
      </c>
      <c r="H254" s="491" t="s">
        <v>177</v>
      </c>
      <c r="I254" s="489" t="s">
        <v>246</v>
      </c>
      <c r="J254" s="490" t="s">
        <v>442</v>
      </c>
      <c r="K254" s="491" t="s">
        <v>442</v>
      </c>
      <c r="L254" s="489" t="s">
        <v>208</v>
      </c>
      <c r="M254" s="490" t="s">
        <v>665</v>
      </c>
      <c r="N254" s="491" t="s">
        <v>724</v>
      </c>
      <c r="O254" s="489"/>
      <c r="P254" s="490"/>
      <c r="Q254" s="491"/>
      <c r="R254" s="489"/>
      <c r="S254" s="490"/>
      <c r="T254" s="492"/>
    </row>
    <row r="255" spans="1:20" ht="18">
      <c r="A255" s="479" t="str" cm="1">
        <f t="array" ref="A255">IF(INDEX(r_ACTIVEROW,1,COUNTA(r_ACTIVEROW)-2)="N",
       INDEX(r_ACTIVEROW,1,COUNTA(r_ACTIVEROW))&amp;" "&amp;INDEX(r_ACTIVEROW,1,COUNTA(r_ACTIVEROW)-1),
       INDEX(r_ACTIVEROW,1,COUNTA(r_ACTIVEROW)-2)
      )</f>
        <v>BNA0945</v>
      </c>
      <c r="B255" s="484" t="str" cm="1">
        <f t="array" ref="B255">INDEX(r_ACTIVEROW,1,COUNTA(r_ACTIVEROW)-1)</f>
        <v>CALF STRAP</v>
      </c>
      <c r="C255" s="489" t="s">
        <v>177</v>
      </c>
      <c r="D255" s="490" t="s">
        <v>649</v>
      </c>
      <c r="E255" s="491" t="s">
        <v>177</v>
      </c>
      <c r="F255" s="489" t="s">
        <v>177</v>
      </c>
      <c r="G255" s="490" t="s">
        <v>652</v>
      </c>
      <c r="H255" s="491" t="s">
        <v>177</v>
      </c>
      <c r="I255" s="489" t="s">
        <v>177</v>
      </c>
      <c r="J255" s="490" t="s">
        <v>442</v>
      </c>
      <c r="K255" s="491" t="s">
        <v>177</v>
      </c>
      <c r="L255" s="489" t="s">
        <v>208</v>
      </c>
      <c r="M255" s="490" t="s">
        <v>665</v>
      </c>
      <c r="N255" s="491" t="s">
        <v>724</v>
      </c>
      <c r="O255" s="489"/>
      <c r="P255" s="490"/>
      <c r="Q255" s="491"/>
      <c r="R255" s="489"/>
      <c r="S255" s="490"/>
      <c r="T255" s="492"/>
    </row>
    <row r="256" spans="1:20" ht="18">
      <c r="A256" s="479" t="str" cm="1">
        <f t="array" ref="A256">IF(INDEX(r_ACTIVEROW,1,COUNTA(r_ACTIVEROW)-2)="N",
       INDEX(r_ACTIVEROW,1,COUNTA(r_ACTIVEROW))&amp;" "&amp;INDEX(r_ACTIVEROW,1,COUNTA(r_ACTIVEROW)-1),
       INDEX(r_ACTIVEROW,1,COUNTA(r_ACTIVEROW)-2)
      )</f>
        <v>NONE</v>
      </c>
      <c r="B256" s="484" t="str" cm="1">
        <f t="array" ref="B256">INDEX(r_ACTIVEROW,1,COUNTA(r_ACTIVEROW)-1)</f>
        <v>FOOTREST RH</v>
      </c>
      <c r="C256" s="489" t="s">
        <v>60</v>
      </c>
      <c r="D256" s="490" t="s">
        <v>650</v>
      </c>
      <c r="E256" s="491" t="s">
        <v>386</v>
      </c>
      <c r="F256" s="489" t="s">
        <v>177</v>
      </c>
      <c r="G256" s="490" t="s">
        <v>652</v>
      </c>
      <c r="H256" s="491" t="s">
        <v>177</v>
      </c>
      <c r="I256" s="489" t="s">
        <v>177</v>
      </c>
      <c r="J256" s="490" t="s">
        <v>658</v>
      </c>
      <c r="K256" s="491" t="s">
        <v>177</v>
      </c>
      <c r="L256" s="489" t="s">
        <v>177</v>
      </c>
      <c r="M256" s="490" t="s">
        <v>666</v>
      </c>
      <c r="N256" s="491" t="s">
        <v>177</v>
      </c>
      <c r="O256" s="489"/>
      <c r="P256" s="490"/>
      <c r="Q256" s="491"/>
      <c r="R256" s="489"/>
      <c r="S256" s="490"/>
      <c r="T256" s="492"/>
    </row>
    <row r="257" spans="1:20" ht="18">
      <c r="A257" s="479" t="str" cm="1">
        <f t="array" ref="A257">IF(INDEX(r_ACTIVEROW,1,COUNTA(r_ACTIVEROW)-2)="N",
       INDEX(r_ACTIVEROW,1,COUNTA(r_ACTIVEROW))&amp;" "&amp;INDEX(r_ACTIVEROW,1,COUNTA(r_ACTIVEROW)-1),
       INDEX(r_ACTIVEROW,1,COUNTA(r_ACTIVEROW)-2)
      )</f>
        <v>NONE</v>
      </c>
      <c r="B257" s="484" t="str" cm="1">
        <f t="array" ref="B257">INDEX(r_ACTIVEROW,1,COUNTA(r_ACTIVEROW)-1)</f>
        <v>FOOTREST RH</v>
      </c>
      <c r="C257" s="489" t="s">
        <v>61</v>
      </c>
      <c r="D257" s="490" t="s">
        <v>650</v>
      </c>
      <c r="E257" s="491" t="s">
        <v>387</v>
      </c>
      <c r="F257" s="489" t="s">
        <v>177</v>
      </c>
      <c r="G257" s="490" t="s">
        <v>652</v>
      </c>
      <c r="H257" s="491" t="s">
        <v>177</v>
      </c>
      <c r="I257" s="489" t="s">
        <v>177</v>
      </c>
      <c r="J257" s="490" t="s">
        <v>658</v>
      </c>
      <c r="K257" s="491" t="s">
        <v>177</v>
      </c>
      <c r="L257" s="489" t="s">
        <v>177</v>
      </c>
      <c r="M257" s="490" t="s">
        <v>666</v>
      </c>
      <c r="N257" s="491" t="s">
        <v>177</v>
      </c>
      <c r="O257" s="489"/>
      <c r="P257" s="490"/>
      <c r="Q257" s="491"/>
      <c r="R257" s="489"/>
      <c r="S257" s="490"/>
      <c r="T257" s="492"/>
    </row>
    <row r="258" spans="1:20" ht="18">
      <c r="A258" s="479" t="str" cm="1">
        <f t="array" ref="A258">IF(INDEX(r_ACTIVEROW,1,COUNTA(r_ACTIVEROW)-2)="N",
       INDEX(r_ACTIVEROW,1,COUNTA(r_ACTIVEROW))&amp;" "&amp;INDEX(r_ACTIVEROW,1,COUNTA(r_ACTIVEROW)-1),
       INDEX(r_ACTIVEROW,1,COUNTA(r_ACTIVEROW)-2)
      )</f>
        <v>NONE</v>
      </c>
      <c r="B258" s="484" t="str" cm="1">
        <f t="array" ref="B258">INDEX(r_ACTIVEROW,1,COUNTA(r_ACTIVEROW)-1)</f>
        <v>FOOTREST RH</v>
      </c>
      <c r="C258" s="489" t="s">
        <v>62</v>
      </c>
      <c r="D258" s="490" t="s">
        <v>650</v>
      </c>
      <c r="E258" s="491" t="s">
        <v>388</v>
      </c>
      <c r="F258" s="489" t="s">
        <v>177</v>
      </c>
      <c r="G258" s="490" t="s">
        <v>652</v>
      </c>
      <c r="H258" s="491" t="s">
        <v>177</v>
      </c>
      <c r="I258" s="489" t="s">
        <v>177</v>
      </c>
      <c r="J258" s="490" t="s">
        <v>658</v>
      </c>
      <c r="K258" s="491" t="s">
        <v>177</v>
      </c>
      <c r="L258" s="489" t="s">
        <v>177</v>
      </c>
      <c r="M258" s="490" t="s">
        <v>666</v>
      </c>
      <c r="N258" s="491" t="s">
        <v>177</v>
      </c>
      <c r="O258" s="489"/>
      <c r="P258" s="490"/>
      <c r="Q258" s="491"/>
      <c r="R258" s="489"/>
      <c r="S258" s="490"/>
      <c r="T258" s="492"/>
    </row>
    <row r="259" spans="1:20" ht="18">
      <c r="A259" s="479" t="str" cm="1">
        <f t="array" ref="A259">IF(INDEX(r_ACTIVEROW,1,COUNTA(r_ACTIVEROW)-2)="N",
       INDEX(r_ACTIVEROW,1,COUNTA(r_ACTIVEROW))&amp;" "&amp;INDEX(r_ACTIVEROW,1,COUNTA(r_ACTIVEROW)-1),
       INDEX(r_ACTIVEROW,1,COUNTA(r_ACTIVEROW)-2)
      )</f>
        <v>BNA0945</v>
      </c>
      <c r="B259" s="484" t="str" cm="1">
        <f t="array" ref="B259">INDEX(r_ACTIVEROW,1,COUNTA(r_ACTIVEROW)-1)</f>
        <v>CALF STRAP</v>
      </c>
      <c r="C259" s="489" t="s">
        <v>61</v>
      </c>
      <c r="D259" s="490" t="s">
        <v>650</v>
      </c>
      <c r="E259" s="491" t="s">
        <v>387</v>
      </c>
      <c r="F259" s="489" t="s">
        <v>66</v>
      </c>
      <c r="G259" s="490" t="s">
        <v>652</v>
      </c>
      <c r="H259" s="491" t="s">
        <v>391</v>
      </c>
      <c r="I259" s="489" t="s">
        <v>246</v>
      </c>
      <c r="J259" s="490" t="s">
        <v>442</v>
      </c>
      <c r="K259" s="491" t="s">
        <v>442</v>
      </c>
      <c r="L259" s="489" t="s">
        <v>208</v>
      </c>
      <c r="M259" s="490" t="s">
        <v>665</v>
      </c>
      <c r="N259" s="491" t="s">
        <v>724</v>
      </c>
      <c r="O259" s="489"/>
      <c r="P259" s="490"/>
      <c r="Q259" s="491"/>
      <c r="R259" s="489"/>
      <c r="S259" s="490"/>
      <c r="T259" s="492"/>
    </row>
    <row r="260" spans="1:20" ht="18">
      <c r="A260" s="479" t="str" cm="1">
        <f t="array" ref="A260">IF(INDEX(r_ACTIVEROW,1,COUNTA(r_ACTIVEROW)-2)="N",
       INDEX(r_ACTIVEROW,1,COUNTA(r_ACTIVEROW))&amp;" "&amp;INDEX(r_ACTIVEROW,1,COUNTA(r_ACTIVEROW)-1),
       INDEX(r_ACTIVEROW,1,COUNTA(r_ACTIVEROW)-2)
      )</f>
        <v>NO CALF STRAP</v>
      </c>
      <c r="B260" s="484" t="str" cm="1">
        <f t="array" ref="B260">INDEX(r_ACTIVEROW,1,COUNTA(r_ACTIVEROW)-1)</f>
        <v>CALF STRAP</v>
      </c>
      <c r="C260" s="489" t="s">
        <v>61</v>
      </c>
      <c r="D260" s="490" t="s">
        <v>650</v>
      </c>
      <c r="E260" s="491" t="s">
        <v>387</v>
      </c>
      <c r="F260" s="489" t="s">
        <v>66</v>
      </c>
      <c r="G260" s="490" t="s">
        <v>652</v>
      </c>
      <c r="H260" s="491" t="s">
        <v>391</v>
      </c>
      <c r="I260" s="489" t="s">
        <v>177</v>
      </c>
      <c r="J260" s="490" t="s">
        <v>442</v>
      </c>
      <c r="K260" s="491" t="s">
        <v>177</v>
      </c>
      <c r="L260" s="489" t="s">
        <v>776</v>
      </c>
      <c r="M260" s="490" t="s">
        <v>665</v>
      </c>
      <c r="N260" s="491" t="s">
        <v>586</v>
      </c>
      <c r="O260" s="489"/>
      <c r="P260" s="490"/>
      <c r="Q260" s="491"/>
      <c r="R260" s="489"/>
      <c r="S260" s="490"/>
      <c r="T260" s="492"/>
    </row>
    <row r="261" spans="1:20" ht="18">
      <c r="A261" s="479" t="str" cm="1">
        <f t="array" ref="A261">IF(INDEX(r_ACTIVEROW,1,COUNTA(r_ACTIVEROW)-2)="N",
       INDEX(r_ACTIVEROW,1,COUNTA(r_ACTIVEROW))&amp;" "&amp;INDEX(r_ACTIVEROW,1,COUNTA(r_ACTIVEROW)-1),
       INDEX(r_ACTIVEROW,1,COUNTA(r_ACTIVEROW)-2)
      )</f>
        <v>BNA0945</v>
      </c>
      <c r="B261" s="484" t="str" cm="1">
        <f t="array" ref="B261">INDEX(r_ACTIVEROW,1,COUNTA(r_ACTIVEROW)-1)</f>
        <v>CALF STRAP</v>
      </c>
      <c r="C261" s="489" t="s">
        <v>61</v>
      </c>
      <c r="D261" s="490" t="s">
        <v>650</v>
      </c>
      <c r="E261" s="491" t="s">
        <v>387</v>
      </c>
      <c r="F261" s="489" t="s">
        <v>184</v>
      </c>
      <c r="G261" s="490" t="s">
        <v>652</v>
      </c>
      <c r="H261" s="491" t="s">
        <v>392</v>
      </c>
      <c r="I261" s="489" t="s">
        <v>246</v>
      </c>
      <c r="J261" s="490" t="s">
        <v>442</v>
      </c>
      <c r="K261" s="491" t="s">
        <v>442</v>
      </c>
      <c r="L261" s="489" t="s">
        <v>208</v>
      </c>
      <c r="M261" s="490" t="s">
        <v>665</v>
      </c>
      <c r="N261" s="491" t="s">
        <v>724</v>
      </c>
      <c r="O261" s="489"/>
      <c r="P261" s="490"/>
      <c r="Q261" s="491"/>
      <c r="R261" s="489"/>
      <c r="S261" s="490"/>
      <c r="T261" s="492"/>
    </row>
    <row r="262" spans="1:20" ht="18">
      <c r="A262" s="479" t="str" cm="1">
        <f t="array" ref="A262">IF(INDEX(r_ACTIVEROW,1,COUNTA(r_ACTIVEROW)-2)="N",
       INDEX(r_ACTIVEROW,1,COUNTA(r_ACTIVEROW))&amp;" "&amp;INDEX(r_ACTIVEROW,1,COUNTA(r_ACTIVEROW)-1),
       INDEX(r_ACTIVEROW,1,COUNTA(r_ACTIVEROW)-2)
      )</f>
        <v>NO CALF STRAP</v>
      </c>
      <c r="B262" s="484" t="str" cm="1">
        <f t="array" ref="B262">INDEX(r_ACTIVEROW,1,COUNTA(r_ACTIVEROW)-1)</f>
        <v>CALF STRAP</v>
      </c>
      <c r="C262" s="489" t="s">
        <v>61</v>
      </c>
      <c r="D262" s="490" t="s">
        <v>650</v>
      </c>
      <c r="E262" s="491" t="s">
        <v>387</v>
      </c>
      <c r="F262" s="489" t="s">
        <v>184</v>
      </c>
      <c r="G262" s="490" t="s">
        <v>652</v>
      </c>
      <c r="H262" s="491" t="s">
        <v>392</v>
      </c>
      <c r="I262" s="489" t="s">
        <v>177</v>
      </c>
      <c r="J262" s="490" t="s">
        <v>442</v>
      </c>
      <c r="K262" s="491" t="s">
        <v>177</v>
      </c>
      <c r="L262" s="489" t="s">
        <v>776</v>
      </c>
      <c r="M262" s="490" t="s">
        <v>665</v>
      </c>
      <c r="N262" s="491" t="s">
        <v>586</v>
      </c>
      <c r="O262" s="489"/>
      <c r="P262" s="490"/>
      <c r="Q262" s="491"/>
      <c r="R262" s="489"/>
      <c r="S262" s="490"/>
      <c r="T262" s="492"/>
    </row>
    <row r="263" spans="1:20" ht="18">
      <c r="A263" s="479" t="str" cm="1">
        <f t="array" ref="A263">IF(INDEX(r_ACTIVEROW,1,COUNTA(r_ACTIVEROW)-2)="N",
       INDEX(r_ACTIVEROW,1,COUNTA(r_ACTIVEROW))&amp;" "&amp;INDEX(r_ACTIVEROW,1,COUNTA(r_ACTIVEROW)-1),
       INDEX(r_ACTIVEROW,1,COUNTA(r_ACTIVEROW)-2)
      )</f>
        <v>BNA0945</v>
      </c>
      <c r="B263" s="484" t="str" cm="1">
        <f t="array" ref="B263">INDEX(r_ACTIVEROW,1,COUNTA(r_ACTIVEROW)-1)</f>
        <v>CALF STRAP</v>
      </c>
      <c r="C263" s="489" t="s">
        <v>61</v>
      </c>
      <c r="D263" s="490" t="s">
        <v>650</v>
      </c>
      <c r="E263" s="491" t="s">
        <v>387</v>
      </c>
      <c r="F263" s="489" t="s">
        <v>177</v>
      </c>
      <c r="G263" s="490" t="s">
        <v>652</v>
      </c>
      <c r="H263" s="491" t="s">
        <v>177</v>
      </c>
      <c r="I263" s="489" t="s">
        <v>246</v>
      </c>
      <c r="J263" s="490" t="s">
        <v>442</v>
      </c>
      <c r="K263" s="491" t="s">
        <v>442</v>
      </c>
      <c r="L263" s="489" t="s">
        <v>208</v>
      </c>
      <c r="M263" s="490" t="s">
        <v>665</v>
      </c>
      <c r="N263" s="491" t="s">
        <v>724</v>
      </c>
      <c r="O263" s="489"/>
      <c r="P263" s="490"/>
      <c r="Q263" s="491"/>
      <c r="R263" s="489"/>
      <c r="S263" s="490"/>
      <c r="T263" s="492"/>
    </row>
    <row r="264" spans="1:20" ht="18">
      <c r="A264" s="479" t="str" cm="1">
        <f t="array" ref="A264">IF(INDEX(r_ACTIVEROW,1,COUNTA(r_ACTIVEROW)-2)="N",
       INDEX(r_ACTIVEROW,1,COUNTA(r_ACTIVEROW))&amp;" "&amp;INDEX(r_ACTIVEROW,1,COUNTA(r_ACTIVEROW)-1),
       INDEX(r_ACTIVEROW,1,COUNTA(r_ACTIVEROW)-2)
      )</f>
        <v>BNA0945</v>
      </c>
      <c r="B264" s="484" t="str" cm="1">
        <f t="array" ref="B264">INDEX(r_ACTIVEROW,1,COUNTA(r_ACTIVEROW)-1)</f>
        <v>CALF STRAP</v>
      </c>
      <c r="C264" s="489" t="s">
        <v>61</v>
      </c>
      <c r="D264" s="490" t="s">
        <v>650</v>
      </c>
      <c r="E264" s="491" t="s">
        <v>387</v>
      </c>
      <c r="F264" s="489" t="s">
        <v>177</v>
      </c>
      <c r="G264" s="490" t="s">
        <v>652</v>
      </c>
      <c r="H264" s="491" t="s">
        <v>177</v>
      </c>
      <c r="I264" s="489" t="s">
        <v>177</v>
      </c>
      <c r="J264" s="490" t="s">
        <v>442</v>
      </c>
      <c r="K264" s="491" t="s">
        <v>177</v>
      </c>
      <c r="L264" s="489" t="s">
        <v>208</v>
      </c>
      <c r="M264" s="490" t="s">
        <v>665</v>
      </c>
      <c r="N264" s="491" t="s">
        <v>724</v>
      </c>
      <c r="O264" s="489"/>
      <c r="P264" s="490"/>
      <c r="Q264" s="491"/>
      <c r="R264" s="489"/>
      <c r="S264" s="490"/>
      <c r="T264" s="492"/>
    </row>
    <row r="265" spans="1:20" ht="18">
      <c r="A265" s="479" t="str" cm="1">
        <f t="array" ref="A265">IF(INDEX(r_ACTIVEROW,1,COUNTA(r_ACTIVEROW)-2)="N",
       INDEX(r_ACTIVEROW,1,COUNTA(r_ACTIVEROW))&amp;" "&amp;INDEX(r_ACTIVEROW,1,COUNTA(r_ACTIVEROW)-1),
       INDEX(r_ACTIVEROW,1,COUNTA(r_ACTIVEROW)-2)
      )</f>
        <v>BNA0945</v>
      </c>
      <c r="B265" s="484" t="str" cm="1">
        <f t="array" ref="B265">INDEX(r_ACTIVEROW,1,COUNTA(r_ACTIVEROW)-1)</f>
        <v>CALF STRAP</v>
      </c>
      <c r="C265" s="489" t="s">
        <v>62</v>
      </c>
      <c r="D265" s="490" t="s">
        <v>650</v>
      </c>
      <c r="E265" s="491" t="s">
        <v>388</v>
      </c>
      <c r="F265" s="489" t="s">
        <v>66</v>
      </c>
      <c r="G265" s="490" t="s">
        <v>652</v>
      </c>
      <c r="H265" s="491" t="s">
        <v>391</v>
      </c>
      <c r="I265" s="489" t="s">
        <v>246</v>
      </c>
      <c r="J265" s="490" t="s">
        <v>442</v>
      </c>
      <c r="K265" s="491" t="s">
        <v>442</v>
      </c>
      <c r="L265" s="489" t="s">
        <v>208</v>
      </c>
      <c r="M265" s="490" t="s">
        <v>665</v>
      </c>
      <c r="N265" s="491" t="s">
        <v>724</v>
      </c>
      <c r="O265" s="489"/>
      <c r="P265" s="490"/>
      <c r="Q265" s="491"/>
      <c r="R265" s="489"/>
      <c r="S265" s="490"/>
      <c r="T265" s="492"/>
    </row>
    <row r="266" spans="1:20" ht="18">
      <c r="A266" s="479" t="str" cm="1">
        <f t="array" ref="A266">IF(INDEX(r_ACTIVEROW,1,COUNTA(r_ACTIVEROW)-2)="N",
       INDEX(r_ACTIVEROW,1,COUNTA(r_ACTIVEROW))&amp;" "&amp;INDEX(r_ACTIVEROW,1,COUNTA(r_ACTIVEROW)-1),
       INDEX(r_ACTIVEROW,1,COUNTA(r_ACTIVEROW)-2)
      )</f>
        <v>NONE CALF STRAP</v>
      </c>
      <c r="B266" s="484" t="str" cm="1">
        <f t="array" ref="B266">INDEX(r_ACTIVEROW,1,COUNTA(r_ACTIVEROW)-1)</f>
        <v>CALF STRAP</v>
      </c>
      <c r="C266" s="489" t="s">
        <v>62</v>
      </c>
      <c r="D266" s="490" t="s">
        <v>650</v>
      </c>
      <c r="E266" s="491" t="s">
        <v>388</v>
      </c>
      <c r="F266" s="489" t="s">
        <v>66</v>
      </c>
      <c r="G266" s="490" t="s">
        <v>652</v>
      </c>
      <c r="H266" s="491" t="s">
        <v>391</v>
      </c>
      <c r="I266" s="489" t="s">
        <v>177</v>
      </c>
      <c r="J266" s="490" t="s">
        <v>442</v>
      </c>
      <c r="K266" s="491" t="s">
        <v>177</v>
      </c>
      <c r="L266" s="489" t="s">
        <v>776</v>
      </c>
      <c r="M266" s="490" t="s">
        <v>665</v>
      </c>
      <c r="N266" s="491" t="s">
        <v>177</v>
      </c>
      <c r="O266" s="489"/>
      <c r="P266" s="490"/>
      <c r="Q266" s="491"/>
      <c r="R266" s="489"/>
      <c r="S266" s="490"/>
      <c r="T266" s="492"/>
    </row>
    <row r="267" spans="1:20" ht="18">
      <c r="A267" s="479" t="str" cm="1">
        <f t="array" ref="A267">IF(INDEX(r_ACTIVEROW,1,COUNTA(r_ACTIVEROW)-2)="N",
       INDEX(r_ACTIVEROW,1,COUNTA(r_ACTIVEROW))&amp;" "&amp;INDEX(r_ACTIVEROW,1,COUNTA(r_ACTIVEROW)-1),
       INDEX(r_ACTIVEROW,1,COUNTA(r_ACTIVEROW)-2)
      )</f>
        <v>BNA0945</v>
      </c>
      <c r="B267" s="484" t="str" cm="1">
        <f t="array" ref="B267">INDEX(r_ACTIVEROW,1,COUNTA(r_ACTIVEROW)-1)</f>
        <v>CALF STRAP</v>
      </c>
      <c r="C267" s="489" t="s">
        <v>62</v>
      </c>
      <c r="D267" s="490" t="s">
        <v>650</v>
      </c>
      <c r="E267" s="491" t="s">
        <v>388</v>
      </c>
      <c r="F267" s="489" t="s">
        <v>184</v>
      </c>
      <c r="G267" s="490" t="s">
        <v>652</v>
      </c>
      <c r="H267" s="491" t="s">
        <v>392</v>
      </c>
      <c r="I267" s="489" t="s">
        <v>246</v>
      </c>
      <c r="J267" s="490" t="s">
        <v>442</v>
      </c>
      <c r="K267" s="491" t="s">
        <v>442</v>
      </c>
      <c r="L267" s="489" t="s">
        <v>208</v>
      </c>
      <c r="M267" s="490" t="s">
        <v>665</v>
      </c>
      <c r="N267" s="491" t="s">
        <v>724</v>
      </c>
      <c r="O267" s="489"/>
      <c r="P267" s="490"/>
      <c r="Q267" s="491"/>
      <c r="R267" s="489"/>
      <c r="S267" s="490"/>
      <c r="T267" s="492"/>
    </row>
    <row r="268" spans="1:20" ht="18">
      <c r="A268" s="479" t="str" cm="1">
        <f t="array" ref="A268">IF(INDEX(r_ACTIVEROW,1,COUNTA(r_ACTIVEROW)-2)="N",
       INDEX(r_ACTIVEROW,1,COUNTA(r_ACTIVEROW))&amp;" "&amp;INDEX(r_ACTIVEROW,1,COUNTA(r_ACTIVEROW)-1),
       INDEX(r_ACTIVEROW,1,COUNTA(r_ACTIVEROW)-2)
      )</f>
        <v>NO CALF STRAP</v>
      </c>
      <c r="B268" s="484" t="str" cm="1">
        <f t="array" ref="B268">INDEX(r_ACTIVEROW,1,COUNTA(r_ACTIVEROW)-1)</f>
        <v>CALF STRAP</v>
      </c>
      <c r="C268" s="489" t="s">
        <v>62</v>
      </c>
      <c r="D268" s="490" t="s">
        <v>650</v>
      </c>
      <c r="E268" s="491" t="s">
        <v>388</v>
      </c>
      <c r="F268" s="489" t="s">
        <v>184</v>
      </c>
      <c r="G268" s="490" t="s">
        <v>652</v>
      </c>
      <c r="H268" s="491" t="s">
        <v>392</v>
      </c>
      <c r="I268" s="489" t="s">
        <v>177</v>
      </c>
      <c r="J268" s="490" t="s">
        <v>442</v>
      </c>
      <c r="K268" s="491" t="s">
        <v>177</v>
      </c>
      <c r="L268" s="489" t="s">
        <v>776</v>
      </c>
      <c r="M268" s="490" t="s">
        <v>665</v>
      </c>
      <c r="N268" s="491" t="s">
        <v>586</v>
      </c>
      <c r="O268" s="489"/>
      <c r="P268" s="490"/>
      <c r="Q268" s="491"/>
      <c r="R268" s="489"/>
      <c r="S268" s="490"/>
      <c r="T268" s="492"/>
    </row>
    <row r="269" spans="1:20" ht="18">
      <c r="A269" s="479" t="str" cm="1">
        <f t="array" ref="A269">IF(INDEX(r_ACTIVEROW,1,COUNTA(r_ACTIVEROW)-2)="N",
       INDEX(r_ACTIVEROW,1,COUNTA(r_ACTIVEROW))&amp;" "&amp;INDEX(r_ACTIVEROW,1,COUNTA(r_ACTIVEROW)-1),
       INDEX(r_ACTIVEROW,1,COUNTA(r_ACTIVEROW)-2)
      )</f>
        <v>BNA0945</v>
      </c>
      <c r="B269" s="484" t="str" cm="1">
        <f t="array" ref="B269">INDEX(r_ACTIVEROW,1,COUNTA(r_ACTIVEROW)-1)</f>
        <v>CALF STRAP</v>
      </c>
      <c r="C269" s="489" t="s">
        <v>62</v>
      </c>
      <c r="D269" s="490" t="s">
        <v>650</v>
      </c>
      <c r="E269" s="491" t="s">
        <v>388</v>
      </c>
      <c r="F269" s="489" t="s">
        <v>177</v>
      </c>
      <c r="G269" s="490" t="s">
        <v>652</v>
      </c>
      <c r="H269" s="491" t="s">
        <v>177</v>
      </c>
      <c r="I269" s="489" t="s">
        <v>246</v>
      </c>
      <c r="J269" s="490" t="s">
        <v>442</v>
      </c>
      <c r="K269" s="491" t="s">
        <v>442</v>
      </c>
      <c r="L269" s="489" t="s">
        <v>208</v>
      </c>
      <c r="M269" s="490" t="s">
        <v>665</v>
      </c>
      <c r="N269" s="491" t="s">
        <v>724</v>
      </c>
      <c r="O269" s="489"/>
      <c r="P269" s="490"/>
      <c r="Q269" s="491"/>
      <c r="R269" s="489"/>
      <c r="S269" s="490"/>
      <c r="T269" s="492"/>
    </row>
    <row r="270" spans="1:20" ht="18">
      <c r="A270" s="479" t="str" cm="1">
        <f t="array" ref="A270">IF(INDEX(r_ACTIVEROW,1,COUNTA(r_ACTIVEROW)-2)="N",
       INDEX(r_ACTIVEROW,1,COUNTA(r_ACTIVEROW))&amp;" "&amp;INDEX(r_ACTIVEROW,1,COUNTA(r_ACTIVEROW)-1),
       INDEX(r_ACTIVEROW,1,COUNTA(r_ACTIVEROW)-2)
      )</f>
        <v>BNA0945</v>
      </c>
      <c r="B270" s="484" t="str" cm="1">
        <f t="array" ref="B270">INDEX(r_ACTIVEROW,1,COUNTA(r_ACTIVEROW)-1)</f>
        <v>CALF STRAP</v>
      </c>
      <c r="C270" s="489" t="s">
        <v>62</v>
      </c>
      <c r="D270" s="490" t="s">
        <v>650</v>
      </c>
      <c r="E270" s="491" t="s">
        <v>388</v>
      </c>
      <c r="F270" s="489" t="s">
        <v>177</v>
      </c>
      <c r="G270" s="490" t="s">
        <v>652</v>
      </c>
      <c r="H270" s="491" t="s">
        <v>177</v>
      </c>
      <c r="I270" s="489" t="s">
        <v>177</v>
      </c>
      <c r="J270" s="490" t="s">
        <v>442</v>
      </c>
      <c r="K270" s="491" t="s">
        <v>177</v>
      </c>
      <c r="L270" s="489" t="s">
        <v>208</v>
      </c>
      <c r="M270" s="490" t="s">
        <v>665</v>
      </c>
      <c r="N270" s="491" t="s">
        <v>724</v>
      </c>
      <c r="O270" s="489"/>
      <c r="P270" s="490"/>
      <c r="Q270" s="491"/>
      <c r="R270" s="489"/>
      <c r="S270" s="490"/>
      <c r="T270" s="492"/>
    </row>
    <row r="271" spans="1:20" ht="18">
      <c r="A271" s="479" t="str" cm="1">
        <f t="array" ref="A271">IF(INDEX(r_ACTIVEROW,1,COUNTA(r_ACTIVEROW)-2)="N",
       INDEX(r_ACTIVEROW,1,COUNTA(r_ACTIVEROW))&amp;" "&amp;INDEX(r_ACTIVEROW,1,COUNTA(r_ACTIVEROW)-1),
       INDEX(r_ACTIVEROW,1,COUNTA(r_ACTIVEROW)-2)
      )</f>
        <v>BNA0945</v>
      </c>
      <c r="B271" s="484" t="str" cm="1">
        <f t="array" ref="B271">INDEX(r_ACTIVEROW,1,COUNTA(r_ACTIVEROW)-1)</f>
        <v>CALF STRAP</v>
      </c>
      <c r="C271" s="489" t="s">
        <v>177</v>
      </c>
      <c r="D271" s="490" t="s">
        <v>650</v>
      </c>
      <c r="E271" s="491" t="s">
        <v>177</v>
      </c>
      <c r="F271" s="489" t="s">
        <v>177</v>
      </c>
      <c r="G271" s="490" t="s">
        <v>652</v>
      </c>
      <c r="H271" s="491" t="s">
        <v>177</v>
      </c>
      <c r="I271" s="489" t="s">
        <v>246</v>
      </c>
      <c r="J271" s="490" t="s">
        <v>442</v>
      </c>
      <c r="K271" s="491" t="s">
        <v>442</v>
      </c>
      <c r="L271" s="489" t="s">
        <v>208</v>
      </c>
      <c r="M271" s="490" t="s">
        <v>665</v>
      </c>
      <c r="N271" s="491" t="s">
        <v>724</v>
      </c>
      <c r="O271" s="489"/>
      <c r="P271" s="490"/>
      <c r="Q271" s="491"/>
      <c r="R271" s="489"/>
      <c r="S271" s="490"/>
      <c r="T271" s="492"/>
    </row>
    <row r="272" spans="1:20" ht="18">
      <c r="A272" s="479" t="str" cm="1">
        <f t="array" ref="A272">IF(INDEX(r_ACTIVEROW,1,COUNTA(r_ACTIVEROW)-2)="N",
       INDEX(r_ACTIVEROW,1,COUNTA(r_ACTIVEROW))&amp;" "&amp;INDEX(r_ACTIVEROW,1,COUNTA(r_ACTIVEROW)-1),
       INDEX(r_ACTIVEROW,1,COUNTA(r_ACTIVEROW)-2)
      )</f>
        <v>BNA0945</v>
      </c>
      <c r="B272" s="484" t="str" cm="1">
        <f t="array" ref="B272">INDEX(r_ACTIVEROW,1,COUNTA(r_ACTIVEROW)-1)</f>
        <v>CALF STRAP</v>
      </c>
      <c r="C272" s="489" t="s">
        <v>177</v>
      </c>
      <c r="D272" s="490" t="s">
        <v>650</v>
      </c>
      <c r="E272" s="491" t="s">
        <v>177</v>
      </c>
      <c r="F272" s="489" t="s">
        <v>177</v>
      </c>
      <c r="G272" s="490" t="s">
        <v>652</v>
      </c>
      <c r="H272" s="491" t="s">
        <v>177</v>
      </c>
      <c r="I272" s="489" t="s">
        <v>177</v>
      </c>
      <c r="J272" s="490" t="s">
        <v>442</v>
      </c>
      <c r="K272" s="491" t="s">
        <v>177</v>
      </c>
      <c r="L272" s="489" t="s">
        <v>208</v>
      </c>
      <c r="M272" s="490" t="s">
        <v>665</v>
      </c>
      <c r="N272" s="491" t="s">
        <v>724</v>
      </c>
      <c r="O272" s="489"/>
      <c r="P272" s="490"/>
      <c r="Q272" s="491"/>
      <c r="R272" s="489"/>
      <c r="S272" s="490"/>
      <c r="T272" s="492"/>
    </row>
    <row r="273" spans="1:20" ht="18">
      <c r="A273" s="479" t="str" cm="1">
        <f t="array" ref="A273">IF(INDEX(r_ACTIVEROW,1,COUNTA(r_ACTIVEROW)-2)="N",
       INDEX(r_ACTIVEROW,1,COUNTA(r_ACTIVEROW))&amp;" "&amp;INDEX(r_ACTIVEROW,1,COUNTA(r_ACTIVEROW)-1),
       INDEX(r_ACTIVEROW,1,COUNTA(r_ACTIVEROW)-2)
      )</f>
        <v>BNA0680</v>
      </c>
      <c r="B273" s="484" t="str" cm="1">
        <f t="array" ref="B273">INDEX(r_ACTIVEROW,1,COUNTA(r_ACTIVEROW)-1)</f>
        <v>CUSHION SIDE SUPPORT</v>
      </c>
      <c r="C273" s="489" t="s">
        <v>80</v>
      </c>
      <c r="D273" s="490" t="s">
        <v>642</v>
      </c>
      <c r="E273" s="491" t="s">
        <v>697</v>
      </c>
      <c r="F273" s="489" t="s">
        <v>86</v>
      </c>
      <c r="G273" s="490" t="s">
        <v>643</v>
      </c>
      <c r="H273" s="491" t="s">
        <v>700</v>
      </c>
      <c r="I273" s="489" t="s">
        <v>91</v>
      </c>
      <c r="J273" s="490" t="s">
        <v>667</v>
      </c>
      <c r="K273" s="491" t="s">
        <v>408</v>
      </c>
      <c r="L273" s="489"/>
      <c r="M273" s="490"/>
      <c r="N273" s="491"/>
      <c r="O273" s="489"/>
      <c r="P273" s="490"/>
      <c r="Q273" s="491"/>
      <c r="R273" s="489"/>
      <c r="S273" s="490"/>
      <c r="T273" s="492"/>
    </row>
    <row r="274" spans="1:20" ht="18">
      <c r="A274" s="479" t="str" cm="1">
        <f t="array" ref="A274">IF(INDEX(r_ACTIVEROW,1,COUNTA(r_ACTIVEROW)-2)="N",
       INDEX(r_ACTIVEROW,1,COUNTA(r_ACTIVEROW))&amp;" "&amp;INDEX(r_ACTIVEROW,1,COUNTA(r_ACTIVEROW)-1),
       INDEX(r_ACTIVEROW,1,COUNTA(r_ACTIVEROW)-2)
      )</f>
        <v>BNA0690</v>
      </c>
      <c r="B274" s="484" t="str" cm="1">
        <f t="array" ref="B274">INDEX(r_ACTIVEROW,1,COUNTA(r_ACTIVEROW)-1)</f>
        <v>CUSHION SIDE SUPPORT</v>
      </c>
      <c r="C274" s="489" t="s">
        <v>80</v>
      </c>
      <c r="D274" s="490" t="s">
        <v>642</v>
      </c>
      <c r="E274" s="491" t="s">
        <v>697</v>
      </c>
      <c r="F274" s="489" t="s">
        <v>86</v>
      </c>
      <c r="G274" s="490" t="s">
        <v>643</v>
      </c>
      <c r="H274" s="491" t="s">
        <v>700</v>
      </c>
      <c r="I274" s="489" t="s">
        <v>92</v>
      </c>
      <c r="J274" s="490" t="s">
        <v>667</v>
      </c>
      <c r="K274" s="491" t="s">
        <v>703</v>
      </c>
      <c r="L274" s="489"/>
      <c r="M274" s="490"/>
      <c r="N274" s="491"/>
      <c r="O274" s="489"/>
      <c r="P274" s="490"/>
      <c r="Q274" s="491"/>
      <c r="R274" s="489"/>
      <c r="S274" s="490"/>
      <c r="T274" s="492"/>
    </row>
    <row r="275" spans="1:20" ht="18">
      <c r="A275" s="479" t="str" cm="1">
        <f t="array" ref="A275">IF(INDEX(r_ACTIVEROW,1,COUNTA(r_ACTIVEROW)-2)="N",
       INDEX(r_ACTIVEROW,1,COUNTA(r_ACTIVEROW))&amp;" "&amp;INDEX(r_ACTIVEROW,1,COUNTA(r_ACTIVEROW)-1),
       INDEX(r_ACTIVEROW,1,COUNTA(r_ACTIVEROW)-2)
      )</f>
        <v>BNA0690</v>
      </c>
      <c r="B275" s="484" t="str" cm="1">
        <f t="array" ref="B275">INDEX(r_ACTIVEROW,1,COUNTA(r_ACTIVEROW)-1)</f>
        <v>CUSHION SIDE SUPPORT</v>
      </c>
      <c r="C275" s="489" t="s">
        <v>82</v>
      </c>
      <c r="D275" s="490" t="s">
        <v>642</v>
      </c>
      <c r="E275" s="491" t="s">
        <v>402</v>
      </c>
      <c r="F275" s="489" t="s">
        <v>88</v>
      </c>
      <c r="G275" s="490" t="s">
        <v>643</v>
      </c>
      <c r="H275" s="491" t="s">
        <v>407</v>
      </c>
      <c r="I275" s="489" t="s">
        <v>92</v>
      </c>
      <c r="J275" s="490" t="s">
        <v>667</v>
      </c>
      <c r="K275" s="491" t="s">
        <v>703</v>
      </c>
      <c r="L275" s="489"/>
      <c r="M275" s="490"/>
      <c r="N275" s="491"/>
      <c r="O275" s="489"/>
      <c r="P275" s="490"/>
      <c r="Q275" s="491"/>
      <c r="R275" s="489"/>
      <c r="S275" s="490"/>
      <c r="T275" s="492"/>
    </row>
    <row r="276" spans="1:20" ht="18">
      <c r="A276" s="479" t="str" cm="1">
        <f t="array" ref="A276">IF(INDEX(r_ACTIVEROW,1,COUNTA(r_ACTIVEROW)-2)="N",
       INDEX(r_ACTIVEROW,1,COUNTA(r_ACTIVEROW))&amp;" "&amp;INDEX(r_ACTIVEROW,1,COUNTA(r_ACTIVEROW)-1),
       INDEX(r_ACTIVEROW,1,COUNTA(r_ACTIVEROW)-2)
      )</f>
        <v>BNA1240</v>
      </c>
      <c r="B276" s="484" t="str" cm="1">
        <f t="array" ref="B276">INDEX(r_ACTIVEROW,1,COUNTA(r_ACTIVEROW)-1)</f>
        <v>TABLE TRAY</v>
      </c>
      <c r="C276" s="489" t="s">
        <v>78</v>
      </c>
      <c r="D276" s="490" t="s">
        <v>642</v>
      </c>
      <c r="E276" s="491" t="s">
        <v>398</v>
      </c>
      <c r="F276" s="489" t="s">
        <v>87</v>
      </c>
      <c r="G276" s="490" t="s">
        <v>643</v>
      </c>
      <c r="H276" s="491" t="s">
        <v>701</v>
      </c>
      <c r="I276" s="489" t="s">
        <v>152</v>
      </c>
      <c r="J276" s="490" t="s">
        <v>554</v>
      </c>
      <c r="K276" s="491" t="s">
        <v>470</v>
      </c>
      <c r="L276" s="489"/>
      <c r="M276" s="490"/>
      <c r="N276" s="491"/>
      <c r="O276" s="489"/>
      <c r="P276" s="490"/>
      <c r="Q276" s="491"/>
      <c r="R276" s="489"/>
      <c r="S276" s="490"/>
      <c r="T276" s="492"/>
    </row>
    <row r="277" spans="1:20" ht="18">
      <c r="A277" s="479" t="str" cm="1">
        <f t="array" ref="A277">IF(INDEX(r_ACTIVEROW,1,COUNTA(r_ACTIVEROW)-2)="N",
       INDEX(r_ACTIVEROW,1,COUNTA(r_ACTIVEROW))&amp;" "&amp;INDEX(r_ACTIVEROW,1,COUNTA(r_ACTIVEROW)-1),
       INDEX(r_ACTIVEROW,1,COUNTA(r_ACTIVEROW)-2)
      )</f>
        <v>BNA1245</v>
      </c>
      <c r="B277" s="484" t="str" cm="1">
        <f t="array" ref="B277">INDEX(r_ACTIVEROW,1,COUNTA(r_ACTIVEROW)-1)</f>
        <v>TABLE TRAY</v>
      </c>
      <c r="C277" s="489" t="s">
        <v>78</v>
      </c>
      <c r="D277" s="490" t="s">
        <v>642</v>
      </c>
      <c r="E277" s="491" t="s">
        <v>398</v>
      </c>
      <c r="F277" s="489" t="s">
        <v>87</v>
      </c>
      <c r="G277" s="490" t="s">
        <v>643</v>
      </c>
      <c r="H277" s="491" t="s">
        <v>701</v>
      </c>
      <c r="I277" s="489" t="s">
        <v>288</v>
      </c>
      <c r="J277" s="490" t="s">
        <v>554</v>
      </c>
      <c r="K277" s="491" t="s">
        <v>471</v>
      </c>
      <c r="L277" s="489"/>
      <c r="M277" s="490"/>
      <c r="N277" s="491"/>
      <c r="O277" s="489"/>
      <c r="P277" s="490"/>
      <c r="Q277" s="491"/>
      <c r="R277" s="489"/>
      <c r="S277" s="490"/>
      <c r="T277" s="492"/>
    </row>
    <row r="278" spans="1:20" ht="18">
      <c r="A278" s="479" t="str" cm="1">
        <f t="array" ref="A278">IF(INDEX(r_ACTIVEROW,1,COUNTA(r_ACTIVEROW)-2)="N",
       INDEX(r_ACTIVEROW,1,COUNTA(r_ACTIVEROW))&amp;" "&amp;INDEX(r_ACTIVEROW,1,COUNTA(r_ACTIVEROW)-1),
       INDEX(r_ACTIVEROW,1,COUNTA(r_ACTIVEROW)-2)
      )</f>
        <v>BNA1240</v>
      </c>
      <c r="B278" s="484" t="str" cm="1">
        <f t="array" ref="B278">INDEX(r_ACTIVEROW,1,COUNTA(r_ACTIVEROW)-1)</f>
        <v>TABLE TRAY</v>
      </c>
      <c r="C278" s="489" t="s">
        <v>78</v>
      </c>
      <c r="D278" s="490" t="s">
        <v>642</v>
      </c>
      <c r="E278" s="491" t="s">
        <v>398</v>
      </c>
      <c r="F278" s="489" t="s">
        <v>88</v>
      </c>
      <c r="G278" s="490" t="s">
        <v>643</v>
      </c>
      <c r="H278" s="491" t="s">
        <v>407</v>
      </c>
      <c r="I278" s="489" t="s">
        <v>152</v>
      </c>
      <c r="J278" s="490" t="s">
        <v>554</v>
      </c>
      <c r="K278" s="491" t="s">
        <v>470</v>
      </c>
      <c r="L278" s="489"/>
      <c r="M278" s="490"/>
      <c r="N278" s="491"/>
      <c r="O278" s="489"/>
      <c r="P278" s="490"/>
      <c r="Q278" s="491"/>
      <c r="R278" s="489"/>
      <c r="S278" s="490"/>
      <c r="T278" s="492"/>
    </row>
    <row r="279" spans="1:20" ht="18">
      <c r="A279" s="479" t="str" cm="1">
        <f t="array" ref="A279">IF(INDEX(r_ACTIVEROW,1,COUNTA(r_ACTIVEROW)-2)="N",
       INDEX(r_ACTIVEROW,1,COUNTA(r_ACTIVEROW))&amp;" "&amp;INDEX(r_ACTIVEROW,1,COUNTA(r_ACTIVEROW)-1),
       INDEX(r_ACTIVEROW,1,COUNTA(r_ACTIVEROW)-2)
      )</f>
        <v>BNA1245</v>
      </c>
      <c r="B279" s="484" t="str" cm="1">
        <f t="array" ref="B279">INDEX(r_ACTIVEROW,1,COUNTA(r_ACTIVEROW)-1)</f>
        <v>TABLE TRAY</v>
      </c>
      <c r="C279" s="489" t="s">
        <v>78</v>
      </c>
      <c r="D279" s="490" t="s">
        <v>642</v>
      </c>
      <c r="E279" s="491" t="s">
        <v>398</v>
      </c>
      <c r="F279" s="489" t="s">
        <v>88</v>
      </c>
      <c r="G279" s="490" t="s">
        <v>643</v>
      </c>
      <c r="H279" s="491" t="s">
        <v>407</v>
      </c>
      <c r="I279" s="489" t="s">
        <v>288</v>
      </c>
      <c r="J279" s="490" t="s">
        <v>554</v>
      </c>
      <c r="K279" s="491" t="s">
        <v>471</v>
      </c>
      <c r="L279" s="489"/>
      <c r="M279" s="490"/>
      <c r="N279" s="491"/>
      <c r="O279" s="489"/>
      <c r="P279" s="490"/>
      <c r="Q279" s="491"/>
      <c r="R279" s="489"/>
      <c r="S279" s="490"/>
      <c r="T279" s="492"/>
    </row>
    <row r="280" spans="1:20" ht="18">
      <c r="A280" s="479" t="str" cm="1">
        <f t="array" ref="A280">IF(INDEX(r_ACTIVEROW,1,COUNTA(r_ACTIVEROW)-2)="N",
       INDEX(r_ACTIVEROW,1,COUNTA(r_ACTIVEROW))&amp;" "&amp;INDEX(r_ACTIVEROW,1,COUNTA(r_ACTIVEROW)-1),
       INDEX(r_ACTIVEROW,1,COUNTA(r_ACTIVEROW)-2)
      )</f>
        <v>BNA1230</v>
      </c>
      <c r="B280" s="484" t="str" cm="1">
        <f t="array" ref="B280">INDEX(r_ACTIVEROW,1,COUNTA(r_ACTIVEROW)-1)</f>
        <v>TABLE TRAY</v>
      </c>
      <c r="C280" s="489" t="s">
        <v>78</v>
      </c>
      <c r="D280" s="490" t="s">
        <v>642</v>
      </c>
      <c r="E280" s="491" t="s">
        <v>398</v>
      </c>
      <c r="F280" s="489" t="s">
        <v>766</v>
      </c>
      <c r="G280" s="490" t="s">
        <v>643</v>
      </c>
      <c r="H280" s="491" t="s">
        <v>767</v>
      </c>
      <c r="I280" s="489" t="s">
        <v>151</v>
      </c>
      <c r="J280" s="490" t="s">
        <v>554</v>
      </c>
      <c r="K280" s="491" t="s">
        <v>466</v>
      </c>
      <c r="L280" s="489"/>
      <c r="M280" s="490"/>
      <c r="N280" s="491"/>
      <c r="O280" s="489"/>
      <c r="P280" s="490"/>
      <c r="Q280" s="491"/>
      <c r="R280" s="489"/>
      <c r="S280" s="490"/>
      <c r="T280" s="492"/>
    </row>
    <row r="281" spans="1:20" ht="18">
      <c r="A281" s="479" t="str" cm="1">
        <f t="array" ref="A281">IF(INDEX(r_ACTIVEROW,1,COUNTA(r_ACTIVEROW)-2)="N",
       INDEX(r_ACTIVEROW,1,COUNTA(r_ACTIVEROW))&amp;" "&amp;INDEX(r_ACTIVEROW,1,COUNTA(r_ACTIVEROW)-1),
       INDEX(r_ACTIVEROW,1,COUNTA(r_ACTIVEROW)-2)
      )</f>
        <v>BNA1231</v>
      </c>
      <c r="B281" s="484" t="str" cm="1">
        <f t="array" ref="B281">INDEX(r_ACTIVEROW,1,COUNTA(r_ACTIVEROW)-1)</f>
        <v>TABLE TRAY</v>
      </c>
      <c r="C281" s="489" t="s">
        <v>78</v>
      </c>
      <c r="D281" s="490" t="s">
        <v>642</v>
      </c>
      <c r="E281" s="491" t="s">
        <v>398</v>
      </c>
      <c r="F281" s="489" t="s">
        <v>766</v>
      </c>
      <c r="G281" s="490" t="s">
        <v>643</v>
      </c>
      <c r="H281" s="491" t="s">
        <v>767</v>
      </c>
      <c r="I281" s="489" t="s">
        <v>281</v>
      </c>
      <c r="J281" s="490" t="s">
        <v>554</v>
      </c>
      <c r="K281" s="491" t="s">
        <v>467</v>
      </c>
      <c r="L281" s="489"/>
      <c r="M281" s="490"/>
      <c r="N281" s="491"/>
      <c r="O281" s="489"/>
      <c r="P281" s="490"/>
      <c r="Q281" s="491"/>
      <c r="R281" s="489"/>
      <c r="S281" s="490"/>
      <c r="T281" s="492"/>
    </row>
    <row r="282" spans="1:20" ht="18">
      <c r="A282" s="479" t="str" cm="1">
        <f t="array" ref="A282">IF(INDEX(r_ACTIVEROW,1,COUNTA(r_ACTIVEROW)-2)="N",
       INDEX(r_ACTIVEROW,1,COUNTA(r_ACTIVEROW))&amp;" "&amp;INDEX(r_ACTIVEROW,1,COUNTA(r_ACTIVEROW)-1),
       INDEX(r_ACTIVEROW,1,COUNTA(r_ACTIVEROW)-2)
      )</f>
        <v>BNA1240</v>
      </c>
      <c r="B282" s="484" t="str" cm="1">
        <f t="array" ref="B282">INDEX(r_ACTIVEROW,1,COUNTA(r_ACTIVEROW)-1)</f>
        <v>TABLE TRAY</v>
      </c>
      <c r="C282" s="489" t="s">
        <v>764</v>
      </c>
      <c r="D282" s="490" t="s">
        <v>642</v>
      </c>
      <c r="E282" s="491" t="s">
        <v>765</v>
      </c>
      <c r="F282" s="489" t="s">
        <v>87</v>
      </c>
      <c r="G282" s="490" t="s">
        <v>643</v>
      </c>
      <c r="H282" s="491" t="s">
        <v>701</v>
      </c>
      <c r="I282" s="489" t="s">
        <v>152</v>
      </c>
      <c r="J282" s="490" t="s">
        <v>554</v>
      </c>
      <c r="K282" s="491" t="s">
        <v>470</v>
      </c>
      <c r="L282" s="489"/>
      <c r="M282" s="490"/>
      <c r="N282" s="491"/>
      <c r="O282" s="489"/>
      <c r="P282" s="490"/>
      <c r="Q282" s="491"/>
      <c r="R282" s="489"/>
      <c r="S282" s="490"/>
      <c r="T282" s="492"/>
    </row>
    <row r="283" spans="1:20" ht="18">
      <c r="A283" s="479" t="str" cm="1">
        <f t="array" ref="A283">IF(INDEX(r_ACTIVEROW,1,COUNTA(r_ACTIVEROW)-2)="N",
       INDEX(r_ACTIVEROW,1,COUNTA(r_ACTIVEROW))&amp;" "&amp;INDEX(r_ACTIVEROW,1,COUNTA(r_ACTIVEROW)-1),
       INDEX(r_ACTIVEROW,1,COUNTA(r_ACTIVEROW)-2)
      )</f>
        <v>BNA1245</v>
      </c>
      <c r="B283" s="484" t="str" cm="1">
        <f t="array" ref="B283">INDEX(r_ACTIVEROW,1,COUNTA(r_ACTIVEROW)-1)</f>
        <v>TABLE TRAY</v>
      </c>
      <c r="C283" s="489" t="s">
        <v>764</v>
      </c>
      <c r="D283" s="490" t="s">
        <v>642</v>
      </c>
      <c r="E283" s="491" t="s">
        <v>765</v>
      </c>
      <c r="F283" s="489" t="s">
        <v>87</v>
      </c>
      <c r="G283" s="490" t="s">
        <v>643</v>
      </c>
      <c r="H283" s="491" t="s">
        <v>701</v>
      </c>
      <c r="I283" s="489" t="s">
        <v>288</v>
      </c>
      <c r="J283" s="490" t="s">
        <v>554</v>
      </c>
      <c r="K283" s="491" t="s">
        <v>471</v>
      </c>
      <c r="L283" s="489"/>
      <c r="M283" s="490"/>
      <c r="N283" s="491"/>
      <c r="O283" s="489"/>
      <c r="P283" s="490"/>
      <c r="Q283" s="491"/>
      <c r="R283" s="489"/>
      <c r="S283" s="490"/>
      <c r="T283" s="492"/>
    </row>
    <row r="284" spans="1:20" ht="18">
      <c r="A284" s="479" t="str" cm="1">
        <f t="array" ref="A284">IF(INDEX(r_ACTIVEROW,1,COUNTA(r_ACTIVEROW)-2)="N",
       INDEX(r_ACTIVEROW,1,COUNTA(r_ACTIVEROW))&amp;" "&amp;INDEX(r_ACTIVEROW,1,COUNTA(r_ACTIVEROW)-1),
       INDEX(r_ACTIVEROW,1,COUNTA(r_ACTIVEROW)-2)
      )</f>
        <v>BNA1240</v>
      </c>
      <c r="B284" s="484" t="str" cm="1">
        <f t="array" ref="B284">INDEX(r_ACTIVEROW,1,COUNTA(r_ACTIVEROW)-1)</f>
        <v>TABLE TRAY</v>
      </c>
      <c r="C284" s="489" t="s">
        <v>764</v>
      </c>
      <c r="D284" s="490" t="s">
        <v>642</v>
      </c>
      <c r="E284" s="491" t="s">
        <v>765</v>
      </c>
      <c r="F284" s="489" t="s">
        <v>88</v>
      </c>
      <c r="G284" s="490" t="s">
        <v>643</v>
      </c>
      <c r="H284" s="491" t="s">
        <v>407</v>
      </c>
      <c r="I284" s="489" t="s">
        <v>152</v>
      </c>
      <c r="J284" s="490" t="s">
        <v>554</v>
      </c>
      <c r="K284" s="491" t="s">
        <v>470</v>
      </c>
      <c r="L284" s="489"/>
      <c r="M284" s="490"/>
      <c r="N284" s="491"/>
      <c r="O284" s="489"/>
      <c r="P284" s="490"/>
      <c r="Q284" s="491"/>
      <c r="R284" s="489"/>
      <c r="S284" s="490"/>
      <c r="T284" s="492"/>
    </row>
    <row r="285" spans="1:20" ht="18">
      <c r="A285" s="479" t="str" cm="1">
        <f t="array" ref="A285">IF(INDEX(r_ACTIVEROW,1,COUNTA(r_ACTIVEROW)-2)="N",
       INDEX(r_ACTIVEROW,1,COUNTA(r_ACTIVEROW))&amp;" "&amp;INDEX(r_ACTIVEROW,1,COUNTA(r_ACTIVEROW)-1),
       INDEX(r_ACTIVEROW,1,COUNTA(r_ACTIVEROW)-2)
      )</f>
        <v>BNA1245</v>
      </c>
      <c r="B285" s="484" t="str" cm="1">
        <f t="array" ref="B285">INDEX(r_ACTIVEROW,1,COUNTA(r_ACTIVEROW)-1)</f>
        <v>TABLE TRAY</v>
      </c>
      <c r="C285" s="489" t="s">
        <v>764</v>
      </c>
      <c r="D285" s="490" t="s">
        <v>642</v>
      </c>
      <c r="E285" s="491" t="s">
        <v>765</v>
      </c>
      <c r="F285" s="489" t="s">
        <v>88</v>
      </c>
      <c r="G285" s="490" t="s">
        <v>643</v>
      </c>
      <c r="H285" s="491" t="s">
        <v>407</v>
      </c>
      <c r="I285" s="489" t="s">
        <v>288</v>
      </c>
      <c r="J285" s="490" t="s">
        <v>554</v>
      </c>
      <c r="K285" s="491" t="s">
        <v>471</v>
      </c>
      <c r="L285" s="489"/>
      <c r="M285" s="490"/>
      <c r="N285" s="491"/>
      <c r="O285" s="489"/>
      <c r="P285" s="490"/>
      <c r="Q285" s="491"/>
      <c r="R285" s="489"/>
      <c r="S285" s="490"/>
      <c r="T285" s="492"/>
    </row>
    <row r="286" spans="1:20" s="6" customFormat="1" ht="18">
      <c r="A286" s="479" t="str" cm="1">
        <f t="array" ref="A286">IF(INDEX(r_ACTIVEROW,1,COUNTA(r_ACTIVEROW)-2)="N",
       INDEX(r_ACTIVEROW,1,COUNTA(r_ACTIVEROW))&amp;" "&amp;INDEX(r_ACTIVEROW,1,COUNTA(r_ACTIVEROW)-1),
       INDEX(r_ACTIVEROW,1,COUNTA(r_ACTIVEROW)-2)
      )</f>
        <v>BNA1230</v>
      </c>
      <c r="B286" s="484" t="str" cm="1">
        <f t="array" ref="B286">INDEX(r_ACTIVEROW,1,COUNTA(r_ACTIVEROW)-1)</f>
        <v>TABLE TRAY</v>
      </c>
      <c r="C286" s="489" t="s">
        <v>764</v>
      </c>
      <c r="D286" s="490" t="s">
        <v>642</v>
      </c>
      <c r="E286" s="491" t="s">
        <v>765</v>
      </c>
      <c r="F286" s="489" t="s">
        <v>84</v>
      </c>
      <c r="G286" s="490" t="s">
        <v>643</v>
      </c>
      <c r="H286" s="491" t="s">
        <v>403</v>
      </c>
      <c r="I286" s="489" t="s">
        <v>151</v>
      </c>
      <c r="J286" s="490" t="s">
        <v>554</v>
      </c>
      <c r="K286" s="491" t="s">
        <v>466</v>
      </c>
      <c r="L286" s="489"/>
      <c r="M286" s="490"/>
      <c r="N286" s="491"/>
      <c r="O286" s="489"/>
      <c r="P286" s="490"/>
      <c r="Q286" s="491"/>
      <c r="R286" s="489"/>
      <c r="S286" s="490"/>
      <c r="T286" s="492"/>
    </row>
    <row r="287" spans="1:20" s="6" customFormat="1" ht="18">
      <c r="A287" s="479" t="str" cm="1">
        <f t="array" ref="A287">IF(INDEX(r_ACTIVEROW,1,COUNTA(r_ACTIVEROW)-2)="N",
       INDEX(r_ACTIVEROW,1,COUNTA(r_ACTIVEROW))&amp;" "&amp;INDEX(r_ACTIVEROW,1,COUNTA(r_ACTIVEROW)-1),
       INDEX(r_ACTIVEROW,1,COUNTA(r_ACTIVEROW)-2)
      )</f>
        <v>BNA1230</v>
      </c>
      <c r="B287" s="484" t="str" cm="1">
        <f t="array" ref="B287">INDEX(r_ACTIVEROW,1,COUNTA(r_ACTIVEROW)-1)</f>
        <v>TABLE TRAY</v>
      </c>
      <c r="C287" s="489" t="s">
        <v>764</v>
      </c>
      <c r="D287" s="490" t="s">
        <v>642</v>
      </c>
      <c r="E287" s="491" t="s">
        <v>765</v>
      </c>
      <c r="F287" s="489" t="s">
        <v>85</v>
      </c>
      <c r="G287" s="490" t="s">
        <v>643</v>
      </c>
      <c r="H287" s="491" t="s">
        <v>505</v>
      </c>
      <c r="I287" s="489" t="s">
        <v>151</v>
      </c>
      <c r="J287" s="490" t="s">
        <v>554</v>
      </c>
      <c r="K287" s="491" t="s">
        <v>466</v>
      </c>
      <c r="L287" s="489"/>
      <c r="M287" s="490"/>
      <c r="N287" s="491"/>
      <c r="O287" s="489"/>
      <c r="P287" s="490"/>
      <c r="Q287" s="491"/>
      <c r="R287" s="489"/>
      <c r="S287" s="490"/>
      <c r="T287" s="492"/>
    </row>
    <row r="288" spans="1:20" s="6" customFormat="1" ht="18">
      <c r="A288" s="479" t="str" cm="1">
        <f t="array" ref="A288">IF(INDEX(r_ACTIVEROW,1,COUNTA(r_ACTIVEROW)-2)="N",
       INDEX(r_ACTIVEROW,1,COUNTA(r_ACTIVEROW))&amp;" "&amp;INDEX(r_ACTIVEROW,1,COUNTA(r_ACTIVEROW)-1),
       INDEX(r_ACTIVEROW,1,COUNTA(r_ACTIVEROW)-2)
      )</f>
        <v>BNA1230</v>
      </c>
      <c r="B288" s="484" t="str" cm="1">
        <f t="array" ref="B288">INDEX(r_ACTIVEROW,1,COUNTA(r_ACTIVEROW)-1)</f>
        <v>TABLE TRAY</v>
      </c>
      <c r="C288" s="489" t="s">
        <v>764</v>
      </c>
      <c r="D288" s="490" t="s">
        <v>642</v>
      </c>
      <c r="E288" s="491" t="s">
        <v>765</v>
      </c>
      <c r="F288" s="489" t="s">
        <v>245</v>
      </c>
      <c r="G288" s="490" t="s">
        <v>643</v>
      </c>
      <c r="H288" s="491" t="s">
        <v>406</v>
      </c>
      <c r="I288" s="489" t="s">
        <v>151</v>
      </c>
      <c r="J288" s="490" t="s">
        <v>554</v>
      </c>
      <c r="K288" s="491" t="s">
        <v>466</v>
      </c>
      <c r="L288" s="489"/>
      <c r="M288" s="490"/>
      <c r="N288" s="491"/>
      <c r="O288" s="489"/>
      <c r="P288" s="490"/>
      <c r="Q288" s="491"/>
      <c r="R288" s="489"/>
      <c r="S288" s="490"/>
      <c r="T288" s="492"/>
    </row>
    <row r="289" spans="1:20" s="6" customFormat="1" ht="18">
      <c r="A289" s="479" t="str" cm="1">
        <f t="array" ref="A289">IF(INDEX(r_ACTIVEROW,1,COUNTA(r_ACTIVEROW)-2)="N",
       INDEX(r_ACTIVEROW,1,COUNTA(r_ACTIVEROW))&amp;" "&amp;INDEX(r_ACTIVEROW,1,COUNTA(r_ACTIVEROW)-1),
       INDEX(r_ACTIVEROW,1,COUNTA(r_ACTIVEROW)-2)
      )</f>
        <v>BNA1230</v>
      </c>
      <c r="B289" s="484" t="str" cm="1">
        <f t="array" ref="B289">INDEX(r_ACTIVEROW,1,COUNTA(r_ACTIVEROW)-1)</f>
        <v>TABLE TRAY</v>
      </c>
      <c r="C289" s="489" t="s">
        <v>764</v>
      </c>
      <c r="D289" s="490" t="s">
        <v>642</v>
      </c>
      <c r="E289" s="491" t="s">
        <v>765</v>
      </c>
      <c r="F289" s="489" t="s">
        <v>885</v>
      </c>
      <c r="G289" s="490" t="s">
        <v>643</v>
      </c>
      <c r="H289" s="491" t="s">
        <v>884</v>
      </c>
      <c r="I289" s="489" t="s">
        <v>151</v>
      </c>
      <c r="J289" s="490" t="s">
        <v>554</v>
      </c>
      <c r="K289" s="491" t="s">
        <v>466</v>
      </c>
      <c r="L289" s="489"/>
      <c r="M289" s="490"/>
      <c r="N289" s="491"/>
      <c r="O289" s="489"/>
      <c r="P289" s="490"/>
      <c r="Q289" s="491"/>
      <c r="R289" s="489"/>
      <c r="S289" s="490"/>
      <c r="T289" s="492"/>
    </row>
    <row r="290" spans="1:20" s="6" customFormat="1" ht="18">
      <c r="A290" s="479" t="str" cm="1">
        <f t="array" ref="A290">IF(INDEX(r_ACTIVEROW,1,COUNTA(r_ACTIVEROW)-2)="N",
       INDEX(r_ACTIVEROW,1,COUNTA(r_ACTIVEROW))&amp;" "&amp;INDEX(r_ACTIVEROW,1,COUNTA(r_ACTIVEROW)-1),
       INDEX(r_ACTIVEROW,1,COUNTA(r_ACTIVEROW)-2)
      )</f>
        <v>BNA1231</v>
      </c>
      <c r="B290" s="484" t="str" cm="1">
        <f t="array" ref="B290">INDEX(r_ACTIVEROW,1,COUNTA(r_ACTIVEROW)-1)</f>
        <v>TABLE TRAY</v>
      </c>
      <c r="C290" s="489" t="s">
        <v>764</v>
      </c>
      <c r="D290" s="490" t="s">
        <v>642</v>
      </c>
      <c r="E290" s="491" t="s">
        <v>765</v>
      </c>
      <c r="F290" s="489" t="s">
        <v>885</v>
      </c>
      <c r="G290" s="490" t="s">
        <v>643</v>
      </c>
      <c r="H290" s="491" t="s">
        <v>884</v>
      </c>
      <c r="I290" s="489" t="s">
        <v>281</v>
      </c>
      <c r="J290" s="490" t="s">
        <v>554</v>
      </c>
      <c r="K290" s="491" t="s">
        <v>467</v>
      </c>
      <c r="L290" s="489"/>
      <c r="M290" s="490"/>
      <c r="N290" s="491"/>
      <c r="O290" s="489"/>
      <c r="P290" s="490"/>
      <c r="Q290" s="491"/>
      <c r="R290" s="489"/>
      <c r="S290" s="490"/>
      <c r="T290" s="492"/>
    </row>
    <row r="291" spans="1:20" s="6" customFormat="1" ht="18">
      <c r="A291" s="479" t="str" cm="1">
        <f t="array" ref="A291">IF(INDEX(r_ACTIVEROW,1,COUNTA(r_ACTIVEROW)-2)="N",
       INDEX(r_ACTIVEROW,1,COUNTA(r_ACTIVEROW))&amp;" "&amp;INDEX(r_ACTIVEROW,1,COUNTA(r_ACTIVEROW)-1),
       INDEX(r_ACTIVEROW,1,COUNTA(r_ACTIVEROW)-2)
      )</f>
        <v>BNA1231</v>
      </c>
      <c r="B291" s="484" t="str" cm="1">
        <f t="array" ref="B291">INDEX(r_ACTIVEROW,1,COUNTA(r_ACTIVEROW)-1)</f>
        <v>TABLE TRAY</v>
      </c>
      <c r="C291" s="489" t="s">
        <v>764</v>
      </c>
      <c r="D291" s="490" t="s">
        <v>642</v>
      </c>
      <c r="E291" s="491" t="s">
        <v>765</v>
      </c>
      <c r="F291" s="489" t="s">
        <v>84</v>
      </c>
      <c r="G291" s="490" t="s">
        <v>643</v>
      </c>
      <c r="H291" s="491" t="s">
        <v>403</v>
      </c>
      <c r="I291" s="489" t="s">
        <v>281</v>
      </c>
      <c r="J291" s="490" t="s">
        <v>554</v>
      </c>
      <c r="K291" s="491" t="s">
        <v>467</v>
      </c>
      <c r="L291" s="489"/>
      <c r="M291" s="490"/>
      <c r="N291" s="491"/>
      <c r="O291" s="489"/>
      <c r="P291" s="490"/>
      <c r="Q291" s="491"/>
      <c r="R291" s="489"/>
      <c r="S291" s="490"/>
      <c r="T291" s="492"/>
    </row>
    <row r="292" spans="1:20" s="6" customFormat="1" ht="18">
      <c r="A292" s="479" t="str" cm="1">
        <f t="array" ref="A292">IF(INDEX(r_ACTIVEROW,1,COUNTA(r_ACTIVEROW)-2)="N",
       INDEX(r_ACTIVEROW,1,COUNTA(r_ACTIVEROW))&amp;" "&amp;INDEX(r_ACTIVEROW,1,COUNTA(r_ACTIVEROW)-1),
       INDEX(r_ACTIVEROW,1,COUNTA(r_ACTIVEROW)-2)
      )</f>
        <v>BNA1231</v>
      </c>
      <c r="B292" s="484" t="str" cm="1">
        <f t="array" ref="B292">INDEX(r_ACTIVEROW,1,COUNTA(r_ACTIVEROW)-1)</f>
        <v>TABLE TRAY</v>
      </c>
      <c r="C292" s="489" t="s">
        <v>764</v>
      </c>
      <c r="D292" s="490" t="s">
        <v>642</v>
      </c>
      <c r="E292" s="491" t="s">
        <v>765</v>
      </c>
      <c r="F292" s="489" t="s">
        <v>85</v>
      </c>
      <c r="G292" s="490" t="s">
        <v>643</v>
      </c>
      <c r="H292" s="491" t="s">
        <v>505</v>
      </c>
      <c r="I292" s="489" t="s">
        <v>281</v>
      </c>
      <c r="J292" s="490" t="s">
        <v>554</v>
      </c>
      <c r="K292" s="491" t="s">
        <v>467</v>
      </c>
      <c r="L292" s="489"/>
      <c r="M292" s="490"/>
      <c r="N292" s="491"/>
      <c r="O292" s="489"/>
      <c r="P292" s="490"/>
      <c r="Q292" s="491"/>
      <c r="R292" s="489"/>
      <c r="S292" s="490"/>
      <c r="T292" s="492"/>
    </row>
    <row r="293" spans="1:20" s="6" customFormat="1" ht="18">
      <c r="A293" s="479" t="str" cm="1">
        <f t="array" ref="A293">IF(INDEX(r_ACTIVEROW,1,COUNTA(r_ACTIVEROW)-2)="N",
       INDEX(r_ACTIVEROW,1,COUNTA(r_ACTIVEROW))&amp;" "&amp;INDEX(r_ACTIVEROW,1,COUNTA(r_ACTIVEROW)-1),
       INDEX(r_ACTIVEROW,1,COUNTA(r_ACTIVEROW)-2)
      )</f>
        <v>BNA1231</v>
      </c>
      <c r="B293" s="484" t="str" cm="1">
        <f t="array" ref="B293">INDEX(r_ACTIVEROW,1,COUNTA(r_ACTIVEROW)-1)</f>
        <v>TABLE TRAY</v>
      </c>
      <c r="C293" s="489" t="s">
        <v>764</v>
      </c>
      <c r="D293" s="490" t="s">
        <v>642</v>
      </c>
      <c r="E293" s="491" t="s">
        <v>765</v>
      </c>
      <c r="F293" s="489" t="s">
        <v>245</v>
      </c>
      <c r="G293" s="490" t="s">
        <v>643</v>
      </c>
      <c r="H293" s="491" t="s">
        <v>406</v>
      </c>
      <c r="I293" s="489" t="s">
        <v>281</v>
      </c>
      <c r="J293" s="490" t="s">
        <v>554</v>
      </c>
      <c r="K293" s="491" t="s">
        <v>467</v>
      </c>
      <c r="L293" s="489"/>
      <c r="M293" s="490"/>
      <c r="N293" s="491"/>
      <c r="O293" s="489"/>
      <c r="P293" s="490"/>
      <c r="Q293" s="491"/>
      <c r="R293" s="489"/>
      <c r="S293" s="490"/>
      <c r="T293" s="492"/>
    </row>
    <row r="294" spans="1:20" ht="18">
      <c r="A294" s="479" t="str" cm="1">
        <f t="array" ref="A294">IF(INDEX(r_ACTIVEROW,1,COUNTA(r_ACTIVEROW)-2)="N",
       INDEX(r_ACTIVEROW,1,COUNTA(r_ACTIVEROW))&amp;" "&amp;INDEX(r_ACTIVEROW,1,COUNTA(r_ACTIVEROW)-1),
       INDEX(r_ACTIVEROW,1,COUNTA(r_ACTIVEROW)-2)
      )</f>
        <v>BNA1240</v>
      </c>
      <c r="B294" s="484" t="str" cm="1">
        <f t="array" ref="B294">INDEX(r_ACTIVEROW,1,COUNTA(r_ACTIVEROW)-1)</f>
        <v>TABLE TRAY</v>
      </c>
      <c r="C294" s="489" t="s">
        <v>79</v>
      </c>
      <c r="D294" s="490" t="s">
        <v>642</v>
      </c>
      <c r="E294" s="491" t="s">
        <v>696</v>
      </c>
      <c r="F294" s="489" t="s">
        <v>87</v>
      </c>
      <c r="G294" s="490" t="s">
        <v>643</v>
      </c>
      <c r="H294" s="491" t="s">
        <v>701</v>
      </c>
      <c r="I294" s="489" t="s">
        <v>152</v>
      </c>
      <c r="J294" s="490" t="s">
        <v>554</v>
      </c>
      <c r="K294" s="491" t="s">
        <v>470</v>
      </c>
      <c r="L294" s="489"/>
      <c r="M294" s="490"/>
      <c r="N294" s="491"/>
      <c r="O294" s="489"/>
      <c r="P294" s="490"/>
      <c r="Q294" s="491"/>
      <c r="R294" s="489"/>
      <c r="S294" s="490"/>
      <c r="T294" s="492"/>
    </row>
    <row r="295" spans="1:20" ht="18">
      <c r="A295" s="479" t="str" cm="1">
        <f t="array" ref="A295">IF(INDEX(r_ACTIVEROW,1,COUNTA(r_ACTIVEROW)-2)="N",
       INDEX(r_ACTIVEROW,1,COUNTA(r_ACTIVEROW))&amp;" "&amp;INDEX(r_ACTIVEROW,1,COUNTA(r_ACTIVEROW)-1),
       INDEX(r_ACTIVEROW,1,COUNTA(r_ACTIVEROW)-2)
      )</f>
        <v>BNA1245</v>
      </c>
      <c r="B295" s="484" t="str" cm="1">
        <f t="array" ref="B295">INDEX(r_ACTIVEROW,1,COUNTA(r_ACTIVEROW)-1)</f>
        <v>TABLE TRAY</v>
      </c>
      <c r="C295" s="489" t="s">
        <v>79</v>
      </c>
      <c r="D295" s="490" t="s">
        <v>642</v>
      </c>
      <c r="E295" s="491" t="s">
        <v>696</v>
      </c>
      <c r="F295" s="489" t="s">
        <v>87</v>
      </c>
      <c r="G295" s="490" t="s">
        <v>643</v>
      </c>
      <c r="H295" s="491" t="s">
        <v>701</v>
      </c>
      <c r="I295" s="489" t="s">
        <v>288</v>
      </c>
      <c r="J295" s="490" t="s">
        <v>554</v>
      </c>
      <c r="K295" s="491" t="s">
        <v>471</v>
      </c>
      <c r="L295" s="489"/>
      <c r="M295" s="490"/>
      <c r="N295" s="491"/>
      <c r="O295" s="489"/>
      <c r="P295" s="490"/>
      <c r="Q295" s="491"/>
      <c r="R295" s="489"/>
      <c r="S295" s="490"/>
      <c r="T295" s="492"/>
    </row>
    <row r="296" spans="1:20" ht="18">
      <c r="A296" s="479" t="str" cm="1">
        <f t="array" ref="A296">IF(INDEX(r_ACTIVEROW,1,COUNTA(r_ACTIVEROW)-2)="N",
       INDEX(r_ACTIVEROW,1,COUNTA(r_ACTIVEROW))&amp;" "&amp;INDEX(r_ACTIVEROW,1,COUNTA(r_ACTIVEROW)-1),
       INDEX(r_ACTIVEROW,1,COUNTA(r_ACTIVEROW)-2)
      )</f>
        <v>BNA1240</v>
      </c>
      <c r="B296" s="484" t="str" cm="1">
        <f t="array" ref="B296">INDEX(r_ACTIVEROW,1,COUNTA(r_ACTIVEROW)-1)</f>
        <v>TABLE TRAY</v>
      </c>
      <c r="C296" s="489" t="s">
        <v>79</v>
      </c>
      <c r="D296" s="490" t="s">
        <v>642</v>
      </c>
      <c r="E296" s="491" t="s">
        <v>696</v>
      </c>
      <c r="F296" s="489" t="s">
        <v>88</v>
      </c>
      <c r="G296" s="490" t="s">
        <v>643</v>
      </c>
      <c r="H296" s="491" t="s">
        <v>407</v>
      </c>
      <c r="I296" s="489" t="s">
        <v>152</v>
      </c>
      <c r="J296" s="490" t="s">
        <v>554</v>
      </c>
      <c r="K296" s="491" t="s">
        <v>470</v>
      </c>
      <c r="L296" s="489"/>
      <c r="M296" s="490"/>
      <c r="N296" s="491"/>
      <c r="O296" s="489"/>
      <c r="P296" s="490"/>
      <c r="Q296" s="491"/>
      <c r="R296" s="489"/>
      <c r="S296" s="490"/>
      <c r="T296" s="492"/>
    </row>
    <row r="297" spans="1:20" ht="18">
      <c r="A297" s="479" t="str" cm="1">
        <f t="array" ref="A297">IF(INDEX(r_ACTIVEROW,1,COUNTA(r_ACTIVEROW)-2)="N",
       INDEX(r_ACTIVEROW,1,COUNTA(r_ACTIVEROW))&amp;" "&amp;INDEX(r_ACTIVEROW,1,COUNTA(r_ACTIVEROW)-1),
       INDEX(r_ACTIVEROW,1,COUNTA(r_ACTIVEROW)-2)
      )</f>
        <v>BNA1245</v>
      </c>
      <c r="B297" s="484" t="str" cm="1">
        <f t="array" ref="B297">INDEX(r_ACTIVEROW,1,COUNTA(r_ACTIVEROW)-1)</f>
        <v>TABLE TRAY</v>
      </c>
      <c r="C297" s="489" t="s">
        <v>79</v>
      </c>
      <c r="D297" s="490" t="s">
        <v>642</v>
      </c>
      <c r="E297" s="491" t="s">
        <v>696</v>
      </c>
      <c r="F297" s="489" t="s">
        <v>88</v>
      </c>
      <c r="G297" s="490" t="s">
        <v>643</v>
      </c>
      <c r="H297" s="491" t="s">
        <v>407</v>
      </c>
      <c r="I297" s="489" t="s">
        <v>288</v>
      </c>
      <c r="J297" s="490" t="s">
        <v>554</v>
      </c>
      <c r="K297" s="491" t="s">
        <v>471</v>
      </c>
      <c r="L297" s="489"/>
      <c r="M297" s="490"/>
      <c r="N297" s="491"/>
      <c r="O297" s="489"/>
      <c r="P297" s="490"/>
      <c r="Q297" s="491"/>
      <c r="R297" s="489"/>
      <c r="S297" s="490"/>
      <c r="T297" s="492"/>
    </row>
    <row r="298" spans="1:20" ht="18">
      <c r="A298" s="479" t="str" cm="1">
        <f t="array" ref="A298">IF(INDEX(r_ACTIVEROW,1,COUNTA(r_ACTIVEROW)-2)="N",
       INDEX(r_ACTIVEROW,1,COUNTA(r_ACTIVEROW))&amp;" "&amp;INDEX(r_ACTIVEROW,1,COUNTA(r_ACTIVEROW)-1),
       INDEX(r_ACTIVEROW,1,COUNTA(r_ACTIVEROW)-2)
      )</f>
        <v>BNA1230</v>
      </c>
      <c r="B298" s="484" t="str" cm="1">
        <f t="array" ref="B298">INDEX(r_ACTIVEROW,1,COUNTA(r_ACTIVEROW)-1)</f>
        <v>TABLE TRAY</v>
      </c>
      <c r="C298" s="489" t="s">
        <v>79</v>
      </c>
      <c r="D298" s="490" t="s">
        <v>642</v>
      </c>
      <c r="E298" s="491" t="s">
        <v>696</v>
      </c>
      <c r="F298" s="489" t="s">
        <v>766</v>
      </c>
      <c r="G298" s="490" t="s">
        <v>643</v>
      </c>
      <c r="H298" s="491" t="s">
        <v>767</v>
      </c>
      <c r="I298" s="489" t="s">
        <v>151</v>
      </c>
      <c r="J298" s="490" t="s">
        <v>554</v>
      </c>
      <c r="K298" s="491" t="s">
        <v>466</v>
      </c>
      <c r="L298" s="489"/>
      <c r="M298" s="490"/>
      <c r="N298" s="491"/>
      <c r="O298" s="489"/>
      <c r="P298" s="490"/>
      <c r="Q298" s="491"/>
      <c r="R298" s="489"/>
      <c r="S298" s="490"/>
      <c r="T298" s="492"/>
    </row>
    <row r="299" spans="1:20" ht="18">
      <c r="A299" s="479" t="str" cm="1">
        <f t="array" ref="A299">IF(INDEX(r_ACTIVEROW,1,COUNTA(r_ACTIVEROW)-2)="N",
       INDEX(r_ACTIVEROW,1,COUNTA(r_ACTIVEROW))&amp;" "&amp;INDEX(r_ACTIVEROW,1,COUNTA(r_ACTIVEROW)-1),
       INDEX(r_ACTIVEROW,1,COUNTA(r_ACTIVEROW)-2)
      )</f>
        <v>BNA1231</v>
      </c>
      <c r="B299" s="484" t="str" cm="1">
        <f t="array" ref="B299">INDEX(r_ACTIVEROW,1,COUNTA(r_ACTIVEROW)-1)</f>
        <v>TABLE TRAY</v>
      </c>
      <c r="C299" s="489" t="s">
        <v>79</v>
      </c>
      <c r="D299" s="490" t="s">
        <v>642</v>
      </c>
      <c r="E299" s="491" t="s">
        <v>696</v>
      </c>
      <c r="F299" s="489" t="s">
        <v>766</v>
      </c>
      <c r="G299" s="490" t="s">
        <v>643</v>
      </c>
      <c r="H299" s="491" t="s">
        <v>767</v>
      </c>
      <c r="I299" s="489" t="s">
        <v>281</v>
      </c>
      <c r="J299" s="490" t="s">
        <v>554</v>
      </c>
      <c r="K299" s="491" t="s">
        <v>467</v>
      </c>
      <c r="L299" s="489"/>
      <c r="M299" s="490"/>
      <c r="N299" s="491"/>
      <c r="O299" s="489"/>
      <c r="P299" s="490"/>
      <c r="Q299" s="491"/>
      <c r="R299" s="489"/>
      <c r="S299" s="490"/>
      <c r="T299" s="492"/>
    </row>
    <row r="300" spans="1:20" ht="18">
      <c r="A300" s="479" t="str" cm="1">
        <f t="array" ref="A300">IF(INDEX(r_ACTIVEROW,1,COUNTA(r_ACTIVEROW)-2)="N",
       INDEX(r_ACTIVEROW,1,COUNTA(r_ACTIVEROW))&amp;" "&amp;INDEX(r_ACTIVEROW,1,COUNTA(r_ACTIVEROW)-1),
       INDEX(r_ACTIVEROW,1,COUNTA(r_ACTIVEROW)-2)
      )</f>
        <v>BNA1240</v>
      </c>
      <c r="B300" s="484" t="str" cm="1">
        <f t="array" ref="B300">INDEX(r_ACTIVEROW,1,COUNTA(r_ACTIVEROW)-1)</f>
        <v>TABLE TRAY</v>
      </c>
      <c r="C300" s="489" t="s">
        <v>882</v>
      </c>
      <c r="D300" s="490" t="s">
        <v>642</v>
      </c>
      <c r="E300" s="491" t="s">
        <v>883</v>
      </c>
      <c r="F300" s="489" t="s">
        <v>87</v>
      </c>
      <c r="G300" s="490" t="s">
        <v>643</v>
      </c>
      <c r="H300" s="491" t="s">
        <v>701</v>
      </c>
      <c r="I300" s="489" t="s">
        <v>152</v>
      </c>
      <c r="J300" s="490" t="s">
        <v>554</v>
      </c>
      <c r="K300" s="491" t="s">
        <v>470</v>
      </c>
      <c r="L300" s="489"/>
      <c r="M300" s="490"/>
      <c r="N300" s="491"/>
      <c r="O300" s="489"/>
      <c r="P300" s="490"/>
      <c r="Q300" s="491"/>
      <c r="R300" s="489"/>
      <c r="S300" s="490"/>
      <c r="T300" s="492"/>
    </row>
    <row r="301" spans="1:20" ht="18">
      <c r="A301" s="479" t="str" cm="1">
        <f t="array" ref="A301">IF(INDEX(r_ACTIVEROW,1,COUNTA(r_ACTIVEROW)-2)="N",
       INDEX(r_ACTIVEROW,1,COUNTA(r_ACTIVEROW))&amp;" "&amp;INDEX(r_ACTIVEROW,1,COUNTA(r_ACTIVEROW)-1),
       INDEX(r_ACTIVEROW,1,COUNTA(r_ACTIVEROW)-2)
      )</f>
        <v>BNA1245</v>
      </c>
      <c r="B301" s="484" t="str" cm="1">
        <f t="array" ref="B301">INDEX(r_ACTIVEROW,1,COUNTA(r_ACTIVEROW)-1)</f>
        <v>TABLE TRAY</v>
      </c>
      <c r="C301" s="489" t="s">
        <v>882</v>
      </c>
      <c r="D301" s="490" t="s">
        <v>642</v>
      </c>
      <c r="E301" s="491" t="s">
        <v>883</v>
      </c>
      <c r="F301" s="489" t="s">
        <v>87</v>
      </c>
      <c r="G301" s="490" t="s">
        <v>643</v>
      </c>
      <c r="H301" s="491" t="s">
        <v>701</v>
      </c>
      <c r="I301" s="489" t="s">
        <v>288</v>
      </c>
      <c r="J301" s="490" t="s">
        <v>554</v>
      </c>
      <c r="K301" s="491" t="s">
        <v>471</v>
      </c>
      <c r="L301" s="489"/>
      <c r="M301" s="490"/>
      <c r="N301" s="491"/>
      <c r="O301" s="489"/>
      <c r="P301" s="490"/>
      <c r="Q301" s="491"/>
      <c r="R301" s="489"/>
      <c r="S301" s="490"/>
      <c r="T301" s="492"/>
    </row>
    <row r="302" spans="1:20" ht="18">
      <c r="A302" s="479" t="str" cm="1">
        <f t="array" ref="A302">IF(INDEX(r_ACTIVEROW,1,COUNTA(r_ACTIVEROW)-2)="N",
       INDEX(r_ACTIVEROW,1,COUNTA(r_ACTIVEROW))&amp;" "&amp;INDEX(r_ACTIVEROW,1,COUNTA(r_ACTIVEROW)-1),
       INDEX(r_ACTIVEROW,1,COUNTA(r_ACTIVEROW)-2)
      )</f>
        <v>BNA1240</v>
      </c>
      <c r="B302" s="484" t="str" cm="1">
        <f t="array" ref="B302">INDEX(r_ACTIVEROW,1,COUNTA(r_ACTIVEROW)-1)</f>
        <v>TABLE TRAY</v>
      </c>
      <c r="C302" s="489" t="s">
        <v>882</v>
      </c>
      <c r="D302" s="490" t="s">
        <v>642</v>
      </c>
      <c r="E302" s="491" t="s">
        <v>883</v>
      </c>
      <c r="F302" s="489" t="s">
        <v>88</v>
      </c>
      <c r="G302" s="490" t="s">
        <v>643</v>
      </c>
      <c r="H302" s="491" t="s">
        <v>407</v>
      </c>
      <c r="I302" s="489" t="s">
        <v>152</v>
      </c>
      <c r="J302" s="490" t="s">
        <v>554</v>
      </c>
      <c r="K302" s="491" t="s">
        <v>470</v>
      </c>
      <c r="L302" s="489"/>
      <c r="M302" s="490"/>
      <c r="N302" s="491"/>
      <c r="O302" s="489"/>
      <c r="P302" s="490"/>
      <c r="Q302" s="491"/>
      <c r="R302" s="489"/>
      <c r="S302" s="490"/>
      <c r="T302" s="492"/>
    </row>
    <row r="303" spans="1:20" ht="18">
      <c r="A303" s="479" t="str" cm="1">
        <f t="array" ref="A303">IF(INDEX(r_ACTIVEROW,1,COUNTA(r_ACTIVEROW)-2)="N",
       INDEX(r_ACTIVEROW,1,COUNTA(r_ACTIVEROW))&amp;" "&amp;INDEX(r_ACTIVEROW,1,COUNTA(r_ACTIVEROW)-1),
       INDEX(r_ACTIVEROW,1,COUNTA(r_ACTIVEROW)-2)
      )</f>
        <v>BNA1245</v>
      </c>
      <c r="B303" s="484" t="str" cm="1">
        <f t="array" ref="B303">INDEX(r_ACTIVEROW,1,COUNTA(r_ACTIVEROW)-1)</f>
        <v>TABLE TRAY</v>
      </c>
      <c r="C303" s="489" t="s">
        <v>882</v>
      </c>
      <c r="D303" s="490" t="s">
        <v>642</v>
      </c>
      <c r="E303" s="491" t="s">
        <v>883</v>
      </c>
      <c r="F303" s="489" t="s">
        <v>88</v>
      </c>
      <c r="G303" s="490" t="s">
        <v>643</v>
      </c>
      <c r="H303" s="491" t="s">
        <v>407</v>
      </c>
      <c r="I303" s="489" t="s">
        <v>288</v>
      </c>
      <c r="J303" s="490" t="s">
        <v>554</v>
      </c>
      <c r="K303" s="491" t="s">
        <v>471</v>
      </c>
      <c r="L303" s="489"/>
      <c r="M303" s="490"/>
      <c r="N303" s="491"/>
      <c r="O303" s="489"/>
      <c r="P303" s="490"/>
      <c r="Q303" s="491"/>
      <c r="R303" s="489"/>
      <c r="S303" s="490"/>
      <c r="T303" s="492"/>
    </row>
    <row r="304" spans="1:20" ht="18">
      <c r="A304" s="479" t="str" cm="1">
        <f t="array" ref="A304">IF(INDEX(r_ACTIVEROW,1,COUNTA(r_ACTIVEROW)-2)="N",
       INDEX(r_ACTIVEROW,1,COUNTA(r_ACTIVEROW))&amp;" "&amp;INDEX(r_ACTIVEROW,1,COUNTA(r_ACTIVEROW)-1),
       INDEX(r_ACTIVEROW,1,COUNTA(r_ACTIVEROW)-2)
      )</f>
        <v>BNA1230</v>
      </c>
      <c r="B304" s="484" t="str" cm="1">
        <f t="array" ref="B304">INDEX(r_ACTIVEROW,1,COUNTA(r_ACTIVEROW)-1)</f>
        <v>TABLE TRAY</v>
      </c>
      <c r="C304" s="489" t="s">
        <v>882</v>
      </c>
      <c r="D304" s="490" t="s">
        <v>642</v>
      </c>
      <c r="E304" s="491" t="s">
        <v>883</v>
      </c>
      <c r="F304" s="489" t="s">
        <v>766</v>
      </c>
      <c r="G304" s="490" t="s">
        <v>643</v>
      </c>
      <c r="H304" s="491" t="s">
        <v>767</v>
      </c>
      <c r="I304" s="489" t="s">
        <v>151</v>
      </c>
      <c r="J304" s="490" t="s">
        <v>554</v>
      </c>
      <c r="K304" s="491" t="s">
        <v>466</v>
      </c>
      <c r="L304" s="489"/>
      <c r="M304" s="490"/>
      <c r="N304" s="491"/>
      <c r="O304" s="489"/>
      <c r="P304" s="490"/>
      <c r="Q304" s="491"/>
      <c r="R304" s="489"/>
      <c r="S304" s="490"/>
      <c r="T304" s="492"/>
    </row>
    <row r="305" spans="1:20" ht="18">
      <c r="A305" s="479" t="str" cm="1">
        <f t="array" ref="A305">IF(INDEX(r_ACTIVEROW,1,COUNTA(r_ACTIVEROW)-2)="N",
       INDEX(r_ACTIVEROW,1,COUNTA(r_ACTIVEROW))&amp;" "&amp;INDEX(r_ACTIVEROW,1,COUNTA(r_ACTIVEROW)-1),
       INDEX(r_ACTIVEROW,1,COUNTA(r_ACTIVEROW)-2)
      )</f>
        <v>BNA1231</v>
      </c>
      <c r="B305" s="484" t="str" cm="1">
        <f t="array" ref="B305">INDEX(r_ACTIVEROW,1,COUNTA(r_ACTIVEROW)-1)</f>
        <v>TABLE TRAY</v>
      </c>
      <c r="C305" s="489" t="s">
        <v>882</v>
      </c>
      <c r="D305" s="490" t="s">
        <v>642</v>
      </c>
      <c r="E305" s="491" t="s">
        <v>883</v>
      </c>
      <c r="F305" s="489" t="s">
        <v>766</v>
      </c>
      <c r="G305" s="490" t="s">
        <v>643</v>
      </c>
      <c r="H305" s="491" t="s">
        <v>767</v>
      </c>
      <c r="I305" s="489" t="s">
        <v>281</v>
      </c>
      <c r="J305" s="490" t="s">
        <v>554</v>
      </c>
      <c r="K305" s="491" t="s">
        <v>467</v>
      </c>
      <c r="L305" s="489"/>
      <c r="M305" s="490"/>
      <c r="N305" s="491"/>
      <c r="O305" s="489"/>
      <c r="P305" s="490"/>
      <c r="Q305" s="491"/>
      <c r="R305" s="489"/>
      <c r="S305" s="490"/>
      <c r="T305" s="492"/>
    </row>
    <row r="306" spans="1:20" ht="18">
      <c r="A306" s="479" t="str" cm="1">
        <f t="array" ref="A306">IF(INDEX(r_ACTIVEROW,1,COUNTA(r_ACTIVEROW)-2)="N",
       INDEX(r_ACTIVEROW,1,COUNTA(r_ACTIVEROW))&amp;" "&amp;INDEX(r_ACTIVEROW,1,COUNTA(r_ACTIVEROW)-1),
       INDEX(r_ACTIVEROW,1,COUNTA(r_ACTIVEROW)-2)
      )</f>
        <v>BNA1240</v>
      </c>
      <c r="B306" s="484" t="str" cm="1">
        <f t="array" ref="B306">INDEX(r_ACTIVEROW,1,COUNTA(r_ACTIVEROW)-1)</f>
        <v>TABLE TRAY</v>
      </c>
      <c r="C306" s="489" t="s">
        <v>195</v>
      </c>
      <c r="D306" s="490" t="s">
        <v>642</v>
      </c>
      <c r="E306" s="491" t="s">
        <v>399</v>
      </c>
      <c r="F306" s="489" t="s">
        <v>87</v>
      </c>
      <c r="G306" s="490" t="s">
        <v>643</v>
      </c>
      <c r="H306" s="491" t="s">
        <v>701</v>
      </c>
      <c r="I306" s="489" t="s">
        <v>152</v>
      </c>
      <c r="J306" s="490" t="s">
        <v>554</v>
      </c>
      <c r="K306" s="491" t="s">
        <v>470</v>
      </c>
      <c r="L306" s="489"/>
      <c r="M306" s="490"/>
      <c r="N306" s="491"/>
      <c r="O306" s="489"/>
      <c r="P306" s="490"/>
      <c r="Q306" s="491"/>
      <c r="R306" s="489"/>
      <c r="S306" s="490"/>
      <c r="T306" s="492"/>
    </row>
    <row r="307" spans="1:20" ht="18">
      <c r="A307" s="479" t="str" cm="1">
        <f t="array" ref="A307">IF(INDEX(r_ACTIVEROW,1,COUNTA(r_ACTIVEROW)-2)="N",
       INDEX(r_ACTIVEROW,1,COUNTA(r_ACTIVEROW))&amp;" "&amp;INDEX(r_ACTIVEROW,1,COUNTA(r_ACTIVEROW)-1),
       INDEX(r_ACTIVEROW,1,COUNTA(r_ACTIVEROW)-2)
      )</f>
        <v>BNA1245</v>
      </c>
      <c r="B307" s="484" t="str" cm="1">
        <f t="array" ref="B307">INDEX(r_ACTIVEROW,1,COUNTA(r_ACTIVEROW)-1)</f>
        <v>TABLE TRAY</v>
      </c>
      <c r="C307" s="489" t="s">
        <v>195</v>
      </c>
      <c r="D307" s="490" t="s">
        <v>642</v>
      </c>
      <c r="E307" s="491" t="s">
        <v>399</v>
      </c>
      <c r="F307" s="489" t="s">
        <v>87</v>
      </c>
      <c r="G307" s="490" t="s">
        <v>643</v>
      </c>
      <c r="H307" s="491" t="s">
        <v>701</v>
      </c>
      <c r="I307" s="489" t="s">
        <v>288</v>
      </c>
      <c r="J307" s="490" t="s">
        <v>554</v>
      </c>
      <c r="K307" s="491" t="s">
        <v>471</v>
      </c>
      <c r="L307" s="489"/>
      <c r="M307" s="490"/>
      <c r="N307" s="491"/>
      <c r="O307" s="489"/>
      <c r="P307" s="490"/>
      <c r="Q307" s="491"/>
      <c r="R307" s="489"/>
      <c r="S307" s="490"/>
      <c r="T307" s="492"/>
    </row>
    <row r="308" spans="1:20" ht="18">
      <c r="A308" s="479" t="str" cm="1">
        <f t="array" ref="A308">IF(INDEX(r_ACTIVEROW,1,COUNTA(r_ACTIVEROW)-2)="N",
       INDEX(r_ACTIVEROW,1,COUNTA(r_ACTIVEROW))&amp;" "&amp;INDEX(r_ACTIVEROW,1,COUNTA(r_ACTIVEROW)-1),
       INDEX(r_ACTIVEROW,1,COUNTA(r_ACTIVEROW)-2)
      )</f>
        <v>BNA1240</v>
      </c>
      <c r="B308" s="484" t="str" cm="1">
        <f t="array" ref="B308">INDEX(r_ACTIVEROW,1,COUNTA(r_ACTIVEROW)-1)</f>
        <v>TABLE TRAY</v>
      </c>
      <c r="C308" s="489" t="s">
        <v>195</v>
      </c>
      <c r="D308" s="490" t="s">
        <v>642</v>
      </c>
      <c r="E308" s="491" t="s">
        <v>399</v>
      </c>
      <c r="F308" s="489" t="s">
        <v>88</v>
      </c>
      <c r="G308" s="490" t="s">
        <v>643</v>
      </c>
      <c r="H308" s="491" t="s">
        <v>407</v>
      </c>
      <c r="I308" s="489" t="s">
        <v>152</v>
      </c>
      <c r="J308" s="490" t="s">
        <v>554</v>
      </c>
      <c r="K308" s="491" t="s">
        <v>470</v>
      </c>
      <c r="L308" s="489"/>
      <c r="M308" s="490"/>
      <c r="N308" s="491"/>
      <c r="O308" s="489"/>
      <c r="P308" s="490"/>
      <c r="Q308" s="491"/>
      <c r="R308" s="489"/>
      <c r="S308" s="490"/>
      <c r="T308" s="492"/>
    </row>
    <row r="309" spans="1:20" ht="18">
      <c r="A309" s="479" t="str" cm="1">
        <f t="array" ref="A309">IF(INDEX(r_ACTIVEROW,1,COUNTA(r_ACTIVEROW)-2)="N",
       INDEX(r_ACTIVEROW,1,COUNTA(r_ACTIVEROW))&amp;" "&amp;INDEX(r_ACTIVEROW,1,COUNTA(r_ACTIVEROW)-1),
       INDEX(r_ACTIVEROW,1,COUNTA(r_ACTIVEROW)-2)
      )</f>
        <v>BNA1245</v>
      </c>
      <c r="B309" s="484" t="str" cm="1">
        <f t="array" ref="B309">INDEX(r_ACTIVEROW,1,COUNTA(r_ACTIVEROW)-1)</f>
        <v>TABLE TRAY</v>
      </c>
      <c r="C309" s="489" t="s">
        <v>195</v>
      </c>
      <c r="D309" s="490" t="s">
        <v>642</v>
      </c>
      <c r="E309" s="491" t="s">
        <v>399</v>
      </c>
      <c r="F309" s="489" t="s">
        <v>88</v>
      </c>
      <c r="G309" s="490" t="s">
        <v>643</v>
      </c>
      <c r="H309" s="491" t="s">
        <v>407</v>
      </c>
      <c r="I309" s="489" t="s">
        <v>288</v>
      </c>
      <c r="J309" s="490" t="s">
        <v>554</v>
      </c>
      <c r="K309" s="491" t="s">
        <v>471</v>
      </c>
      <c r="L309" s="489"/>
      <c r="M309" s="490"/>
      <c r="N309" s="491"/>
      <c r="O309" s="489"/>
      <c r="P309" s="490"/>
      <c r="Q309" s="491"/>
      <c r="R309" s="489"/>
      <c r="S309" s="490"/>
      <c r="T309" s="492"/>
    </row>
    <row r="310" spans="1:20" ht="18">
      <c r="A310" s="479" t="str" cm="1">
        <f t="array" ref="A310">IF(INDEX(r_ACTIVEROW,1,COUNTA(r_ACTIVEROW)-2)="N",
       INDEX(r_ACTIVEROW,1,COUNTA(r_ACTIVEROW))&amp;" "&amp;INDEX(r_ACTIVEROW,1,COUNTA(r_ACTIVEROW)-1),
       INDEX(r_ACTIVEROW,1,COUNTA(r_ACTIVEROW)-2)
      )</f>
        <v>BNA1240</v>
      </c>
      <c r="B310" s="484" t="str" cm="1">
        <f t="array" ref="B310">INDEX(r_ACTIVEROW,1,COUNTA(r_ACTIVEROW)-1)</f>
        <v>TABLE TRAY</v>
      </c>
      <c r="C310" s="489" t="s">
        <v>80</v>
      </c>
      <c r="D310" s="490" t="s">
        <v>642</v>
      </c>
      <c r="E310" s="491" t="s">
        <v>697</v>
      </c>
      <c r="F310" s="489" t="s">
        <v>87</v>
      </c>
      <c r="G310" s="490" t="s">
        <v>643</v>
      </c>
      <c r="H310" s="491" t="s">
        <v>701</v>
      </c>
      <c r="I310" s="489" t="s">
        <v>152</v>
      </c>
      <c r="J310" s="490" t="s">
        <v>554</v>
      </c>
      <c r="K310" s="491" t="s">
        <v>470</v>
      </c>
      <c r="L310" s="489"/>
      <c r="M310" s="490"/>
      <c r="N310" s="491"/>
      <c r="O310" s="489"/>
      <c r="P310" s="490"/>
      <c r="Q310" s="491"/>
      <c r="R310" s="489"/>
      <c r="S310" s="490"/>
      <c r="T310" s="492"/>
    </row>
    <row r="311" spans="1:20" ht="18">
      <c r="A311" s="479" t="str" cm="1">
        <f t="array" ref="A311">IF(INDEX(r_ACTIVEROW,1,COUNTA(r_ACTIVEROW)-2)="N",
       INDEX(r_ACTIVEROW,1,COUNTA(r_ACTIVEROW))&amp;" "&amp;INDEX(r_ACTIVEROW,1,COUNTA(r_ACTIVEROW)-1),
       INDEX(r_ACTIVEROW,1,COUNTA(r_ACTIVEROW)-2)
      )</f>
        <v>BNA1245</v>
      </c>
      <c r="B311" s="484" t="str" cm="1">
        <f t="array" ref="B311">INDEX(r_ACTIVEROW,1,COUNTA(r_ACTIVEROW)-1)</f>
        <v>TABLE TRAY</v>
      </c>
      <c r="C311" s="489" t="s">
        <v>80</v>
      </c>
      <c r="D311" s="490" t="s">
        <v>642</v>
      </c>
      <c r="E311" s="491" t="s">
        <v>697</v>
      </c>
      <c r="F311" s="489" t="s">
        <v>87</v>
      </c>
      <c r="G311" s="490" t="s">
        <v>643</v>
      </c>
      <c r="H311" s="491" t="s">
        <v>701</v>
      </c>
      <c r="I311" s="489" t="s">
        <v>288</v>
      </c>
      <c r="J311" s="490" t="s">
        <v>554</v>
      </c>
      <c r="K311" s="491" t="s">
        <v>471</v>
      </c>
      <c r="L311" s="489"/>
      <c r="M311" s="490"/>
      <c r="N311" s="491"/>
      <c r="O311" s="489"/>
      <c r="P311" s="490"/>
      <c r="Q311" s="491"/>
      <c r="R311" s="489"/>
      <c r="S311" s="490"/>
      <c r="T311" s="492"/>
    </row>
    <row r="312" spans="1:20" ht="18">
      <c r="A312" s="479" t="str" cm="1">
        <f t="array" ref="A312">IF(INDEX(r_ACTIVEROW,1,COUNTA(r_ACTIVEROW)-2)="N",
       INDEX(r_ACTIVEROW,1,COUNTA(r_ACTIVEROW))&amp;" "&amp;INDEX(r_ACTIVEROW,1,COUNTA(r_ACTIVEROW)-1),
       INDEX(r_ACTIVEROW,1,COUNTA(r_ACTIVEROW)-2)
      )</f>
        <v>BNA1240</v>
      </c>
      <c r="B312" s="484" t="str" cm="1">
        <f t="array" ref="B312">INDEX(r_ACTIVEROW,1,COUNTA(r_ACTIVEROW)-1)</f>
        <v>TABLE TRAY</v>
      </c>
      <c r="C312" s="489" t="s">
        <v>80</v>
      </c>
      <c r="D312" s="490" t="s">
        <v>642</v>
      </c>
      <c r="E312" s="491" t="s">
        <v>697</v>
      </c>
      <c r="F312" s="489" t="s">
        <v>88</v>
      </c>
      <c r="G312" s="490" t="s">
        <v>643</v>
      </c>
      <c r="H312" s="491" t="s">
        <v>407</v>
      </c>
      <c r="I312" s="489" t="s">
        <v>152</v>
      </c>
      <c r="J312" s="490" t="s">
        <v>554</v>
      </c>
      <c r="K312" s="491" t="s">
        <v>470</v>
      </c>
      <c r="L312" s="489"/>
      <c r="M312" s="490"/>
      <c r="N312" s="491"/>
      <c r="O312" s="489"/>
      <c r="P312" s="490"/>
      <c r="Q312" s="491"/>
      <c r="R312" s="489"/>
      <c r="S312" s="490"/>
      <c r="T312" s="492"/>
    </row>
    <row r="313" spans="1:20" ht="18">
      <c r="A313" s="479" t="str" cm="1">
        <f t="array" ref="A313">IF(INDEX(r_ACTIVEROW,1,COUNTA(r_ACTIVEROW)-2)="N",
       INDEX(r_ACTIVEROW,1,COUNTA(r_ACTIVEROW))&amp;" "&amp;INDEX(r_ACTIVEROW,1,COUNTA(r_ACTIVEROW)-1),
       INDEX(r_ACTIVEROW,1,COUNTA(r_ACTIVEROW)-2)
      )</f>
        <v>BNA1245</v>
      </c>
      <c r="B313" s="484" t="str" cm="1">
        <f t="array" ref="B313">INDEX(r_ACTIVEROW,1,COUNTA(r_ACTIVEROW)-1)</f>
        <v>TABLE TRAY</v>
      </c>
      <c r="C313" s="489" t="s">
        <v>80</v>
      </c>
      <c r="D313" s="490" t="s">
        <v>642</v>
      </c>
      <c r="E313" s="491" t="s">
        <v>697</v>
      </c>
      <c r="F313" s="489" t="s">
        <v>88</v>
      </c>
      <c r="G313" s="490" t="s">
        <v>643</v>
      </c>
      <c r="H313" s="491" t="s">
        <v>407</v>
      </c>
      <c r="I313" s="489" t="s">
        <v>288</v>
      </c>
      <c r="J313" s="490" t="s">
        <v>554</v>
      </c>
      <c r="K313" s="491" t="s">
        <v>471</v>
      </c>
      <c r="L313" s="489"/>
      <c r="M313" s="490"/>
      <c r="N313" s="491"/>
      <c r="O313" s="489"/>
      <c r="P313" s="490"/>
      <c r="Q313" s="491"/>
      <c r="R313" s="489"/>
      <c r="S313" s="490"/>
      <c r="T313" s="492"/>
    </row>
    <row r="314" spans="1:20" ht="18">
      <c r="A314" s="479" t="str" cm="1">
        <f t="array" ref="A314">IF(INDEX(r_ACTIVEROW,1,COUNTA(r_ACTIVEROW)-2)="N",
       INDEX(r_ACTIVEROW,1,COUNTA(r_ACTIVEROW))&amp;" "&amp;INDEX(r_ACTIVEROW,1,COUNTA(r_ACTIVEROW)-1),
       INDEX(r_ACTIVEROW,1,COUNTA(r_ACTIVEROW)-2)
      )</f>
        <v>BNA1240</v>
      </c>
      <c r="B314" s="484" t="str" cm="1">
        <f t="array" ref="B314">INDEX(r_ACTIVEROW,1,COUNTA(r_ACTIVEROW)-1)</f>
        <v>TABLE TRAY</v>
      </c>
      <c r="C314" s="489" t="s">
        <v>252</v>
      </c>
      <c r="D314" s="490" t="s">
        <v>642</v>
      </c>
      <c r="E314" s="491" t="s">
        <v>400</v>
      </c>
      <c r="F314" s="489" t="s">
        <v>245</v>
      </c>
      <c r="G314" s="490" t="s">
        <v>643</v>
      </c>
      <c r="H314" s="491" t="s">
        <v>406</v>
      </c>
      <c r="I314" s="489" t="s">
        <v>152</v>
      </c>
      <c r="J314" s="490" t="s">
        <v>554</v>
      </c>
      <c r="K314" s="491" t="s">
        <v>470</v>
      </c>
      <c r="L314" s="489"/>
      <c r="M314" s="490"/>
      <c r="N314" s="491"/>
      <c r="O314" s="489"/>
      <c r="P314" s="490"/>
      <c r="Q314" s="491"/>
      <c r="R314" s="489"/>
      <c r="S314" s="490"/>
      <c r="T314" s="492"/>
    </row>
    <row r="315" spans="1:20" ht="18">
      <c r="A315" s="479" t="str" cm="1">
        <f t="array" ref="A315">IF(INDEX(r_ACTIVEROW,1,COUNTA(r_ACTIVEROW)-2)="N",
       INDEX(r_ACTIVEROW,1,COUNTA(r_ACTIVEROW))&amp;" "&amp;INDEX(r_ACTIVEROW,1,COUNTA(r_ACTIVEROW)-1),
       INDEX(r_ACTIVEROW,1,COUNTA(r_ACTIVEROW)-2)
      )</f>
        <v>BNA1240</v>
      </c>
      <c r="B315" s="484" t="str" cm="1">
        <f t="array" ref="B315">INDEX(r_ACTIVEROW,1,COUNTA(r_ACTIVEROW)-1)</f>
        <v>TABLE TRAY</v>
      </c>
      <c r="C315" s="489" t="s">
        <v>252</v>
      </c>
      <c r="D315" s="490" t="s">
        <v>642</v>
      </c>
      <c r="E315" s="491" t="s">
        <v>400</v>
      </c>
      <c r="F315" s="489" t="s">
        <v>87</v>
      </c>
      <c r="G315" s="490" t="s">
        <v>643</v>
      </c>
      <c r="H315" s="491" t="s">
        <v>701</v>
      </c>
      <c r="I315" s="489" t="s">
        <v>152</v>
      </c>
      <c r="J315" s="490" t="s">
        <v>554</v>
      </c>
      <c r="K315" s="491" t="s">
        <v>470</v>
      </c>
      <c r="L315" s="489"/>
      <c r="M315" s="490"/>
      <c r="N315" s="491"/>
      <c r="O315" s="489"/>
      <c r="P315" s="490"/>
      <c r="Q315" s="491"/>
      <c r="R315" s="489"/>
      <c r="S315" s="490"/>
      <c r="T315" s="492"/>
    </row>
    <row r="316" spans="1:20" ht="18">
      <c r="A316" s="479" t="str" cm="1">
        <f t="array" ref="A316">IF(INDEX(r_ACTIVEROW,1,COUNTA(r_ACTIVEROW)-2)="N",
       INDEX(r_ACTIVEROW,1,COUNTA(r_ACTIVEROW))&amp;" "&amp;INDEX(r_ACTIVEROW,1,COUNTA(r_ACTIVEROW)-1),
       INDEX(r_ACTIVEROW,1,COUNTA(r_ACTIVEROW)-2)
      )</f>
        <v>BNA1245</v>
      </c>
      <c r="B316" s="484" t="str" cm="1">
        <f t="array" ref="B316">INDEX(r_ACTIVEROW,1,COUNTA(r_ACTIVEROW)-1)</f>
        <v>TABLE TRAY</v>
      </c>
      <c r="C316" s="489" t="s">
        <v>252</v>
      </c>
      <c r="D316" s="490" t="s">
        <v>642</v>
      </c>
      <c r="E316" s="491" t="s">
        <v>400</v>
      </c>
      <c r="F316" s="489" t="s">
        <v>87</v>
      </c>
      <c r="G316" s="490" t="s">
        <v>643</v>
      </c>
      <c r="H316" s="491" t="s">
        <v>701</v>
      </c>
      <c r="I316" s="489" t="s">
        <v>288</v>
      </c>
      <c r="J316" s="490" t="s">
        <v>554</v>
      </c>
      <c r="K316" s="491" t="s">
        <v>471</v>
      </c>
      <c r="L316" s="489"/>
      <c r="M316" s="490"/>
      <c r="N316" s="491"/>
      <c r="O316" s="489"/>
      <c r="P316" s="490"/>
      <c r="Q316" s="491"/>
      <c r="R316" s="489"/>
      <c r="S316" s="490"/>
      <c r="T316" s="492"/>
    </row>
    <row r="317" spans="1:20" ht="18">
      <c r="A317" s="479" t="str" cm="1">
        <f t="array" ref="A317">IF(INDEX(r_ACTIVEROW,1,COUNTA(r_ACTIVEROW)-2)="N",
       INDEX(r_ACTIVEROW,1,COUNTA(r_ACTIVEROW))&amp;" "&amp;INDEX(r_ACTIVEROW,1,COUNTA(r_ACTIVEROW)-1),
       INDEX(r_ACTIVEROW,1,COUNTA(r_ACTIVEROW)-2)
      )</f>
        <v>BNA1240</v>
      </c>
      <c r="B317" s="484" t="str" cm="1">
        <f t="array" ref="B317">INDEX(r_ACTIVEROW,1,COUNTA(r_ACTIVEROW)-1)</f>
        <v>TABLE TRAY</v>
      </c>
      <c r="C317" s="489" t="s">
        <v>252</v>
      </c>
      <c r="D317" s="490" t="s">
        <v>642</v>
      </c>
      <c r="E317" s="491" t="s">
        <v>400</v>
      </c>
      <c r="F317" s="489" t="s">
        <v>88</v>
      </c>
      <c r="G317" s="490" t="s">
        <v>643</v>
      </c>
      <c r="H317" s="491" t="s">
        <v>407</v>
      </c>
      <c r="I317" s="489" t="s">
        <v>152</v>
      </c>
      <c r="J317" s="490" t="s">
        <v>554</v>
      </c>
      <c r="K317" s="491" t="s">
        <v>470</v>
      </c>
      <c r="L317" s="489"/>
      <c r="M317" s="490"/>
      <c r="N317" s="491"/>
      <c r="O317" s="489"/>
      <c r="P317" s="490"/>
      <c r="Q317" s="491"/>
      <c r="R317" s="489"/>
      <c r="S317" s="490"/>
      <c r="T317" s="492"/>
    </row>
    <row r="318" spans="1:20" ht="18">
      <c r="A318" s="479" t="str" cm="1">
        <f t="array" ref="A318">IF(INDEX(r_ACTIVEROW,1,COUNTA(r_ACTIVEROW)-2)="N",
       INDEX(r_ACTIVEROW,1,COUNTA(r_ACTIVEROW))&amp;" "&amp;INDEX(r_ACTIVEROW,1,COUNTA(r_ACTIVEROW)-1),
       INDEX(r_ACTIVEROW,1,COUNTA(r_ACTIVEROW)-2)
      )</f>
        <v>BNA1245</v>
      </c>
      <c r="B318" s="484" t="str" cm="1">
        <f t="array" ref="B318">INDEX(r_ACTIVEROW,1,COUNTA(r_ACTIVEROW)-1)</f>
        <v>TABLE TRAY</v>
      </c>
      <c r="C318" s="489" t="s">
        <v>252</v>
      </c>
      <c r="D318" s="490" t="s">
        <v>642</v>
      </c>
      <c r="E318" s="491" t="s">
        <v>400</v>
      </c>
      <c r="F318" s="489" t="s">
        <v>88</v>
      </c>
      <c r="G318" s="490" t="s">
        <v>643</v>
      </c>
      <c r="H318" s="491" t="s">
        <v>407</v>
      </c>
      <c r="I318" s="489" t="s">
        <v>288</v>
      </c>
      <c r="J318" s="490" t="s">
        <v>554</v>
      </c>
      <c r="K318" s="491" t="s">
        <v>471</v>
      </c>
      <c r="L318" s="489"/>
      <c r="M318" s="490"/>
      <c r="N318" s="491"/>
      <c r="O318" s="489"/>
      <c r="P318" s="490"/>
      <c r="Q318" s="491"/>
      <c r="R318" s="489"/>
      <c r="S318" s="490"/>
      <c r="T318" s="492"/>
    </row>
    <row r="319" spans="1:20" ht="18">
      <c r="A319" s="479" t="str" cm="1">
        <f t="array" ref="A319">IF(INDEX(r_ACTIVEROW,1,COUNTA(r_ACTIVEROW)-2)="N",
       INDEX(r_ACTIVEROW,1,COUNTA(r_ACTIVEROW))&amp;" "&amp;INDEX(r_ACTIVEROW,1,COUNTA(r_ACTIVEROW)-1),
       INDEX(r_ACTIVEROW,1,COUNTA(r_ACTIVEROW)-2)
      )</f>
        <v>BNA1240</v>
      </c>
      <c r="B319" s="484" t="str" cm="1">
        <f t="array" ref="B319">INDEX(r_ACTIVEROW,1,COUNTA(r_ACTIVEROW)-1)</f>
        <v>TABLE TRAY</v>
      </c>
      <c r="C319" s="489" t="s">
        <v>244</v>
      </c>
      <c r="D319" s="490" t="s">
        <v>642</v>
      </c>
      <c r="E319" s="491" t="s">
        <v>401</v>
      </c>
      <c r="F319" s="489" t="s">
        <v>87</v>
      </c>
      <c r="G319" s="490" t="s">
        <v>643</v>
      </c>
      <c r="H319" s="491" t="s">
        <v>701</v>
      </c>
      <c r="I319" s="489" t="s">
        <v>152</v>
      </c>
      <c r="J319" s="490" t="s">
        <v>554</v>
      </c>
      <c r="K319" s="491" t="s">
        <v>470</v>
      </c>
      <c r="L319" s="489"/>
      <c r="M319" s="490"/>
      <c r="N319" s="491"/>
      <c r="O319" s="489"/>
      <c r="P319" s="490"/>
      <c r="Q319" s="491"/>
      <c r="R319" s="489"/>
      <c r="S319" s="490"/>
      <c r="T319" s="492"/>
    </row>
    <row r="320" spans="1:20" ht="18">
      <c r="A320" s="479" t="str" cm="1">
        <f t="array" ref="A320">IF(INDEX(r_ACTIVEROW,1,COUNTA(r_ACTIVEROW)-2)="N",
       INDEX(r_ACTIVEROW,1,COUNTA(r_ACTIVEROW))&amp;" "&amp;INDEX(r_ACTIVEROW,1,COUNTA(r_ACTIVEROW)-1),
       INDEX(r_ACTIVEROW,1,COUNTA(r_ACTIVEROW)-2)
      )</f>
        <v>BNA1245</v>
      </c>
      <c r="B320" s="484" t="str" cm="1">
        <f t="array" ref="B320">INDEX(r_ACTIVEROW,1,COUNTA(r_ACTIVEROW)-1)</f>
        <v>TABLE TRAY</v>
      </c>
      <c r="C320" s="489" t="s">
        <v>244</v>
      </c>
      <c r="D320" s="490" t="s">
        <v>642</v>
      </c>
      <c r="E320" s="491" t="s">
        <v>401</v>
      </c>
      <c r="F320" s="489" t="s">
        <v>87</v>
      </c>
      <c r="G320" s="490" t="s">
        <v>643</v>
      </c>
      <c r="H320" s="491" t="s">
        <v>701</v>
      </c>
      <c r="I320" s="489" t="s">
        <v>288</v>
      </c>
      <c r="J320" s="490" t="s">
        <v>554</v>
      </c>
      <c r="K320" s="491" t="s">
        <v>471</v>
      </c>
      <c r="L320" s="489"/>
      <c r="M320" s="490"/>
      <c r="N320" s="491"/>
      <c r="O320" s="489"/>
      <c r="P320" s="490"/>
      <c r="Q320" s="491"/>
      <c r="R320" s="489"/>
      <c r="S320" s="490"/>
      <c r="T320" s="492"/>
    </row>
    <row r="321" spans="1:20" ht="18">
      <c r="A321" s="479" t="str" cm="1">
        <f t="array" ref="A321">IF(INDEX(r_ACTIVEROW,1,COUNTA(r_ACTIVEROW)-2)="N",
       INDEX(r_ACTIVEROW,1,COUNTA(r_ACTIVEROW))&amp;" "&amp;INDEX(r_ACTIVEROW,1,COUNTA(r_ACTIVEROW)-1),
       INDEX(r_ACTIVEROW,1,COUNTA(r_ACTIVEROW)-2)
      )</f>
        <v>BNA1240</v>
      </c>
      <c r="B321" s="484" t="str" cm="1">
        <f t="array" ref="B321">INDEX(r_ACTIVEROW,1,COUNTA(r_ACTIVEROW)-1)</f>
        <v>TABLE TRAY</v>
      </c>
      <c r="C321" s="489" t="s">
        <v>244</v>
      </c>
      <c r="D321" s="490" t="s">
        <v>642</v>
      </c>
      <c r="E321" s="491" t="s">
        <v>401</v>
      </c>
      <c r="F321" s="489" t="s">
        <v>88</v>
      </c>
      <c r="G321" s="490" t="s">
        <v>643</v>
      </c>
      <c r="H321" s="491" t="s">
        <v>407</v>
      </c>
      <c r="I321" s="489" t="s">
        <v>152</v>
      </c>
      <c r="J321" s="490" t="s">
        <v>554</v>
      </c>
      <c r="K321" s="491" t="s">
        <v>470</v>
      </c>
      <c r="L321" s="489"/>
      <c r="M321" s="490"/>
      <c r="N321" s="491"/>
      <c r="O321" s="489"/>
      <c r="P321" s="490"/>
      <c r="Q321" s="491"/>
      <c r="R321" s="489"/>
      <c r="S321" s="490"/>
      <c r="T321" s="492"/>
    </row>
    <row r="322" spans="1:20" ht="18">
      <c r="A322" s="479" t="str" cm="1">
        <f t="array" ref="A322">IF(INDEX(r_ACTIVEROW,1,COUNTA(r_ACTIVEROW)-2)="N",
       INDEX(r_ACTIVEROW,1,COUNTA(r_ACTIVEROW))&amp;" "&amp;INDEX(r_ACTIVEROW,1,COUNTA(r_ACTIVEROW)-1),
       INDEX(r_ACTIVEROW,1,COUNTA(r_ACTIVEROW)-2)
      )</f>
        <v>BNA1245</v>
      </c>
      <c r="B322" s="484" t="str" cm="1">
        <f t="array" ref="B322">INDEX(r_ACTIVEROW,1,COUNTA(r_ACTIVEROW)-1)</f>
        <v>TABLE TRAY</v>
      </c>
      <c r="C322" s="489" t="s">
        <v>244</v>
      </c>
      <c r="D322" s="490" t="s">
        <v>642</v>
      </c>
      <c r="E322" s="491" t="s">
        <v>401</v>
      </c>
      <c r="F322" s="489" t="s">
        <v>88</v>
      </c>
      <c r="G322" s="490" t="s">
        <v>643</v>
      </c>
      <c r="H322" s="491" t="s">
        <v>407</v>
      </c>
      <c r="I322" s="489" t="s">
        <v>288</v>
      </c>
      <c r="J322" s="490" t="s">
        <v>554</v>
      </c>
      <c r="K322" s="491" t="s">
        <v>471</v>
      </c>
      <c r="L322" s="489"/>
      <c r="M322" s="490"/>
      <c r="N322" s="491"/>
      <c r="O322" s="489"/>
      <c r="P322" s="490"/>
      <c r="Q322" s="491"/>
      <c r="R322" s="489"/>
      <c r="S322" s="490"/>
      <c r="T322" s="492"/>
    </row>
    <row r="323" spans="1:20" ht="18">
      <c r="A323" s="479" t="str" cm="1">
        <f t="array" ref="A323">IF(INDEX(r_ACTIVEROW,1,COUNTA(r_ACTIVEROW)-2)="N",
       INDEX(r_ACTIVEROW,1,COUNTA(r_ACTIVEROW))&amp;" "&amp;INDEX(r_ACTIVEROW,1,COUNTA(r_ACTIVEROW)-1),
       INDEX(r_ACTIVEROW,1,COUNTA(r_ACTIVEROW)-2)
      )</f>
        <v>BNA1230</v>
      </c>
      <c r="B323" s="484" t="str" cm="1">
        <f t="array" ref="B323">INDEX(r_ACTIVEROW,1,COUNTA(r_ACTIVEROW)-1)</f>
        <v>TABLE TRAY</v>
      </c>
      <c r="C323" s="489" t="s">
        <v>244</v>
      </c>
      <c r="D323" s="490" t="s">
        <v>642</v>
      </c>
      <c r="E323" s="491" t="s">
        <v>401</v>
      </c>
      <c r="F323" s="489" t="s">
        <v>766</v>
      </c>
      <c r="G323" s="490" t="s">
        <v>643</v>
      </c>
      <c r="H323" s="491" t="s">
        <v>767</v>
      </c>
      <c r="I323" s="489" t="s">
        <v>151</v>
      </c>
      <c r="J323" s="490" t="s">
        <v>554</v>
      </c>
      <c r="K323" s="491" t="s">
        <v>466</v>
      </c>
      <c r="L323" s="489"/>
      <c r="M323" s="490"/>
      <c r="N323" s="491"/>
      <c r="O323" s="489"/>
      <c r="P323" s="490"/>
      <c r="Q323" s="491"/>
      <c r="R323" s="489"/>
      <c r="S323" s="490"/>
      <c r="T323" s="492"/>
    </row>
    <row r="324" spans="1:20" ht="18">
      <c r="A324" s="479" t="str" cm="1">
        <f t="array" ref="A324">IF(INDEX(r_ACTIVEROW,1,COUNTA(r_ACTIVEROW)-2)="N",
       INDEX(r_ACTIVEROW,1,COUNTA(r_ACTIVEROW))&amp;" "&amp;INDEX(r_ACTIVEROW,1,COUNTA(r_ACTIVEROW)-1),
       INDEX(r_ACTIVEROW,1,COUNTA(r_ACTIVEROW)-2)
      )</f>
        <v>BNA1231</v>
      </c>
      <c r="B324" s="484" t="str" cm="1">
        <f t="array" ref="B324">INDEX(r_ACTIVEROW,1,COUNTA(r_ACTIVEROW)-1)</f>
        <v>TABLE TRAY</v>
      </c>
      <c r="C324" s="489" t="s">
        <v>244</v>
      </c>
      <c r="D324" s="490" t="s">
        <v>642</v>
      </c>
      <c r="E324" s="491" t="s">
        <v>401</v>
      </c>
      <c r="F324" s="489" t="s">
        <v>766</v>
      </c>
      <c r="G324" s="490" t="s">
        <v>643</v>
      </c>
      <c r="H324" s="491" t="s">
        <v>767</v>
      </c>
      <c r="I324" s="489" t="s">
        <v>281</v>
      </c>
      <c r="J324" s="490" t="s">
        <v>554</v>
      </c>
      <c r="K324" s="491" t="s">
        <v>467</v>
      </c>
      <c r="L324" s="489"/>
      <c r="M324" s="490"/>
      <c r="N324" s="491"/>
      <c r="O324" s="489"/>
      <c r="P324" s="490"/>
      <c r="Q324" s="491"/>
      <c r="R324" s="489"/>
      <c r="S324" s="490"/>
      <c r="T324" s="492"/>
    </row>
    <row r="325" spans="1:20" ht="18">
      <c r="A325" s="479" t="str" cm="1">
        <f t="array" ref="A325">IF(INDEX(r_ACTIVEROW,1,COUNTA(r_ACTIVEROW)-2)="N",
       INDEX(r_ACTIVEROW,1,COUNTA(r_ACTIVEROW))&amp;" "&amp;INDEX(r_ACTIVEROW,1,COUNTA(r_ACTIVEROW)-1),
       INDEX(r_ACTIVEROW,1,COUNTA(r_ACTIVEROW)-2)
      )</f>
        <v>BNA1240</v>
      </c>
      <c r="B325" s="484" t="str" cm="1">
        <f t="array" ref="B325">INDEX(r_ACTIVEROW,1,COUNTA(r_ACTIVEROW)-1)</f>
        <v>TABLE TRAY</v>
      </c>
      <c r="C325" s="489" t="s">
        <v>81</v>
      </c>
      <c r="D325" s="490" t="s">
        <v>642</v>
      </c>
      <c r="E325" s="491" t="s">
        <v>698</v>
      </c>
      <c r="F325" s="489" t="s">
        <v>885</v>
      </c>
      <c r="G325" s="490" t="s">
        <v>643</v>
      </c>
      <c r="H325" s="491" t="s">
        <v>884</v>
      </c>
      <c r="I325" s="489" t="s">
        <v>152</v>
      </c>
      <c r="J325" s="490" t="s">
        <v>554</v>
      </c>
      <c r="K325" s="491" t="s">
        <v>470</v>
      </c>
      <c r="L325" s="489"/>
      <c r="M325" s="490"/>
      <c r="N325" s="491"/>
      <c r="O325" s="489"/>
      <c r="P325" s="490"/>
      <c r="Q325" s="491"/>
      <c r="R325" s="489"/>
      <c r="S325" s="490"/>
      <c r="T325" s="492"/>
    </row>
    <row r="326" spans="1:20" ht="18">
      <c r="A326" s="479" t="str" cm="1">
        <f t="array" ref="A326">IF(INDEX(r_ACTIVEROW,1,COUNTA(r_ACTIVEROW)-2)="N",
       INDEX(r_ACTIVEROW,1,COUNTA(r_ACTIVEROW))&amp;" "&amp;INDEX(r_ACTIVEROW,1,COUNTA(r_ACTIVEROW)-1),
       INDEX(r_ACTIVEROW,1,COUNTA(r_ACTIVEROW)-2)
      )</f>
        <v>BNA1245</v>
      </c>
      <c r="B326" s="484" t="str" cm="1">
        <f t="array" ref="B326">INDEX(r_ACTIVEROW,1,COUNTA(r_ACTIVEROW)-1)</f>
        <v>TABLE TRAY</v>
      </c>
      <c r="C326" s="489" t="s">
        <v>81</v>
      </c>
      <c r="D326" s="490" t="s">
        <v>642</v>
      </c>
      <c r="E326" s="491" t="s">
        <v>698</v>
      </c>
      <c r="F326" s="489" t="s">
        <v>885</v>
      </c>
      <c r="G326" s="490" t="s">
        <v>643</v>
      </c>
      <c r="H326" s="491" t="s">
        <v>884</v>
      </c>
      <c r="I326" s="489" t="s">
        <v>288</v>
      </c>
      <c r="J326" s="490" t="s">
        <v>554</v>
      </c>
      <c r="K326" s="491" t="s">
        <v>471</v>
      </c>
      <c r="L326" s="489"/>
      <c r="M326" s="490"/>
      <c r="N326" s="491"/>
      <c r="O326" s="489"/>
      <c r="P326" s="490"/>
      <c r="Q326" s="491"/>
      <c r="R326" s="489"/>
      <c r="S326" s="490"/>
      <c r="T326" s="492"/>
    </row>
    <row r="327" spans="1:20" ht="18">
      <c r="A327" s="479" t="str" cm="1">
        <f t="array" ref="A327">IF(INDEX(r_ACTIVEROW,1,COUNTA(r_ACTIVEROW)-2)="N",
       INDEX(r_ACTIVEROW,1,COUNTA(r_ACTIVEROW))&amp;" "&amp;INDEX(r_ACTIVEROW,1,COUNTA(r_ACTIVEROW)-1),
       INDEX(r_ACTIVEROW,1,COUNTA(r_ACTIVEROW)-2)
      )</f>
        <v>BNA1240</v>
      </c>
      <c r="B327" s="484" t="str" cm="1">
        <f t="array" ref="B327">INDEX(r_ACTIVEROW,1,COUNTA(r_ACTIVEROW)-1)</f>
        <v>TABLE TRAY</v>
      </c>
      <c r="C327" s="489" t="s">
        <v>81</v>
      </c>
      <c r="D327" s="490" t="s">
        <v>642</v>
      </c>
      <c r="E327" s="491" t="s">
        <v>698</v>
      </c>
      <c r="F327" s="489" t="s">
        <v>87</v>
      </c>
      <c r="G327" s="490" t="s">
        <v>643</v>
      </c>
      <c r="H327" s="491" t="s">
        <v>701</v>
      </c>
      <c r="I327" s="489" t="s">
        <v>152</v>
      </c>
      <c r="J327" s="490" t="s">
        <v>554</v>
      </c>
      <c r="K327" s="491" t="s">
        <v>470</v>
      </c>
      <c r="L327" s="489"/>
      <c r="M327" s="490"/>
      <c r="N327" s="491"/>
      <c r="O327" s="489"/>
      <c r="P327" s="490"/>
      <c r="Q327" s="491"/>
      <c r="R327" s="489"/>
      <c r="S327" s="490"/>
      <c r="T327" s="492"/>
    </row>
    <row r="328" spans="1:20" ht="18">
      <c r="A328" s="479" t="str" cm="1">
        <f t="array" ref="A328">IF(INDEX(r_ACTIVEROW,1,COUNTA(r_ACTIVEROW)-2)="N",
       INDEX(r_ACTIVEROW,1,COUNTA(r_ACTIVEROW))&amp;" "&amp;INDEX(r_ACTIVEROW,1,COUNTA(r_ACTIVEROW)-1),
       INDEX(r_ACTIVEROW,1,COUNTA(r_ACTIVEROW)-2)
      )</f>
        <v>BNA1245</v>
      </c>
      <c r="B328" s="484" t="str" cm="1">
        <f t="array" ref="B328">INDEX(r_ACTIVEROW,1,COUNTA(r_ACTIVEROW)-1)</f>
        <v>TABLE TRAY</v>
      </c>
      <c r="C328" s="489" t="s">
        <v>81</v>
      </c>
      <c r="D328" s="490" t="s">
        <v>642</v>
      </c>
      <c r="E328" s="491" t="s">
        <v>698</v>
      </c>
      <c r="F328" s="489" t="s">
        <v>87</v>
      </c>
      <c r="G328" s="490" t="s">
        <v>643</v>
      </c>
      <c r="H328" s="491" t="s">
        <v>701</v>
      </c>
      <c r="I328" s="489" t="s">
        <v>288</v>
      </c>
      <c r="J328" s="490" t="s">
        <v>554</v>
      </c>
      <c r="K328" s="491" t="s">
        <v>471</v>
      </c>
      <c r="L328" s="489"/>
      <c r="M328" s="490"/>
      <c r="N328" s="491"/>
      <c r="O328" s="489"/>
      <c r="P328" s="490"/>
      <c r="Q328" s="491"/>
      <c r="R328" s="489"/>
      <c r="S328" s="490"/>
      <c r="T328" s="492"/>
    </row>
    <row r="329" spans="1:20" ht="18">
      <c r="A329" s="479" t="str" cm="1">
        <f t="array" ref="A329">IF(INDEX(r_ACTIVEROW,1,COUNTA(r_ACTIVEROW)-2)="N",
       INDEX(r_ACTIVEROW,1,COUNTA(r_ACTIVEROW))&amp;" "&amp;INDEX(r_ACTIVEROW,1,COUNTA(r_ACTIVEROW)-1),
       INDEX(r_ACTIVEROW,1,COUNTA(r_ACTIVEROW)-2)
      )</f>
        <v>BNA1240</v>
      </c>
      <c r="B329" s="484" t="str" cm="1">
        <f t="array" ref="B329">INDEX(r_ACTIVEROW,1,COUNTA(r_ACTIVEROW)-1)</f>
        <v>TABLE TRAY</v>
      </c>
      <c r="C329" s="489" t="s">
        <v>81</v>
      </c>
      <c r="D329" s="490" t="s">
        <v>642</v>
      </c>
      <c r="E329" s="491" t="s">
        <v>698</v>
      </c>
      <c r="F329" s="489" t="s">
        <v>88</v>
      </c>
      <c r="G329" s="490" t="s">
        <v>643</v>
      </c>
      <c r="H329" s="491" t="s">
        <v>407</v>
      </c>
      <c r="I329" s="489" t="s">
        <v>152</v>
      </c>
      <c r="J329" s="490" t="s">
        <v>554</v>
      </c>
      <c r="K329" s="491" t="s">
        <v>470</v>
      </c>
      <c r="L329" s="489"/>
      <c r="M329" s="490"/>
      <c r="N329" s="491"/>
      <c r="O329" s="489"/>
      <c r="P329" s="490"/>
      <c r="Q329" s="491"/>
      <c r="R329" s="489"/>
      <c r="S329" s="490"/>
      <c r="T329" s="492"/>
    </row>
    <row r="330" spans="1:20" ht="18">
      <c r="A330" s="479" t="str" cm="1">
        <f t="array" ref="A330">IF(INDEX(r_ACTIVEROW,1,COUNTA(r_ACTIVEROW)-2)="N",
       INDEX(r_ACTIVEROW,1,COUNTA(r_ACTIVEROW))&amp;" "&amp;INDEX(r_ACTIVEROW,1,COUNTA(r_ACTIVEROW)-1),
       INDEX(r_ACTIVEROW,1,COUNTA(r_ACTIVEROW)-2)
      )</f>
        <v>BNA1245</v>
      </c>
      <c r="B330" s="484" t="str" cm="1">
        <f t="array" ref="B330">INDEX(r_ACTIVEROW,1,COUNTA(r_ACTIVEROW)-1)</f>
        <v>TABLE TRAY</v>
      </c>
      <c r="C330" s="489" t="s">
        <v>81</v>
      </c>
      <c r="D330" s="490" t="s">
        <v>642</v>
      </c>
      <c r="E330" s="491" t="s">
        <v>698</v>
      </c>
      <c r="F330" s="489" t="s">
        <v>88</v>
      </c>
      <c r="G330" s="490" t="s">
        <v>643</v>
      </c>
      <c r="H330" s="491" t="s">
        <v>407</v>
      </c>
      <c r="I330" s="489" t="s">
        <v>288</v>
      </c>
      <c r="J330" s="490" t="s">
        <v>554</v>
      </c>
      <c r="K330" s="491" t="s">
        <v>471</v>
      </c>
      <c r="L330" s="489"/>
      <c r="M330" s="490"/>
      <c r="N330" s="491"/>
      <c r="O330" s="489"/>
      <c r="P330" s="490"/>
      <c r="Q330" s="491"/>
      <c r="R330" s="489"/>
      <c r="S330" s="490"/>
      <c r="T330" s="492"/>
    </row>
    <row r="331" spans="1:20" ht="18">
      <c r="A331" s="479" t="str" cm="1">
        <f t="array" ref="A331">IF(INDEX(r_ACTIVEROW,1,COUNTA(r_ACTIVEROW)-2)="N",
       INDEX(r_ACTIVEROW,1,COUNTA(r_ACTIVEROW))&amp;" "&amp;INDEX(r_ACTIVEROW,1,COUNTA(r_ACTIVEROW)-1),
       INDEX(r_ACTIVEROW,1,COUNTA(r_ACTIVEROW)-2)
      )</f>
        <v>BNA1240</v>
      </c>
      <c r="B331" s="484" t="str" cm="1">
        <f t="array" ref="B331">INDEX(r_ACTIVEROW,1,COUNTA(r_ACTIVEROW)-1)</f>
        <v>TABLE TRAY</v>
      </c>
      <c r="C331" s="489" t="s">
        <v>82</v>
      </c>
      <c r="D331" s="490" t="s">
        <v>642</v>
      </c>
      <c r="E331" s="491" t="s">
        <v>402</v>
      </c>
      <c r="F331" s="489" t="s">
        <v>885</v>
      </c>
      <c r="G331" s="490" t="s">
        <v>643</v>
      </c>
      <c r="H331" s="491" t="s">
        <v>884</v>
      </c>
      <c r="I331" s="489" t="s">
        <v>152</v>
      </c>
      <c r="J331" s="490" t="s">
        <v>554</v>
      </c>
      <c r="K331" s="491" t="s">
        <v>470</v>
      </c>
      <c r="L331" s="489"/>
      <c r="M331" s="490"/>
      <c r="N331" s="491"/>
      <c r="O331" s="489"/>
      <c r="P331" s="490"/>
      <c r="Q331" s="491"/>
      <c r="R331" s="489"/>
      <c r="S331" s="490"/>
      <c r="T331" s="492"/>
    </row>
    <row r="332" spans="1:20" ht="18">
      <c r="A332" s="479" t="str" cm="1">
        <f t="array" ref="A332">IF(INDEX(r_ACTIVEROW,1,COUNTA(r_ACTIVEROW)-2)="N",
       INDEX(r_ACTIVEROW,1,COUNTA(r_ACTIVEROW))&amp;" "&amp;INDEX(r_ACTIVEROW,1,COUNTA(r_ACTIVEROW)-1),
       INDEX(r_ACTIVEROW,1,COUNTA(r_ACTIVEROW)-2)
      )</f>
        <v>BNA1245</v>
      </c>
      <c r="B332" s="484" t="str" cm="1">
        <f t="array" ref="B332">INDEX(r_ACTIVEROW,1,COUNTA(r_ACTIVEROW)-1)</f>
        <v>TABLE TRAY</v>
      </c>
      <c r="C332" s="489" t="s">
        <v>82</v>
      </c>
      <c r="D332" s="490" t="s">
        <v>642</v>
      </c>
      <c r="E332" s="491" t="s">
        <v>402</v>
      </c>
      <c r="F332" s="489" t="s">
        <v>885</v>
      </c>
      <c r="G332" s="490" t="s">
        <v>643</v>
      </c>
      <c r="H332" s="491" t="s">
        <v>884</v>
      </c>
      <c r="I332" s="489" t="s">
        <v>288</v>
      </c>
      <c r="J332" s="490" t="s">
        <v>554</v>
      </c>
      <c r="K332" s="491" t="s">
        <v>471</v>
      </c>
      <c r="L332" s="489"/>
      <c r="M332" s="490"/>
      <c r="N332" s="491"/>
      <c r="O332" s="489"/>
      <c r="P332" s="490"/>
      <c r="Q332" s="491"/>
      <c r="R332" s="489"/>
      <c r="S332" s="490"/>
      <c r="T332" s="492"/>
    </row>
    <row r="333" spans="1:20" ht="18">
      <c r="A333" s="479" t="str" cm="1">
        <f t="array" ref="A333">IF(INDEX(r_ACTIVEROW,1,COUNTA(r_ACTIVEROW)-2)="N",
       INDEX(r_ACTIVEROW,1,COUNTA(r_ACTIVEROW))&amp;" "&amp;INDEX(r_ACTIVEROW,1,COUNTA(r_ACTIVEROW)-1),
       INDEX(r_ACTIVEROW,1,COUNTA(r_ACTIVEROW)-2)
      )</f>
        <v>BNA1240</v>
      </c>
      <c r="B333" s="484" t="str" cm="1">
        <f t="array" ref="B333">INDEX(r_ACTIVEROW,1,COUNTA(r_ACTIVEROW)-1)</f>
        <v>TABLE TRAY</v>
      </c>
      <c r="C333" s="489" t="s">
        <v>82</v>
      </c>
      <c r="D333" s="490" t="s">
        <v>642</v>
      </c>
      <c r="E333" s="491" t="s">
        <v>402</v>
      </c>
      <c r="F333" s="489" t="s">
        <v>87</v>
      </c>
      <c r="G333" s="490" t="s">
        <v>643</v>
      </c>
      <c r="H333" s="491" t="s">
        <v>701</v>
      </c>
      <c r="I333" s="489" t="s">
        <v>152</v>
      </c>
      <c r="J333" s="490" t="s">
        <v>554</v>
      </c>
      <c r="K333" s="491" t="s">
        <v>470</v>
      </c>
      <c r="L333" s="489"/>
      <c r="M333" s="490"/>
      <c r="N333" s="491"/>
      <c r="O333" s="489"/>
      <c r="P333" s="490"/>
      <c r="Q333" s="491"/>
      <c r="R333" s="489"/>
      <c r="S333" s="490"/>
      <c r="T333" s="492"/>
    </row>
    <row r="334" spans="1:20" ht="18">
      <c r="A334" s="479" t="str" cm="1">
        <f t="array" ref="A334">IF(INDEX(r_ACTIVEROW,1,COUNTA(r_ACTIVEROW)-2)="N",
       INDEX(r_ACTIVEROW,1,COUNTA(r_ACTIVEROW))&amp;" "&amp;INDEX(r_ACTIVEROW,1,COUNTA(r_ACTIVEROW)-1),
       INDEX(r_ACTIVEROW,1,COUNTA(r_ACTIVEROW)-2)
      )</f>
        <v>BNA1245</v>
      </c>
      <c r="B334" s="484" t="str" cm="1">
        <f t="array" ref="B334">INDEX(r_ACTIVEROW,1,COUNTA(r_ACTIVEROW)-1)</f>
        <v>TABLE TRAY</v>
      </c>
      <c r="C334" s="489" t="s">
        <v>82</v>
      </c>
      <c r="D334" s="490" t="s">
        <v>642</v>
      </c>
      <c r="E334" s="491" t="s">
        <v>402</v>
      </c>
      <c r="F334" s="489" t="s">
        <v>87</v>
      </c>
      <c r="G334" s="490" t="s">
        <v>643</v>
      </c>
      <c r="H334" s="491" t="s">
        <v>701</v>
      </c>
      <c r="I334" s="489" t="s">
        <v>288</v>
      </c>
      <c r="J334" s="490" t="s">
        <v>554</v>
      </c>
      <c r="K334" s="491" t="s">
        <v>471</v>
      </c>
      <c r="L334" s="489"/>
      <c r="M334" s="490"/>
      <c r="N334" s="491"/>
      <c r="O334" s="489"/>
      <c r="P334" s="490"/>
      <c r="Q334" s="491"/>
      <c r="R334" s="489"/>
      <c r="S334" s="490"/>
      <c r="T334" s="492"/>
    </row>
    <row r="335" spans="1:20" ht="18">
      <c r="A335" s="479" t="str" cm="1">
        <f t="array" ref="A335">IF(INDEX(r_ACTIVEROW,1,COUNTA(r_ACTIVEROW)-2)="N",
       INDEX(r_ACTIVEROW,1,COUNTA(r_ACTIVEROW))&amp;" "&amp;INDEX(r_ACTIVEROW,1,COUNTA(r_ACTIVEROW)-1),
       INDEX(r_ACTIVEROW,1,COUNTA(r_ACTIVEROW)-2)
      )</f>
        <v>BNA1240</v>
      </c>
      <c r="B335" s="484" t="str" cm="1">
        <f t="array" ref="B335">INDEX(r_ACTIVEROW,1,COUNTA(r_ACTIVEROW)-1)</f>
        <v>TABLE TRAY</v>
      </c>
      <c r="C335" s="489" t="s">
        <v>82</v>
      </c>
      <c r="D335" s="490" t="s">
        <v>642</v>
      </c>
      <c r="E335" s="491" t="s">
        <v>402</v>
      </c>
      <c r="F335" s="489" t="s">
        <v>88</v>
      </c>
      <c r="G335" s="490" t="s">
        <v>643</v>
      </c>
      <c r="H335" s="491" t="s">
        <v>407</v>
      </c>
      <c r="I335" s="489" t="s">
        <v>152</v>
      </c>
      <c r="J335" s="490" t="s">
        <v>554</v>
      </c>
      <c r="K335" s="491" t="s">
        <v>470</v>
      </c>
      <c r="L335" s="489"/>
      <c r="M335" s="490"/>
      <c r="N335" s="491"/>
      <c r="O335" s="489"/>
      <c r="P335" s="490"/>
      <c r="Q335" s="491"/>
      <c r="R335" s="489"/>
      <c r="S335" s="490"/>
      <c r="T335" s="492"/>
    </row>
    <row r="336" spans="1:20" ht="18">
      <c r="A336" s="479" t="str" cm="1">
        <f t="array" ref="A336">IF(INDEX(r_ACTIVEROW,1,COUNTA(r_ACTIVEROW)-2)="N",
       INDEX(r_ACTIVEROW,1,COUNTA(r_ACTIVEROW))&amp;" "&amp;INDEX(r_ACTIVEROW,1,COUNTA(r_ACTIVEROW)-1),
       INDEX(r_ACTIVEROW,1,COUNTA(r_ACTIVEROW)-2)
      )</f>
        <v>BNA1245</v>
      </c>
      <c r="B336" s="484" t="str" cm="1">
        <f t="array" ref="B336">INDEX(r_ACTIVEROW,1,COUNTA(r_ACTIVEROW)-1)</f>
        <v>TABLE TRAY</v>
      </c>
      <c r="C336" s="489" t="s">
        <v>82</v>
      </c>
      <c r="D336" s="490" t="s">
        <v>642</v>
      </c>
      <c r="E336" s="491" t="s">
        <v>402</v>
      </c>
      <c r="F336" s="489" t="s">
        <v>88</v>
      </c>
      <c r="G336" s="490" t="s">
        <v>643</v>
      </c>
      <c r="H336" s="491" t="s">
        <v>407</v>
      </c>
      <c r="I336" s="489" t="s">
        <v>288</v>
      </c>
      <c r="J336" s="490" t="s">
        <v>554</v>
      </c>
      <c r="K336" s="491" t="s">
        <v>471</v>
      </c>
      <c r="L336" s="489"/>
      <c r="M336" s="490"/>
      <c r="N336" s="491"/>
      <c r="O336" s="489"/>
      <c r="P336" s="490"/>
      <c r="Q336" s="491"/>
      <c r="R336" s="489"/>
      <c r="S336" s="490"/>
      <c r="T336" s="492"/>
    </row>
    <row r="337" spans="1:20" ht="18">
      <c r="A337" s="479" t="str" cm="1">
        <f t="array" ref="A337">IF(INDEX(r_ACTIVEROW,1,COUNTA(r_ACTIVEROW)-2)="N",
       INDEX(r_ACTIVEROW,1,COUNTA(r_ACTIVEROW))&amp;" "&amp;INDEX(r_ACTIVEROW,1,COUNTA(r_ACTIVEROW)-1),
       INDEX(r_ACTIVEROW,1,COUNTA(r_ACTIVEROW)-2)
      )</f>
        <v>BNA0790</v>
      </c>
      <c r="B337" s="484" t="str" cm="1">
        <f t="array" ref="B337">INDEX(r_ACTIVEROW,1,COUNTA(r_ACTIVEROW)-1)</f>
        <v>HANDLES CLINIC KIT</v>
      </c>
      <c r="C337" s="489" t="s">
        <v>177</v>
      </c>
      <c r="D337" s="490" t="s">
        <v>645</v>
      </c>
      <c r="E337" s="491" t="s">
        <v>177</v>
      </c>
      <c r="F337" s="489" t="s">
        <v>177</v>
      </c>
      <c r="G337" s="490" t="s">
        <v>416</v>
      </c>
      <c r="H337" s="491" t="s">
        <v>177</v>
      </c>
      <c r="I337" s="489" t="s">
        <v>100</v>
      </c>
      <c r="J337" s="490" t="s">
        <v>668</v>
      </c>
      <c r="K337" s="491" t="s">
        <v>420</v>
      </c>
      <c r="L337" s="489"/>
      <c r="M337" s="490"/>
      <c r="N337" s="491"/>
      <c r="O337" s="489"/>
      <c r="P337" s="490"/>
      <c r="Q337" s="491"/>
      <c r="R337" s="489"/>
      <c r="S337" s="490"/>
      <c r="T337" s="492"/>
    </row>
    <row r="338" spans="1:20" ht="18">
      <c r="A338" s="479" t="str" cm="1">
        <f t="array" ref="A338">IF(INDEX(r_ACTIVEROW,1,COUNTA(r_ACTIVEROW)-2)="N",
       INDEX(r_ACTIVEROW,1,COUNTA(r_ACTIVEROW))&amp;" "&amp;INDEX(r_ACTIVEROW,1,COUNTA(r_ACTIVEROW)-1),
       INDEX(r_ACTIVEROW,1,COUNTA(r_ACTIVEROW)-2)
      )</f>
        <v>BNA1260</v>
      </c>
      <c r="B338" s="484" t="str" cm="1">
        <f t="array" ref="B338">INDEX(r_ACTIVEROW,1,COUNTA(r_ACTIVEROW)-1)</f>
        <v>MOUNTING KIT FOR TABLE TRAY</v>
      </c>
      <c r="C338" s="489" t="s">
        <v>78</v>
      </c>
      <c r="D338" s="490" t="s">
        <v>642</v>
      </c>
      <c r="E338" s="491" t="s">
        <v>398</v>
      </c>
      <c r="F338" s="489" t="s">
        <v>766</v>
      </c>
      <c r="G338" s="490" t="s">
        <v>643</v>
      </c>
      <c r="H338" s="491" t="s">
        <v>767</v>
      </c>
      <c r="I338" s="489" t="s">
        <v>154</v>
      </c>
      <c r="J338" s="490" t="s">
        <v>876</v>
      </c>
      <c r="K338" s="491" t="s">
        <v>475</v>
      </c>
      <c r="L338" s="489"/>
      <c r="M338" s="490"/>
      <c r="N338" s="491"/>
      <c r="O338" s="489"/>
      <c r="P338" s="490"/>
      <c r="Q338" s="491"/>
      <c r="R338" s="489"/>
      <c r="S338" s="490"/>
      <c r="T338" s="492"/>
    </row>
    <row r="339" spans="1:20" ht="18">
      <c r="A339" s="479" t="str" cm="1">
        <f t="array" ref="A339">IF(INDEX(r_ACTIVEROW,1,COUNTA(r_ACTIVEROW)-2)="N",
       INDEX(r_ACTIVEROW,1,COUNTA(r_ACTIVEROW))&amp;" "&amp;INDEX(r_ACTIVEROW,1,COUNTA(r_ACTIVEROW)-1),
       INDEX(r_ACTIVEROW,1,COUNTA(r_ACTIVEROW)-2)
      )</f>
        <v>BNA1260</v>
      </c>
      <c r="B339" s="484" t="str" cm="1">
        <f t="array" ref="B339">INDEX(r_ACTIVEROW,1,COUNTA(r_ACTIVEROW)-1)</f>
        <v>MOUNTING KIT FOR TABLE TRAY</v>
      </c>
      <c r="C339" s="489" t="s">
        <v>764</v>
      </c>
      <c r="D339" s="490" t="s">
        <v>642</v>
      </c>
      <c r="E339" s="491" t="s">
        <v>765</v>
      </c>
      <c r="F339" s="489" t="s">
        <v>84</v>
      </c>
      <c r="G339" s="490" t="s">
        <v>643</v>
      </c>
      <c r="H339" s="491" t="s">
        <v>403</v>
      </c>
      <c r="I339" s="489" t="s">
        <v>154</v>
      </c>
      <c r="J339" s="490" t="s">
        <v>876</v>
      </c>
      <c r="K339" s="491" t="s">
        <v>475</v>
      </c>
      <c r="L339" s="489"/>
      <c r="M339" s="490"/>
      <c r="N339" s="491"/>
      <c r="O339" s="489"/>
      <c r="P339" s="490"/>
      <c r="Q339" s="491"/>
      <c r="R339" s="489"/>
      <c r="S339" s="490"/>
      <c r="T339" s="492"/>
    </row>
    <row r="340" spans="1:20" ht="18">
      <c r="A340" s="479" t="str" cm="1">
        <f t="array" ref="A340">IF(INDEX(r_ACTIVEROW,1,COUNTA(r_ACTIVEROW)-2)="N",
       INDEX(r_ACTIVEROW,1,COUNTA(r_ACTIVEROW))&amp;" "&amp;INDEX(r_ACTIVEROW,1,COUNTA(r_ACTIVEROW)-1),
       INDEX(r_ACTIVEROW,1,COUNTA(r_ACTIVEROW)-2)
      )</f>
        <v>BNA1260</v>
      </c>
      <c r="B340" s="484" t="str" cm="1">
        <f t="array" ref="B340">INDEX(r_ACTIVEROW,1,COUNTA(r_ACTIVEROW)-1)</f>
        <v>MOUNTING KIT FOR TABLE TRAY</v>
      </c>
      <c r="C340" s="489" t="s">
        <v>764</v>
      </c>
      <c r="D340" s="490" t="s">
        <v>642</v>
      </c>
      <c r="E340" s="491" t="s">
        <v>765</v>
      </c>
      <c r="F340" s="489" t="s">
        <v>85</v>
      </c>
      <c r="G340" s="490" t="s">
        <v>643</v>
      </c>
      <c r="H340" s="491" t="s">
        <v>505</v>
      </c>
      <c r="I340" s="489" t="s">
        <v>154</v>
      </c>
      <c r="J340" s="490" t="s">
        <v>876</v>
      </c>
      <c r="K340" s="491" t="s">
        <v>475</v>
      </c>
      <c r="L340" s="489"/>
      <c r="M340" s="490"/>
      <c r="N340" s="491"/>
      <c r="O340" s="489"/>
      <c r="P340" s="490"/>
      <c r="Q340" s="491"/>
      <c r="R340" s="489"/>
      <c r="S340" s="490"/>
      <c r="T340" s="492"/>
    </row>
    <row r="341" spans="1:20" ht="18">
      <c r="A341" s="479" t="str" cm="1">
        <f t="array" ref="A341">IF(INDEX(r_ACTIVEROW,1,COUNTA(r_ACTIVEROW)-2)="N",
       INDEX(r_ACTIVEROW,1,COUNTA(r_ACTIVEROW))&amp;" "&amp;INDEX(r_ACTIVEROW,1,COUNTA(r_ACTIVEROW)-1),
       INDEX(r_ACTIVEROW,1,COUNTA(r_ACTIVEROW)-2)
      )</f>
        <v>BNA1260</v>
      </c>
      <c r="B341" s="484" t="str" cm="1">
        <f t="array" ref="B341">INDEX(r_ACTIVEROW,1,COUNTA(r_ACTIVEROW)-1)</f>
        <v>MOUNTING KIT FOR TABLE TRAY</v>
      </c>
      <c r="C341" s="489" t="s">
        <v>764</v>
      </c>
      <c r="D341" s="490" t="s">
        <v>642</v>
      </c>
      <c r="E341" s="491" t="s">
        <v>765</v>
      </c>
      <c r="F341" s="489" t="s">
        <v>885</v>
      </c>
      <c r="G341" s="490" t="s">
        <v>643</v>
      </c>
      <c r="H341" s="491" t="s">
        <v>884</v>
      </c>
      <c r="I341" s="489" t="s">
        <v>154</v>
      </c>
      <c r="J341" s="490" t="s">
        <v>876</v>
      </c>
      <c r="K341" s="491" t="s">
        <v>475</v>
      </c>
      <c r="L341" s="489"/>
      <c r="M341" s="490"/>
      <c r="N341" s="491"/>
      <c r="O341" s="489"/>
      <c r="P341" s="490"/>
      <c r="Q341" s="491"/>
      <c r="R341" s="489"/>
      <c r="S341" s="490"/>
      <c r="T341" s="492"/>
    </row>
    <row r="342" spans="1:20" ht="18">
      <c r="A342" s="479" t="str" cm="1">
        <f t="array" ref="A342">IF(INDEX(r_ACTIVEROW,1,COUNTA(r_ACTIVEROW)-2)="N",
       INDEX(r_ACTIVEROW,1,COUNTA(r_ACTIVEROW))&amp;" "&amp;INDEX(r_ACTIVEROW,1,COUNTA(r_ACTIVEROW)-1),
       INDEX(r_ACTIVEROW,1,COUNTA(r_ACTIVEROW)-2)
      )</f>
        <v>BNA1260</v>
      </c>
      <c r="B342" s="484" t="str" cm="1">
        <f t="array" ref="B342">INDEX(r_ACTIVEROW,1,COUNTA(r_ACTIVEROW)-1)</f>
        <v>MOUNTING KIT FOR TABLE TRAY</v>
      </c>
      <c r="C342" s="489" t="s">
        <v>764</v>
      </c>
      <c r="D342" s="490" t="s">
        <v>642</v>
      </c>
      <c r="E342" s="491" t="s">
        <v>765</v>
      </c>
      <c r="F342" s="489" t="s">
        <v>253</v>
      </c>
      <c r="G342" s="490" t="s">
        <v>643</v>
      </c>
      <c r="H342" s="491" t="s">
        <v>405</v>
      </c>
      <c r="I342" s="489" t="s">
        <v>154</v>
      </c>
      <c r="J342" s="490" t="s">
        <v>876</v>
      </c>
      <c r="K342" s="491" t="s">
        <v>475</v>
      </c>
      <c r="L342" s="489"/>
      <c r="M342" s="490"/>
      <c r="N342" s="491"/>
      <c r="O342" s="489"/>
      <c r="P342" s="490"/>
      <c r="Q342" s="491"/>
      <c r="R342" s="489"/>
      <c r="S342" s="490"/>
      <c r="T342" s="492"/>
    </row>
    <row r="343" spans="1:20" ht="18">
      <c r="A343" s="479" t="str" cm="1">
        <f t="array" ref="A343">IF(INDEX(r_ACTIVEROW,1,COUNTA(r_ACTIVEROW)-2)="N",
       INDEX(r_ACTIVEROW,1,COUNTA(r_ACTIVEROW))&amp;" "&amp;INDEX(r_ACTIVEROW,1,COUNTA(r_ACTIVEROW)-1),
       INDEX(r_ACTIVEROW,1,COUNTA(r_ACTIVEROW)-2)
      )</f>
        <v>BNA1260</v>
      </c>
      <c r="B343" s="484" t="str" cm="1">
        <f t="array" ref="B343">INDEX(r_ACTIVEROW,1,COUNTA(r_ACTIVEROW)-1)</f>
        <v>MOUNTING KIT FOR TABLE TRAY</v>
      </c>
      <c r="C343" s="489" t="s">
        <v>764</v>
      </c>
      <c r="D343" s="490" t="s">
        <v>642</v>
      </c>
      <c r="E343" s="491" t="s">
        <v>765</v>
      </c>
      <c r="F343" s="489" t="s">
        <v>245</v>
      </c>
      <c r="G343" s="490" t="s">
        <v>643</v>
      </c>
      <c r="H343" s="491" t="s">
        <v>406</v>
      </c>
      <c r="I343" s="489" t="s">
        <v>154</v>
      </c>
      <c r="J343" s="490" t="s">
        <v>876</v>
      </c>
      <c r="K343" s="491" t="s">
        <v>475</v>
      </c>
      <c r="L343" s="489"/>
      <c r="M343" s="490"/>
      <c r="N343" s="491"/>
      <c r="O343" s="489"/>
      <c r="P343" s="490"/>
      <c r="Q343" s="491"/>
      <c r="R343" s="489"/>
      <c r="S343" s="490"/>
      <c r="T343" s="492"/>
    </row>
    <row r="344" spans="1:20" ht="18">
      <c r="A344" s="479" t="str" cm="1">
        <f t="array" ref="A344">IF(INDEX(r_ACTIVEROW,1,COUNTA(r_ACTIVEROW)-2)="N",
       INDEX(r_ACTIVEROW,1,COUNTA(r_ACTIVEROW))&amp;" "&amp;INDEX(r_ACTIVEROW,1,COUNTA(r_ACTIVEROW)-1),
       INDEX(r_ACTIVEROW,1,COUNTA(r_ACTIVEROW)-2)
      )</f>
        <v>BNA1260</v>
      </c>
      <c r="B344" s="484" t="str" cm="1">
        <f t="array" ref="B344">INDEX(r_ACTIVEROW,1,COUNTA(r_ACTIVEROW)-1)</f>
        <v>MOUNTING KIT FOR TABLE TRAY</v>
      </c>
      <c r="C344" s="489" t="s">
        <v>79</v>
      </c>
      <c r="D344" s="490" t="s">
        <v>642</v>
      </c>
      <c r="E344" s="491" t="s">
        <v>696</v>
      </c>
      <c r="F344" s="489" t="s">
        <v>766</v>
      </c>
      <c r="G344" s="490" t="s">
        <v>643</v>
      </c>
      <c r="H344" s="491" t="s">
        <v>767</v>
      </c>
      <c r="I344" s="489" t="s">
        <v>154</v>
      </c>
      <c r="J344" s="490" t="s">
        <v>876</v>
      </c>
      <c r="K344" s="491" t="s">
        <v>475</v>
      </c>
      <c r="L344" s="489"/>
      <c r="M344" s="490"/>
      <c r="N344" s="491"/>
      <c r="O344" s="489"/>
      <c r="P344" s="490"/>
      <c r="Q344" s="491"/>
      <c r="R344" s="489"/>
      <c r="S344" s="490"/>
      <c r="T344" s="492"/>
    </row>
    <row r="345" spans="1:20" ht="18">
      <c r="A345" s="479" t="str" cm="1">
        <f t="array" ref="A345">IF(INDEX(r_ACTIVEROW,1,COUNTA(r_ACTIVEROW)-2)="N",
       INDEX(r_ACTIVEROW,1,COUNTA(r_ACTIVEROW))&amp;" "&amp;INDEX(r_ACTIVEROW,1,COUNTA(r_ACTIVEROW)-1),
       INDEX(r_ACTIVEROW,1,COUNTA(r_ACTIVEROW)-2)
      )</f>
        <v>BNA1260</v>
      </c>
      <c r="B345" s="484" t="str" cm="1">
        <f t="array" ref="B345">INDEX(r_ACTIVEROW,1,COUNTA(r_ACTIVEROW)-1)</f>
        <v>MOUNTING KIT FOR TABLE TRAY</v>
      </c>
      <c r="C345" s="489" t="s">
        <v>882</v>
      </c>
      <c r="D345" s="490" t="s">
        <v>642</v>
      </c>
      <c r="E345" s="491" t="s">
        <v>883</v>
      </c>
      <c r="F345" s="489" t="s">
        <v>766</v>
      </c>
      <c r="G345" s="490" t="s">
        <v>643</v>
      </c>
      <c r="H345" s="491" t="s">
        <v>767</v>
      </c>
      <c r="I345" s="489" t="s">
        <v>154</v>
      </c>
      <c r="J345" s="490" t="s">
        <v>876</v>
      </c>
      <c r="K345" s="491" t="s">
        <v>475</v>
      </c>
      <c r="L345" s="489"/>
      <c r="M345" s="490"/>
      <c r="N345" s="491"/>
      <c r="O345" s="489"/>
      <c r="P345" s="490"/>
      <c r="Q345" s="491"/>
      <c r="R345" s="489"/>
      <c r="S345" s="490"/>
      <c r="T345" s="492"/>
    </row>
    <row r="346" spans="1:20" ht="18">
      <c r="A346" s="479" t="str" cm="1">
        <f t="array" ref="A346">IF(INDEX(r_ACTIVEROW,1,COUNTA(r_ACTIVEROW)-2)="N",
       INDEX(r_ACTIVEROW,1,COUNTA(r_ACTIVEROW))&amp;" "&amp;INDEX(r_ACTIVEROW,1,COUNTA(r_ACTIVEROW)-1),
       INDEX(r_ACTIVEROW,1,COUNTA(r_ACTIVEROW)-2)
      )</f>
        <v>BNA1260</v>
      </c>
      <c r="B346" s="484" t="str" cm="1">
        <f t="array" ref="B346">INDEX(r_ACTIVEROW,1,COUNTA(r_ACTIVEROW)-1)</f>
        <v>MOUNTING KIT FOR TABLE TRAY</v>
      </c>
      <c r="C346" s="489" t="s">
        <v>252</v>
      </c>
      <c r="D346" s="490" t="s">
        <v>642</v>
      </c>
      <c r="E346" s="491" t="s">
        <v>400</v>
      </c>
      <c r="F346" s="489" t="s">
        <v>766</v>
      </c>
      <c r="G346" s="490" t="s">
        <v>643</v>
      </c>
      <c r="H346" s="491" t="s">
        <v>767</v>
      </c>
      <c r="I346" s="489" t="s">
        <v>154</v>
      </c>
      <c r="J346" s="490" t="s">
        <v>876</v>
      </c>
      <c r="K346" s="491" t="s">
        <v>475</v>
      </c>
      <c r="L346" s="489"/>
      <c r="M346" s="490"/>
      <c r="N346" s="491"/>
      <c r="O346" s="489"/>
      <c r="P346" s="490"/>
      <c r="Q346" s="491"/>
      <c r="R346" s="489"/>
      <c r="S346" s="490"/>
      <c r="T346" s="492"/>
    </row>
    <row r="347" spans="1:20" ht="18">
      <c r="A347" s="479" t="str" cm="1">
        <f t="array" ref="A347">IF(INDEX(r_ACTIVEROW,1,COUNTA(r_ACTIVEROW)-2)="N",
       INDEX(r_ACTIVEROW,1,COUNTA(r_ACTIVEROW))&amp;" "&amp;INDEX(r_ACTIVEROW,1,COUNTA(r_ACTIVEROW)-1),
       INDEX(r_ACTIVEROW,1,COUNTA(r_ACTIVEROW)-2)
      )</f>
        <v>BNA1260</v>
      </c>
      <c r="B347" s="484" t="str" cm="1">
        <f t="array" ref="B347">INDEX(r_ACTIVEROW,1,COUNTA(r_ACTIVEROW)-1)</f>
        <v>MOUNTING KIT FOR TABLE TRAY</v>
      </c>
      <c r="C347" s="489" t="s">
        <v>244</v>
      </c>
      <c r="D347" s="490" t="s">
        <v>642</v>
      </c>
      <c r="E347" s="491" t="s">
        <v>401</v>
      </c>
      <c r="F347" s="489" t="s">
        <v>766</v>
      </c>
      <c r="G347" s="490" t="s">
        <v>643</v>
      </c>
      <c r="H347" s="491" t="s">
        <v>767</v>
      </c>
      <c r="I347" s="489" t="s">
        <v>154</v>
      </c>
      <c r="J347" s="490" t="s">
        <v>876</v>
      </c>
      <c r="K347" s="491" t="s">
        <v>475</v>
      </c>
      <c r="L347" s="489"/>
      <c r="M347" s="490"/>
      <c r="N347" s="491"/>
      <c r="O347" s="489"/>
      <c r="P347" s="490"/>
      <c r="Q347" s="491"/>
      <c r="R347" s="489"/>
      <c r="S347" s="490"/>
      <c r="T347" s="492"/>
    </row>
    <row r="348" spans="1:20" s="215" customFormat="1" ht="18">
      <c r="A348" s="480" t="str" cm="1">
        <f t="array" ref="A348">IF(INDEX(r_ACTIVEROW,1,COUNTA(r_ACTIVEROW)-2)="N",
       INDEX(r_ACTIVEROW,1,COUNTA(r_ACTIVEROW))&amp;" "&amp;INDEX(r_ACTIVEROW,1,COUNTA(r_ACTIVEROW)-1),
       INDEX(r_ACTIVEROW,1,COUNTA(r_ACTIVEROW)-2)
      )</f>
        <v>BNA1206</v>
      </c>
      <c r="B348" s="485" t="str" cm="1">
        <f t="array" ref="B348">INDEX(r_ACTIVEROW,1,COUNTA(r_ACTIVEROW)-1)</f>
        <v>HARNESS</v>
      </c>
      <c r="C348" s="469" t="s">
        <v>33</v>
      </c>
      <c r="D348" s="493" t="s">
        <v>32</v>
      </c>
      <c r="E348" s="494" t="s">
        <v>355</v>
      </c>
      <c r="F348" s="469" t="s">
        <v>990</v>
      </c>
      <c r="G348" s="493" t="s">
        <v>645</v>
      </c>
      <c r="H348" s="494" t="s">
        <v>984</v>
      </c>
      <c r="I348" s="469" t="s">
        <v>776</v>
      </c>
      <c r="J348" s="493" t="s">
        <v>416</v>
      </c>
      <c r="K348" s="494" t="s">
        <v>586</v>
      </c>
      <c r="L348" s="469" t="s">
        <v>1015</v>
      </c>
      <c r="M348" s="493" t="s">
        <v>1009</v>
      </c>
      <c r="N348" s="494" t="s">
        <v>1006</v>
      </c>
      <c r="O348" s="469"/>
      <c r="P348" s="493"/>
      <c r="Q348" s="494"/>
      <c r="R348" s="469"/>
      <c r="S348" s="493"/>
      <c r="T348" s="495"/>
    </row>
    <row r="349" spans="1:20" s="215" customFormat="1" ht="18">
      <c r="A349" s="480" t="str" cm="1">
        <f t="array" ref="A349">IF(INDEX(r_ACTIVEROW,1,COUNTA(r_ACTIVEROW)-2)="N",
       INDEX(r_ACTIVEROW,1,COUNTA(r_ACTIVEROW))&amp;" "&amp;INDEX(r_ACTIVEROW,1,COUNTA(r_ACTIVEROW)-1),
       INDEX(r_ACTIVEROW,1,COUNTA(r_ACTIVEROW)-2)
      )</f>
        <v>BNA1206</v>
      </c>
      <c r="B349" s="485" t="str" cm="1">
        <f t="array" ref="B349">INDEX(r_ACTIVEROW,1,COUNTA(r_ACTIVEROW)-1)</f>
        <v>HARNESS</v>
      </c>
      <c r="C349" s="469" t="s">
        <v>259</v>
      </c>
      <c r="D349" s="493" t="s">
        <v>32</v>
      </c>
      <c r="E349" s="494" t="s">
        <v>675</v>
      </c>
      <c r="F349" s="469" t="s">
        <v>990</v>
      </c>
      <c r="G349" s="493" t="s">
        <v>645</v>
      </c>
      <c r="H349" s="494" t="s">
        <v>984</v>
      </c>
      <c r="I349" s="469" t="s">
        <v>776</v>
      </c>
      <c r="J349" s="493" t="s">
        <v>416</v>
      </c>
      <c r="K349" s="494" t="s">
        <v>586</v>
      </c>
      <c r="L349" s="469" t="s">
        <v>1015</v>
      </c>
      <c r="M349" s="493" t="s">
        <v>1009</v>
      </c>
      <c r="N349" s="494" t="s">
        <v>1006</v>
      </c>
      <c r="O349" s="469"/>
      <c r="P349" s="493"/>
      <c r="Q349" s="494"/>
      <c r="R349" s="469"/>
      <c r="S349" s="493"/>
      <c r="T349" s="495"/>
    </row>
    <row r="350" spans="1:20" s="215" customFormat="1" ht="18">
      <c r="A350" s="480" t="str" cm="1">
        <f t="array" ref="A350">IF(INDEX(r_ACTIVEROW,1,COUNTA(r_ACTIVEROW)-2)="N",
       INDEX(r_ACTIVEROW,1,COUNTA(r_ACTIVEROW))&amp;" "&amp;INDEX(r_ACTIVEROW,1,COUNTA(r_ACTIVEROW)-1),
       INDEX(r_ACTIVEROW,1,COUNTA(r_ACTIVEROW)-2)
      )</f>
        <v>BNA1206</v>
      </c>
      <c r="B350" s="485" t="str" cm="1">
        <f t="array" ref="B350">INDEX(r_ACTIVEROW,1,COUNTA(r_ACTIVEROW)-1)</f>
        <v>HARNESS</v>
      </c>
      <c r="C350" s="469" t="s">
        <v>276</v>
      </c>
      <c r="D350" s="493" t="s">
        <v>32</v>
      </c>
      <c r="E350" s="494" t="s">
        <v>356</v>
      </c>
      <c r="F350" s="469" t="s">
        <v>990</v>
      </c>
      <c r="G350" s="493" t="s">
        <v>645</v>
      </c>
      <c r="H350" s="494" t="s">
        <v>984</v>
      </c>
      <c r="I350" s="469" t="s">
        <v>776</v>
      </c>
      <c r="J350" s="493" t="s">
        <v>416</v>
      </c>
      <c r="K350" s="494" t="s">
        <v>586</v>
      </c>
      <c r="L350" s="469" t="s">
        <v>1015</v>
      </c>
      <c r="M350" s="493" t="s">
        <v>1009</v>
      </c>
      <c r="N350" s="494" t="s">
        <v>1006</v>
      </c>
      <c r="O350" s="469"/>
      <c r="P350" s="493"/>
      <c r="Q350" s="494"/>
      <c r="R350" s="469"/>
      <c r="S350" s="493"/>
      <c r="T350" s="495"/>
    </row>
    <row r="351" spans="1:20" s="215" customFormat="1" ht="18">
      <c r="A351" s="480" t="str" cm="1">
        <f t="array" ref="A351">IF(INDEX(r_ACTIVEROW,1,COUNTA(r_ACTIVEROW)-2)="N",
       INDEX(r_ACTIVEROW,1,COUNTA(r_ACTIVEROW))&amp;" "&amp;INDEX(r_ACTIVEROW,1,COUNTA(r_ACTIVEROW)-1),
       INDEX(r_ACTIVEROW,1,COUNTA(r_ACTIVEROW)-2)
      )</f>
        <v>BNA1206</v>
      </c>
      <c r="B351" s="485" t="str" cm="1">
        <f t="array" ref="B351">INDEX(r_ACTIVEROW,1,COUNTA(r_ACTIVEROW)-1)</f>
        <v>HARNESS</v>
      </c>
      <c r="C351" s="469" t="s">
        <v>278</v>
      </c>
      <c r="D351" s="493" t="s">
        <v>32</v>
      </c>
      <c r="E351" s="494" t="s">
        <v>357</v>
      </c>
      <c r="F351" s="469" t="s">
        <v>990</v>
      </c>
      <c r="G351" s="493" t="s">
        <v>645</v>
      </c>
      <c r="H351" s="494" t="s">
        <v>984</v>
      </c>
      <c r="I351" s="469" t="s">
        <v>776</v>
      </c>
      <c r="J351" s="493" t="s">
        <v>416</v>
      </c>
      <c r="K351" s="494" t="s">
        <v>586</v>
      </c>
      <c r="L351" s="469" t="s">
        <v>1015</v>
      </c>
      <c r="M351" s="493" t="s">
        <v>1009</v>
      </c>
      <c r="N351" s="494" t="s">
        <v>1006</v>
      </c>
      <c r="O351" s="469"/>
      <c r="P351" s="493"/>
      <c r="Q351" s="494"/>
      <c r="R351" s="469"/>
      <c r="S351" s="493"/>
      <c r="T351" s="495"/>
    </row>
    <row r="352" spans="1:20" s="215" customFormat="1" ht="18">
      <c r="A352" s="480" t="str" cm="1">
        <f t="array" ref="A352">IF(INDEX(r_ACTIVEROW,1,COUNTA(r_ACTIVEROW)-2)="N",
       INDEX(r_ACTIVEROW,1,COUNTA(r_ACTIVEROW))&amp;" "&amp;INDEX(r_ACTIVEROW,1,COUNTA(r_ACTIVEROW)-1),
       INDEX(r_ACTIVEROW,1,COUNTA(r_ACTIVEROW)-2)
      )</f>
        <v>BNA1206</v>
      </c>
      <c r="B352" s="485" t="str" cm="1">
        <f t="array" ref="B352">INDEX(r_ACTIVEROW,1,COUNTA(r_ACTIVEROW)-1)</f>
        <v>HARNESS</v>
      </c>
      <c r="C352" s="469" t="s">
        <v>34</v>
      </c>
      <c r="D352" s="493" t="s">
        <v>32</v>
      </c>
      <c r="E352" s="494" t="s">
        <v>358</v>
      </c>
      <c r="F352" s="469" t="s">
        <v>990</v>
      </c>
      <c r="G352" s="493" t="s">
        <v>645</v>
      </c>
      <c r="H352" s="494" t="s">
        <v>984</v>
      </c>
      <c r="I352" s="469" t="s">
        <v>776</v>
      </c>
      <c r="J352" s="493" t="s">
        <v>416</v>
      </c>
      <c r="K352" s="494" t="s">
        <v>586</v>
      </c>
      <c r="L352" s="469" t="s">
        <v>1015</v>
      </c>
      <c r="M352" s="493" t="s">
        <v>1009</v>
      </c>
      <c r="N352" s="494" t="s">
        <v>1006</v>
      </c>
      <c r="O352" s="469"/>
      <c r="P352" s="493"/>
      <c r="Q352" s="494"/>
      <c r="R352" s="469"/>
      <c r="S352" s="493"/>
      <c r="T352" s="495"/>
    </row>
    <row r="353" spans="1:20" s="215" customFormat="1" ht="18">
      <c r="A353" s="480" t="str" cm="1">
        <f t="array" ref="A353">IF(INDEX(r_ACTIVEROW,1,COUNTA(r_ACTIVEROW)-2)="N",
       INDEX(r_ACTIVEROW,1,COUNTA(r_ACTIVEROW))&amp;" "&amp;INDEX(r_ACTIVEROW,1,COUNTA(r_ACTIVEROW)-1),
       INDEX(r_ACTIVEROW,1,COUNTA(r_ACTIVEROW)-2)
      )</f>
        <v>BNA1206</v>
      </c>
      <c r="B353" s="485" t="str" cm="1">
        <f t="array" ref="B353">INDEX(r_ACTIVEROW,1,COUNTA(r_ACTIVEROW)-1)</f>
        <v>HARNESS</v>
      </c>
      <c r="C353" s="469" t="s">
        <v>269</v>
      </c>
      <c r="D353" s="493" t="s">
        <v>32</v>
      </c>
      <c r="E353" s="494" t="s">
        <v>361</v>
      </c>
      <c r="F353" s="469" t="s">
        <v>990</v>
      </c>
      <c r="G353" s="493" t="s">
        <v>645</v>
      </c>
      <c r="H353" s="494" t="s">
        <v>984</v>
      </c>
      <c r="I353" s="469" t="s">
        <v>776</v>
      </c>
      <c r="J353" s="493" t="s">
        <v>416</v>
      </c>
      <c r="K353" s="494" t="s">
        <v>586</v>
      </c>
      <c r="L353" s="469" t="s">
        <v>1015</v>
      </c>
      <c r="M353" s="493" t="s">
        <v>1009</v>
      </c>
      <c r="N353" s="494" t="s">
        <v>1006</v>
      </c>
      <c r="O353" s="469"/>
      <c r="P353" s="493"/>
      <c r="Q353" s="494"/>
      <c r="R353" s="469"/>
      <c r="S353" s="493"/>
      <c r="T353" s="495"/>
    </row>
    <row r="354" spans="1:20" s="215" customFormat="1" ht="18">
      <c r="A354" s="480" t="str" cm="1">
        <f t="array" ref="A354">IF(INDEX(r_ACTIVEROW,1,COUNTA(r_ACTIVEROW)-2)="N",
       INDEX(r_ACTIVEROW,1,COUNTA(r_ACTIVEROW))&amp;" "&amp;INDEX(r_ACTIVEROW,1,COUNTA(r_ACTIVEROW)-1),
       INDEX(r_ACTIVEROW,1,COUNTA(r_ACTIVEROW)-2)
      )</f>
        <v>BNA1206</v>
      </c>
      <c r="B354" s="485" t="str" cm="1">
        <f t="array" ref="B354">INDEX(r_ACTIVEROW,1,COUNTA(r_ACTIVEROW)-1)</f>
        <v>HARNESS</v>
      </c>
      <c r="C354" s="469" t="s">
        <v>242</v>
      </c>
      <c r="D354" s="493" t="s">
        <v>32</v>
      </c>
      <c r="E354" s="494" t="s">
        <v>363</v>
      </c>
      <c r="F354" s="469" t="s">
        <v>990</v>
      </c>
      <c r="G354" s="493" t="s">
        <v>645</v>
      </c>
      <c r="H354" s="494" t="s">
        <v>984</v>
      </c>
      <c r="I354" s="469" t="s">
        <v>776</v>
      </c>
      <c r="J354" s="493" t="s">
        <v>416</v>
      </c>
      <c r="K354" s="494" t="s">
        <v>586</v>
      </c>
      <c r="L354" s="469" t="s">
        <v>1015</v>
      </c>
      <c r="M354" s="493" t="s">
        <v>1009</v>
      </c>
      <c r="N354" s="494" t="s">
        <v>1006</v>
      </c>
      <c r="O354" s="469"/>
      <c r="P354" s="493"/>
      <c r="Q354" s="494"/>
      <c r="R354" s="469"/>
      <c r="S354" s="493"/>
      <c r="T354" s="495"/>
    </row>
    <row r="355" spans="1:20" s="215" customFormat="1" ht="18">
      <c r="A355" s="480" t="str" cm="1">
        <f t="array" ref="A355">IF(INDEX(r_ACTIVEROW,1,COUNTA(r_ACTIVEROW)-2)="N",
       INDEX(r_ACTIVEROW,1,COUNTA(r_ACTIVEROW))&amp;" "&amp;INDEX(r_ACTIVEROW,1,COUNTA(r_ACTIVEROW)-1),
       INDEX(r_ACTIVEROW,1,COUNTA(r_ACTIVEROW)-2)
      )</f>
        <v>BNA1206</v>
      </c>
      <c r="B355" s="485" t="str" cm="1">
        <f t="array" ref="B355">INDEX(r_ACTIVEROW,1,COUNTA(r_ACTIVEROW)-1)</f>
        <v>HARNESS</v>
      </c>
      <c r="C355" s="469" t="s">
        <v>776</v>
      </c>
      <c r="D355" s="493" t="s">
        <v>32</v>
      </c>
      <c r="E355" s="494" t="s">
        <v>676</v>
      </c>
      <c r="F355" s="469" t="s">
        <v>990</v>
      </c>
      <c r="G355" s="493" t="s">
        <v>645</v>
      </c>
      <c r="H355" s="494" t="s">
        <v>984</v>
      </c>
      <c r="I355" s="469" t="s">
        <v>776</v>
      </c>
      <c r="J355" s="493" t="s">
        <v>416</v>
      </c>
      <c r="K355" s="494" t="s">
        <v>586</v>
      </c>
      <c r="L355" s="469" t="s">
        <v>1015</v>
      </c>
      <c r="M355" s="493" t="s">
        <v>1009</v>
      </c>
      <c r="N355" s="494" t="s">
        <v>1006</v>
      </c>
      <c r="O355" s="469"/>
      <c r="P355" s="493"/>
      <c r="Q355" s="494"/>
      <c r="R355" s="469"/>
      <c r="S355" s="493"/>
      <c r="T355" s="495"/>
    </row>
    <row r="356" spans="1:20" s="215" customFormat="1" ht="18">
      <c r="A356" s="480" t="str" cm="1">
        <f t="array" ref="A356">IF(INDEX(r_ACTIVEROW,1,COUNTA(r_ACTIVEROW)-2)="N",
       INDEX(r_ACTIVEROW,1,COUNTA(r_ACTIVEROW))&amp;" "&amp;INDEX(r_ACTIVEROW,1,COUNTA(r_ACTIVEROW)-1),
       INDEX(r_ACTIVEROW,1,COUNTA(r_ACTIVEROW)-2)
      )</f>
        <v>BNA1206</v>
      </c>
      <c r="B356" s="485" t="str" cm="1">
        <f t="array" ref="B356">INDEX(r_ACTIVEROW,1,COUNTA(r_ACTIVEROW)-1)</f>
        <v>HARNESS</v>
      </c>
      <c r="C356" s="469" t="s">
        <v>33</v>
      </c>
      <c r="D356" s="493" t="s">
        <v>32</v>
      </c>
      <c r="E356" s="494" t="s">
        <v>355</v>
      </c>
      <c r="F356" s="469" t="s">
        <v>991</v>
      </c>
      <c r="G356" s="493" t="s">
        <v>645</v>
      </c>
      <c r="H356" s="494" t="s">
        <v>985</v>
      </c>
      <c r="I356" s="469" t="s">
        <v>776</v>
      </c>
      <c r="J356" s="493" t="s">
        <v>416</v>
      </c>
      <c r="K356" s="494" t="s">
        <v>586</v>
      </c>
      <c r="L356" s="469" t="s">
        <v>1015</v>
      </c>
      <c r="M356" s="493" t="s">
        <v>1009</v>
      </c>
      <c r="N356" s="494" t="s">
        <v>1006</v>
      </c>
      <c r="O356" s="469"/>
      <c r="P356" s="493"/>
      <c r="Q356" s="494"/>
      <c r="R356" s="469"/>
      <c r="S356" s="493"/>
      <c r="T356" s="495"/>
    </row>
    <row r="357" spans="1:20" s="215" customFormat="1" ht="18">
      <c r="A357" s="480" t="str" cm="1">
        <f t="array" ref="A357">IF(INDEX(r_ACTIVEROW,1,COUNTA(r_ACTIVEROW)-2)="N",
       INDEX(r_ACTIVEROW,1,COUNTA(r_ACTIVEROW))&amp;" "&amp;INDEX(r_ACTIVEROW,1,COUNTA(r_ACTIVEROW)-1),
       INDEX(r_ACTIVEROW,1,COUNTA(r_ACTIVEROW)-2)
      )</f>
        <v>BNA1206</v>
      </c>
      <c r="B357" s="485" t="str" cm="1">
        <f t="array" ref="B357">INDEX(r_ACTIVEROW,1,COUNTA(r_ACTIVEROW)-1)</f>
        <v>HARNESS</v>
      </c>
      <c r="C357" s="469" t="s">
        <v>259</v>
      </c>
      <c r="D357" s="493" t="s">
        <v>32</v>
      </c>
      <c r="E357" s="494" t="s">
        <v>675</v>
      </c>
      <c r="F357" s="469" t="s">
        <v>991</v>
      </c>
      <c r="G357" s="493" t="s">
        <v>645</v>
      </c>
      <c r="H357" s="494" t="s">
        <v>985</v>
      </c>
      <c r="I357" s="469" t="s">
        <v>776</v>
      </c>
      <c r="J357" s="493" t="s">
        <v>416</v>
      </c>
      <c r="K357" s="494" t="s">
        <v>586</v>
      </c>
      <c r="L357" s="469" t="s">
        <v>1015</v>
      </c>
      <c r="M357" s="493" t="s">
        <v>1009</v>
      </c>
      <c r="N357" s="494" t="s">
        <v>1006</v>
      </c>
      <c r="O357" s="469"/>
      <c r="P357" s="493"/>
      <c r="Q357" s="494"/>
      <c r="R357" s="469"/>
      <c r="S357" s="493"/>
      <c r="T357" s="495"/>
    </row>
    <row r="358" spans="1:20" s="215" customFormat="1" ht="18">
      <c r="A358" s="480" t="str" cm="1">
        <f t="array" ref="A358">IF(INDEX(r_ACTIVEROW,1,COUNTA(r_ACTIVEROW)-2)="N",
       INDEX(r_ACTIVEROW,1,COUNTA(r_ACTIVEROW))&amp;" "&amp;INDEX(r_ACTIVEROW,1,COUNTA(r_ACTIVEROW)-1),
       INDEX(r_ACTIVEROW,1,COUNTA(r_ACTIVEROW)-2)
      )</f>
        <v>BNA1206</v>
      </c>
      <c r="B358" s="485" t="str" cm="1">
        <f t="array" ref="B358">INDEX(r_ACTIVEROW,1,COUNTA(r_ACTIVEROW)-1)</f>
        <v>HARNESS</v>
      </c>
      <c r="C358" s="469" t="s">
        <v>276</v>
      </c>
      <c r="D358" s="493" t="s">
        <v>32</v>
      </c>
      <c r="E358" s="494" t="s">
        <v>356</v>
      </c>
      <c r="F358" s="469" t="s">
        <v>991</v>
      </c>
      <c r="G358" s="493" t="s">
        <v>645</v>
      </c>
      <c r="H358" s="494" t="s">
        <v>985</v>
      </c>
      <c r="I358" s="469" t="s">
        <v>776</v>
      </c>
      <c r="J358" s="493" t="s">
        <v>416</v>
      </c>
      <c r="K358" s="494" t="s">
        <v>586</v>
      </c>
      <c r="L358" s="469" t="s">
        <v>1015</v>
      </c>
      <c r="M358" s="493" t="s">
        <v>1009</v>
      </c>
      <c r="N358" s="494" t="s">
        <v>1006</v>
      </c>
      <c r="O358" s="469"/>
      <c r="P358" s="493"/>
      <c r="Q358" s="494"/>
      <c r="R358" s="469"/>
      <c r="S358" s="493"/>
      <c r="T358" s="495"/>
    </row>
    <row r="359" spans="1:20" s="215" customFormat="1" ht="18">
      <c r="A359" s="480" t="str" cm="1">
        <f t="array" ref="A359">IF(INDEX(r_ACTIVEROW,1,COUNTA(r_ACTIVEROW)-2)="N",
       INDEX(r_ACTIVEROW,1,COUNTA(r_ACTIVEROW))&amp;" "&amp;INDEX(r_ACTIVEROW,1,COUNTA(r_ACTIVEROW)-1),
       INDEX(r_ACTIVEROW,1,COUNTA(r_ACTIVEROW)-2)
      )</f>
        <v>BNA1206</v>
      </c>
      <c r="B359" s="485" t="str" cm="1">
        <f t="array" ref="B359">INDEX(r_ACTIVEROW,1,COUNTA(r_ACTIVEROW)-1)</f>
        <v>HARNESS</v>
      </c>
      <c r="C359" s="469" t="s">
        <v>278</v>
      </c>
      <c r="D359" s="493" t="s">
        <v>32</v>
      </c>
      <c r="E359" s="494" t="s">
        <v>357</v>
      </c>
      <c r="F359" s="469" t="s">
        <v>991</v>
      </c>
      <c r="G359" s="493" t="s">
        <v>645</v>
      </c>
      <c r="H359" s="494" t="s">
        <v>985</v>
      </c>
      <c r="I359" s="469" t="s">
        <v>776</v>
      </c>
      <c r="J359" s="493" t="s">
        <v>416</v>
      </c>
      <c r="K359" s="494" t="s">
        <v>586</v>
      </c>
      <c r="L359" s="469" t="s">
        <v>1015</v>
      </c>
      <c r="M359" s="493" t="s">
        <v>1009</v>
      </c>
      <c r="N359" s="494" t="s">
        <v>1006</v>
      </c>
      <c r="O359" s="469"/>
      <c r="P359" s="493"/>
      <c r="Q359" s="494"/>
      <c r="R359" s="469"/>
      <c r="S359" s="493"/>
      <c r="T359" s="495"/>
    </row>
    <row r="360" spans="1:20" s="215" customFormat="1" ht="18">
      <c r="A360" s="480" t="str" cm="1">
        <f t="array" ref="A360">IF(INDEX(r_ACTIVEROW,1,COUNTA(r_ACTIVEROW)-2)="N",
       INDEX(r_ACTIVEROW,1,COUNTA(r_ACTIVEROW))&amp;" "&amp;INDEX(r_ACTIVEROW,1,COUNTA(r_ACTIVEROW)-1),
       INDEX(r_ACTIVEROW,1,COUNTA(r_ACTIVEROW)-2)
      )</f>
        <v>BNA1206</v>
      </c>
      <c r="B360" s="485" t="str" cm="1">
        <f t="array" ref="B360">INDEX(r_ACTIVEROW,1,COUNTA(r_ACTIVEROW)-1)</f>
        <v>HARNESS</v>
      </c>
      <c r="C360" s="469" t="s">
        <v>34</v>
      </c>
      <c r="D360" s="493" t="s">
        <v>32</v>
      </c>
      <c r="E360" s="494" t="s">
        <v>358</v>
      </c>
      <c r="F360" s="469" t="s">
        <v>991</v>
      </c>
      <c r="G360" s="493" t="s">
        <v>645</v>
      </c>
      <c r="H360" s="494" t="s">
        <v>985</v>
      </c>
      <c r="I360" s="469" t="s">
        <v>776</v>
      </c>
      <c r="J360" s="493" t="s">
        <v>416</v>
      </c>
      <c r="K360" s="494" t="s">
        <v>586</v>
      </c>
      <c r="L360" s="469" t="s">
        <v>1015</v>
      </c>
      <c r="M360" s="493" t="s">
        <v>1009</v>
      </c>
      <c r="N360" s="494" t="s">
        <v>1006</v>
      </c>
      <c r="O360" s="469"/>
      <c r="P360" s="493"/>
      <c r="Q360" s="494"/>
      <c r="R360" s="469"/>
      <c r="S360" s="493"/>
      <c r="T360" s="495"/>
    </row>
    <row r="361" spans="1:20" s="215" customFormat="1" ht="18">
      <c r="A361" s="480" t="str" cm="1">
        <f t="array" ref="A361">IF(INDEX(r_ACTIVEROW,1,COUNTA(r_ACTIVEROW)-2)="N",
       INDEX(r_ACTIVEROW,1,COUNTA(r_ACTIVEROW))&amp;" "&amp;INDEX(r_ACTIVEROW,1,COUNTA(r_ACTIVEROW)-1),
       INDEX(r_ACTIVEROW,1,COUNTA(r_ACTIVEROW)-2)
      )</f>
        <v>BNA1206</v>
      </c>
      <c r="B361" s="485" t="str" cm="1">
        <f t="array" ref="B361">INDEX(r_ACTIVEROW,1,COUNTA(r_ACTIVEROW)-1)</f>
        <v>HARNESS</v>
      </c>
      <c r="C361" s="469" t="s">
        <v>269</v>
      </c>
      <c r="D361" s="493" t="s">
        <v>32</v>
      </c>
      <c r="E361" s="494" t="s">
        <v>361</v>
      </c>
      <c r="F361" s="469" t="s">
        <v>991</v>
      </c>
      <c r="G361" s="493" t="s">
        <v>645</v>
      </c>
      <c r="H361" s="494" t="s">
        <v>985</v>
      </c>
      <c r="I361" s="469" t="s">
        <v>776</v>
      </c>
      <c r="J361" s="493" t="s">
        <v>416</v>
      </c>
      <c r="K361" s="494" t="s">
        <v>586</v>
      </c>
      <c r="L361" s="469" t="s">
        <v>1015</v>
      </c>
      <c r="M361" s="493" t="s">
        <v>1009</v>
      </c>
      <c r="N361" s="494" t="s">
        <v>1006</v>
      </c>
      <c r="O361" s="469"/>
      <c r="P361" s="493"/>
      <c r="Q361" s="494"/>
      <c r="R361" s="469"/>
      <c r="S361" s="493"/>
      <c r="T361" s="495"/>
    </row>
    <row r="362" spans="1:20" s="215" customFormat="1" ht="18">
      <c r="A362" s="480" t="str" cm="1">
        <f t="array" ref="A362">IF(INDEX(r_ACTIVEROW,1,COUNTA(r_ACTIVEROW)-2)="N",
       INDEX(r_ACTIVEROW,1,COUNTA(r_ACTIVEROW))&amp;" "&amp;INDEX(r_ACTIVEROW,1,COUNTA(r_ACTIVEROW)-1),
       INDEX(r_ACTIVEROW,1,COUNTA(r_ACTIVEROW)-2)
      )</f>
        <v>BNA1206</v>
      </c>
      <c r="B362" s="485" t="str" cm="1">
        <f t="array" ref="B362">INDEX(r_ACTIVEROW,1,COUNTA(r_ACTIVEROW)-1)</f>
        <v>HARNESS</v>
      </c>
      <c r="C362" s="469" t="s">
        <v>242</v>
      </c>
      <c r="D362" s="493" t="s">
        <v>32</v>
      </c>
      <c r="E362" s="494" t="s">
        <v>363</v>
      </c>
      <c r="F362" s="469" t="s">
        <v>991</v>
      </c>
      <c r="G362" s="493" t="s">
        <v>645</v>
      </c>
      <c r="H362" s="494" t="s">
        <v>985</v>
      </c>
      <c r="I362" s="469" t="s">
        <v>776</v>
      </c>
      <c r="J362" s="493" t="s">
        <v>416</v>
      </c>
      <c r="K362" s="494" t="s">
        <v>586</v>
      </c>
      <c r="L362" s="469" t="s">
        <v>1015</v>
      </c>
      <c r="M362" s="493" t="s">
        <v>1009</v>
      </c>
      <c r="N362" s="494" t="s">
        <v>1006</v>
      </c>
      <c r="O362" s="469"/>
      <c r="P362" s="493"/>
      <c r="Q362" s="494"/>
      <c r="R362" s="469"/>
      <c r="S362" s="493"/>
      <c r="T362" s="495"/>
    </row>
    <row r="363" spans="1:20" s="215" customFormat="1" ht="18">
      <c r="A363" s="480" t="str" cm="1">
        <f t="array" ref="A363">IF(INDEX(r_ACTIVEROW,1,COUNTA(r_ACTIVEROW)-2)="N",
       INDEX(r_ACTIVEROW,1,COUNTA(r_ACTIVEROW))&amp;" "&amp;INDEX(r_ACTIVEROW,1,COUNTA(r_ACTIVEROW)-1),
       INDEX(r_ACTIVEROW,1,COUNTA(r_ACTIVEROW)-2)
      )</f>
        <v>BNA1206</v>
      </c>
      <c r="B363" s="485" t="str" cm="1">
        <f t="array" ref="B363">INDEX(r_ACTIVEROW,1,COUNTA(r_ACTIVEROW)-1)</f>
        <v>HARNESS</v>
      </c>
      <c r="C363" s="469" t="s">
        <v>776</v>
      </c>
      <c r="D363" s="493" t="s">
        <v>32</v>
      </c>
      <c r="E363" s="494" t="s">
        <v>676</v>
      </c>
      <c r="F363" s="469" t="s">
        <v>991</v>
      </c>
      <c r="G363" s="493" t="s">
        <v>645</v>
      </c>
      <c r="H363" s="494" t="s">
        <v>985</v>
      </c>
      <c r="I363" s="469" t="s">
        <v>776</v>
      </c>
      <c r="J363" s="493" t="s">
        <v>416</v>
      </c>
      <c r="K363" s="494" t="s">
        <v>586</v>
      </c>
      <c r="L363" s="469" t="s">
        <v>1015</v>
      </c>
      <c r="M363" s="493" t="s">
        <v>1009</v>
      </c>
      <c r="N363" s="494" t="s">
        <v>1006</v>
      </c>
      <c r="O363" s="469"/>
      <c r="P363" s="493"/>
      <c r="Q363" s="494"/>
      <c r="R363" s="469"/>
      <c r="S363" s="493"/>
      <c r="T363" s="495"/>
    </row>
    <row r="364" spans="1:20" s="215" customFormat="1" ht="18">
      <c r="A364" s="480" t="str" cm="1">
        <f t="array" ref="A364">IF(INDEX(r_ACTIVEROW,1,COUNTA(r_ACTIVEROW)-2)="N",
       INDEX(r_ACTIVEROW,1,COUNTA(r_ACTIVEROW))&amp;" "&amp;INDEX(r_ACTIVEROW,1,COUNTA(r_ACTIVEROW)-1),
       INDEX(r_ACTIVEROW,1,COUNTA(r_ACTIVEROW)-2)
      )</f>
        <v>BNA1206</v>
      </c>
      <c r="B364" s="485" t="str" cm="1">
        <f t="array" ref="B364">INDEX(r_ACTIVEROW,1,COUNTA(r_ACTIVEROW)-1)</f>
        <v>HARNESS</v>
      </c>
      <c r="C364" s="469" t="s">
        <v>33</v>
      </c>
      <c r="D364" s="493" t="s">
        <v>32</v>
      </c>
      <c r="E364" s="494" t="s">
        <v>355</v>
      </c>
      <c r="F364" s="469" t="s">
        <v>992</v>
      </c>
      <c r="G364" s="493" t="s">
        <v>645</v>
      </c>
      <c r="H364" s="494" t="s">
        <v>986</v>
      </c>
      <c r="I364" s="469" t="s">
        <v>776</v>
      </c>
      <c r="J364" s="493" t="s">
        <v>416</v>
      </c>
      <c r="K364" s="494" t="s">
        <v>586</v>
      </c>
      <c r="L364" s="469" t="s">
        <v>1015</v>
      </c>
      <c r="M364" s="493" t="s">
        <v>1009</v>
      </c>
      <c r="N364" s="494" t="s">
        <v>1006</v>
      </c>
      <c r="O364" s="469"/>
      <c r="P364" s="493"/>
      <c r="Q364" s="494"/>
      <c r="R364" s="469"/>
      <c r="S364" s="493"/>
      <c r="T364" s="495"/>
    </row>
    <row r="365" spans="1:20" s="215" customFormat="1" ht="18">
      <c r="A365" s="480" t="str" cm="1">
        <f t="array" ref="A365">IF(INDEX(r_ACTIVEROW,1,COUNTA(r_ACTIVEROW)-2)="N",
       INDEX(r_ACTIVEROW,1,COUNTA(r_ACTIVEROW))&amp;" "&amp;INDEX(r_ACTIVEROW,1,COUNTA(r_ACTIVEROW)-1),
       INDEX(r_ACTIVEROW,1,COUNTA(r_ACTIVEROW)-2)
      )</f>
        <v>BNA1206</v>
      </c>
      <c r="B365" s="485" t="str" cm="1">
        <f t="array" ref="B365">INDEX(r_ACTIVEROW,1,COUNTA(r_ACTIVEROW)-1)</f>
        <v>HARNESS</v>
      </c>
      <c r="C365" s="469" t="s">
        <v>259</v>
      </c>
      <c r="D365" s="493" t="s">
        <v>32</v>
      </c>
      <c r="E365" s="494" t="s">
        <v>675</v>
      </c>
      <c r="F365" s="469" t="s">
        <v>992</v>
      </c>
      <c r="G365" s="493" t="s">
        <v>645</v>
      </c>
      <c r="H365" s="494" t="s">
        <v>986</v>
      </c>
      <c r="I365" s="469" t="s">
        <v>776</v>
      </c>
      <c r="J365" s="493" t="s">
        <v>416</v>
      </c>
      <c r="K365" s="494" t="s">
        <v>586</v>
      </c>
      <c r="L365" s="469" t="s">
        <v>1015</v>
      </c>
      <c r="M365" s="493" t="s">
        <v>1009</v>
      </c>
      <c r="N365" s="494" t="s">
        <v>1006</v>
      </c>
      <c r="O365" s="469"/>
      <c r="P365" s="493"/>
      <c r="Q365" s="494"/>
      <c r="R365" s="469"/>
      <c r="S365" s="493"/>
      <c r="T365" s="495"/>
    </row>
    <row r="366" spans="1:20" s="215" customFormat="1" ht="18">
      <c r="A366" s="480" t="str" cm="1">
        <f t="array" ref="A366">IF(INDEX(r_ACTIVEROW,1,COUNTA(r_ACTIVEROW)-2)="N",
       INDEX(r_ACTIVEROW,1,COUNTA(r_ACTIVEROW))&amp;" "&amp;INDEX(r_ACTIVEROW,1,COUNTA(r_ACTIVEROW)-1),
       INDEX(r_ACTIVEROW,1,COUNTA(r_ACTIVEROW)-2)
      )</f>
        <v>BNA1206</v>
      </c>
      <c r="B366" s="485" t="str" cm="1">
        <f t="array" ref="B366">INDEX(r_ACTIVEROW,1,COUNTA(r_ACTIVEROW)-1)</f>
        <v>HARNESS</v>
      </c>
      <c r="C366" s="469" t="s">
        <v>276</v>
      </c>
      <c r="D366" s="493" t="s">
        <v>32</v>
      </c>
      <c r="E366" s="494" t="s">
        <v>356</v>
      </c>
      <c r="F366" s="469" t="s">
        <v>992</v>
      </c>
      <c r="G366" s="493" t="s">
        <v>645</v>
      </c>
      <c r="H366" s="494" t="s">
        <v>986</v>
      </c>
      <c r="I366" s="469" t="s">
        <v>776</v>
      </c>
      <c r="J366" s="493" t="s">
        <v>416</v>
      </c>
      <c r="K366" s="494" t="s">
        <v>586</v>
      </c>
      <c r="L366" s="469" t="s">
        <v>1015</v>
      </c>
      <c r="M366" s="493" t="s">
        <v>1009</v>
      </c>
      <c r="N366" s="494" t="s">
        <v>1006</v>
      </c>
      <c r="O366" s="469"/>
      <c r="P366" s="493"/>
      <c r="Q366" s="494"/>
      <c r="R366" s="469"/>
      <c r="S366" s="493"/>
      <c r="T366" s="495"/>
    </row>
    <row r="367" spans="1:20" s="215" customFormat="1" ht="18">
      <c r="A367" s="480" t="str" cm="1">
        <f t="array" ref="A367">IF(INDEX(r_ACTIVEROW,1,COUNTA(r_ACTIVEROW)-2)="N",
       INDEX(r_ACTIVEROW,1,COUNTA(r_ACTIVEROW))&amp;" "&amp;INDEX(r_ACTIVEROW,1,COUNTA(r_ACTIVEROW)-1),
       INDEX(r_ACTIVEROW,1,COUNTA(r_ACTIVEROW)-2)
      )</f>
        <v>BNA1206</v>
      </c>
      <c r="B367" s="485" t="str" cm="1">
        <f t="array" ref="B367">INDEX(r_ACTIVEROW,1,COUNTA(r_ACTIVEROW)-1)</f>
        <v>HARNESS</v>
      </c>
      <c r="C367" s="469" t="s">
        <v>278</v>
      </c>
      <c r="D367" s="493" t="s">
        <v>32</v>
      </c>
      <c r="E367" s="494" t="s">
        <v>357</v>
      </c>
      <c r="F367" s="469" t="s">
        <v>992</v>
      </c>
      <c r="G367" s="493" t="s">
        <v>645</v>
      </c>
      <c r="H367" s="494" t="s">
        <v>986</v>
      </c>
      <c r="I367" s="469" t="s">
        <v>776</v>
      </c>
      <c r="J367" s="493" t="s">
        <v>416</v>
      </c>
      <c r="K367" s="494" t="s">
        <v>586</v>
      </c>
      <c r="L367" s="469" t="s">
        <v>1015</v>
      </c>
      <c r="M367" s="493" t="s">
        <v>1009</v>
      </c>
      <c r="N367" s="494" t="s">
        <v>1006</v>
      </c>
      <c r="O367" s="469"/>
      <c r="P367" s="493"/>
      <c r="Q367" s="494"/>
      <c r="R367" s="469"/>
      <c r="S367" s="493"/>
      <c r="T367" s="495"/>
    </row>
    <row r="368" spans="1:20" s="215" customFormat="1" ht="18">
      <c r="A368" s="480" t="str" cm="1">
        <f t="array" ref="A368">IF(INDEX(r_ACTIVEROW,1,COUNTA(r_ACTIVEROW)-2)="N",
       INDEX(r_ACTIVEROW,1,COUNTA(r_ACTIVEROW))&amp;" "&amp;INDEX(r_ACTIVEROW,1,COUNTA(r_ACTIVEROW)-1),
       INDEX(r_ACTIVEROW,1,COUNTA(r_ACTIVEROW)-2)
      )</f>
        <v>BNA1206</v>
      </c>
      <c r="B368" s="485" t="str" cm="1">
        <f t="array" ref="B368">INDEX(r_ACTIVEROW,1,COUNTA(r_ACTIVEROW)-1)</f>
        <v>HARNESS</v>
      </c>
      <c r="C368" s="469" t="s">
        <v>34</v>
      </c>
      <c r="D368" s="493" t="s">
        <v>32</v>
      </c>
      <c r="E368" s="494" t="s">
        <v>358</v>
      </c>
      <c r="F368" s="469" t="s">
        <v>992</v>
      </c>
      <c r="G368" s="493" t="s">
        <v>645</v>
      </c>
      <c r="H368" s="494" t="s">
        <v>986</v>
      </c>
      <c r="I368" s="469" t="s">
        <v>776</v>
      </c>
      <c r="J368" s="493" t="s">
        <v>416</v>
      </c>
      <c r="K368" s="494" t="s">
        <v>586</v>
      </c>
      <c r="L368" s="469" t="s">
        <v>1015</v>
      </c>
      <c r="M368" s="493" t="s">
        <v>1009</v>
      </c>
      <c r="N368" s="494" t="s">
        <v>1006</v>
      </c>
      <c r="O368" s="469"/>
      <c r="P368" s="493"/>
      <c r="Q368" s="494"/>
      <c r="R368" s="469"/>
      <c r="S368" s="493"/>
      <c r="T368" s="495"/>
    </row>
    <row r="369" spans="1:20" s="215" customFormat="1" ht="18">
      <c r="A369" s="480" t="str" cm="1">
        <f t="array" ref="A369">IF(INDEX(r_ACTIVEROW,1,COUNTA(r_ACTIVEROW)-2)="N",
       INDEX(r_ACTIVEROW,1,COUNTA(r_ACTIVEROW))&amp;" "&amp;INDEX(r_ACTIVEROW,1,COUNTA(r_ACTIVEROW)-1),
       INDEX(r_ACTIVEROW,1,COUNTA(r_ACTIVEROW)-2)
      )</f>
        <v>BNA1206</v>
      </c>
      <c r="B369" s="485" t="str" cm="1">
        <f t="array" ref="B369">INDEX(r_ACTIVEROW,1,COUNTA(r_ACTIVEROW)-1)</f>
        <v>HARNESS</v>
      </c>
      <c r="C369" s="469" t="s">
        <v>269</v>
      </c>
      <c r="D369" s="493" t="s">
        <v>32</v>
      </c>
      <c r="E369" s="494" t="s">
        <v>361</v>
      </c>
      <c r="F369" s="469" t="s">
        <v>992</v>
      </c>
      <c r="G369" s="493" t="s">
        <v>645</v>
      </c>
      <c r="H369" s="494" t="s">
        <v>986</v>
      </c>
      <c r="I369" s="469" t="s">
        <v>776</v>
      </c>
      <c r="J369" s="493" t="s">
        <v>416</v>
      </c>
      <c r="K369" s="494" t="s">
        <v>586</v>
      </c>
      <c r="L369" s="469" t="s">
        <v>1015</v>
      </c>
      <c r="M369" s="493" t="s">
        <v>1009</v>
      </c>
      <c r="N369" s="494" t="s">
        <v>1006</v>
      </c>
      <c r="O369" s="469"/>
      <c r="P369" s="493"/>
      <c r="Q369" s="494"/>
      <c r="R369" s="469"/>
      <c r="S369" s="493"/>
      <c r="T369" s="495"/>
    </row>
    <row r="370" spans="1:20" s="215" customFormat="1" ht="18">
      <c r="A370" s="480" t="str" cm="1">
        <f t="array" ref="A370">IF(INDEX(r_ACTIVEROW,1,COUNTA(r_ACTIVEROW)-2)="N",
       INDEX(r_ACTIVEROW,1,COUNTA(r_ACTIVEROW))&amp;" "&amp;INDEX(r_ACTIVEROW,1,COUNTA(r_ACTIVEROW)-1),
       INDEX(r_ACTIVEROW,1,COUNTA(r_ACTIVEROW)-2)
      )</f>
        <v>BNA1206</v>
      </c>
      <c r="B370" s="485" t="str" cm="1">
        <f t="array" ref="B370">INDEX(r_ACTIVEROW,1,COUNTA(r_ACTIVEROW)-1)</f>
        <v>HARNESS</v>
      </c>
      <c r="C370" s="469" t="s">
        <v>242</v>
      </c>
      <c r="D370" s="493" t="s">
        <v>32</v>
      </c>
      <c r="E370" s="494" t="s">
        <v>363</v>
      </c>
      <c r="F370" s="469" t="s">
        <v>992</v>
      </c>
      <c r="G370" s="493" t="s">
        <v>645</v>
      </c>
      <c r="H370" s="494" t="s">
        <v>986</v>
      </c>
      <c r="I370" s="469" t="s">
        <v>776</v>
      </c>
      <c r="J370" s="493" t="s">
        <v>416</v>
      </c>
      <c r="K370" s="494" t="s">
        <v>586</v>
      </c>
      <c r="L370" s="469" t="s">
        <v>1015</v>
      </c>
      <c r="M370" s="493" t="s">
        <v>1009</v>
      </c>
      <c r="N370" s="494" t="s">
        <v>1006</v>
      </c>
      <c r="O370" s="469"/>
      <c r="P370" s="493"/>
      <c r="Q370" s="494"/>
      <c r="R370" s="469"/>
      <c r="S370" s="493"/>
      <c r="T370" s="495"/>
    </row>
    <row r="371" spans="1:20" s="215" customFormat="1" ht="18">
      <c r="A371" s="480" t="str" cm="1">
        <f t="array" ref="A371">IF(INDEX(r_ACTIVEROW,1,COUNTA(r_ACTIVEROW)-2)="N",
       INDEX(r_ACTIVEROW,1,COUNTA(r_ACTIVEROW))&amp;" "&amp;INDEX(r_ACTIVEROW,1,COUNTA(r_ACTIVEROW)-1),
       INDEX(r_ACTIVEROW,1,COUNTA(r_ACTIVEROW)-2)
      )</f>
        <v>BNA1206</v>
      </c>
      <c r="B371" s="485" t="str" cm="1">
        <f t="array" ref="B371">INDEX(r_ACTIVEROW,1,COUNTA(r_ACTIVEROW)-1)</f>
        <v>HARNESS</v>
      </c>
      <c r="C371" s="469" t="s">
        <v>776</v>
      </c>
      <c r="D371" s="493" t="s">
        <v>32</v>
      </c>
      <c r="E371" s="494" t="s">
        <v>676</v>
      </c>
      <c r="F371" s="469" t="s">
        <v>992</v>
      </c>
      <c r="G371" s="493" t="s">
        <v>645</v>
      </c>
      <c r="H371" s="494" t="s">
        <v>986</v>
      </c>
      <c r="I371" s="469" t="s">
        <v>776</v>
      </c>
      <c r="J371" s="493" t="s">
        <v>416</v>
      </c>
      <c r="K371" s="494" t="s">
        <v>586</v>
      </c>
      <c r="L371" s="469" t="s">
        <v>1015</v>
      </c>
      <c r="M371" s="493" t="s">
        <v>1009</v>
      </c>
      <c r="N371" s="494" t="s">
        <v>1006</v>
      </c>
      <c r="O371" s="469"/>
      <c r="P371" s="493"/>
      <c r="Q371" s="494"/>
      <c r="R371" s="469"/>
      <c r="S371" s="493"/>
      <c r="T371" s="495"/>
    </row>
    <row r="372" spans="1:20" s="215" customFormat="1" ht="18">
      <c r="A372" s="480" t="str" cm="1">
        <f t="array" ref="A372">IF(INDEX(r_ACTIVEROW,1,COUNTA(r_ACTIVEROW)-2)="N",
       INDEX(r_ACTIVEROW,1,COUNTA(r_ACTIVEROW))&amp;" "&amp;INDEX(r_ACTIVEROW,1,COUNTA(r_ACTIVEROW)-1),
       INDEX(r_ACTIVEROW,1,COUNTA(r_ACTIVEROW)-2)
      )</f>
        <v>BNA1206</v>
      </c>
      <c r="B372" s="485" t="str" cm="1">
        <f t="array" ref="B372">INDEX(r_ACTIVEROW,1,COUNTA(r_ACTIVEROW)-1)</f>
        <v>HARNESS</v>
      </c>
      <c r="C372" s="469" t="s">
        <v>33</v>
      </c>
      <c r="D372" s="493" t="s">
        <v>32</v>
      </c>
      <c r="E372" s="494" t="s">
        <v>355</v>
      </c>
      <c r="F372" s="469" t="s">
        <v>993</v>
      </c>
      <c r="G372" s="493" t="s">
        <v>645</v>
      </c>
      <c r="H372" s="494" t="s">
        <v>987</v>
      </c>
      <c r="I372" s="469" t="s">
        <v>776</v>
      </c>
      <c r="J372" s="493" t="s">
        <v>416</v>
      </c>
      <c r="K372" s="494" t="s">
        <v>586</v>
      </c>
      <c r="L372" s="469" t="s">
        <v>1015</v>
      </c>
      <c r="M372" s="493" t="s">
        <v>1009</v>
      </c>
      <c r="N372" s="494" t="s">
        <v>1006</v>
      </c>
      <c r="O372" s="469"/>
      <c r="P372" s="493"/>
      <c r="Q372" s="494"/>
      <c r="R372" s="469"/>
      <c r="S372" s="493"/>
      <c r="T372" s="495"/>
    </row>
    <row r="373" spans="1:20" s="215" customFormat="1" ht="18">
      <c r="A373" s="480" t="str" cm="1">
        <f t="array" ref="A373">IF(INDEX(r_ACTIVEROW,1,COUNTA(r_ACTIVEROW)-2)="N",
       INDEX(r_ACTIVEROW,1,COUNTA(r_ACTIVEROW))&amp;" "&amp;INDEX(r_ACTIVEROW,1,COUNTA(r_ACTIVEROW)-1),
       INDEX(r_ACTIVEROW,1,COUNTA(r_ACTIVEROW)-2)
      )</f>
        <v>BNA1206</v>
      </c>
      <c r="B373" s="485" t="str" cm="1">
        <f t="array" ref="B373">INDEX(r_ACTIVEROW,1,COUNTA(r_ACTIVEROW)-1)</f>
        <v>HARNESS</v>
      </c>
      <c r="C373" s="469" t="s">
        <v>259</v>
      </c>
      <c r="D373" s="493" t="s">
        <v>32</v>
      </c>
      <c r="E373" s="494" t="s">
        <v>675</v>
      </c>
      <c r="F373" s="469" t="s">
        <v>993</v>
      </c>
      <c r="G373" s="493" t="s">
        <v>645</v>
      </c>
      <c r="H373" s="494" t="s">
        <v>987</v>
      </c>
      <c r="I373" s="469" t="s">
        <v>776</v>
      </c>
      <c r="J373" s="493" t="s">
        <v>416</v>
      </c>
      <c r="K373" s="494" t="s">
        <v>586</v>
      </c>
      <c r="L373" s="469" t="s">
        <v>1015</v>
      </c>
      <c r="M373" s="493" t="s">
        <v>1009</v>
      </c>
      <c r="N373" s="494" t="s">
        <v>1006</v>
      </c>
      <c r="O373" s="469"/>
      <c r="P373" s="493"/>
      <c r="Q373" s="494"/>
      <c r="R373" s="469"/>
      <c r="S373" s="493"/>
      <c r="T373" s="495"/>
    </row>
    <row r="374" spans="1:20" s="215" customFormat="1" ht="18">
      <c r="A374" s="480" t="str" cm="1">
        <f t="array" ref="A374">IF(INDEX(r_ACTIVEROW,1,COUNTA(r_ACTIVEROW)-2)="N",
       INDEX(r_ACTIVEROW,1,COUNTA(r_ACTIVEROW))&amp;" "&amp;INDEX(r_ACTIVEROW,1,COUNTA(r_ACTIVEROW)-1),
       INDEX(r_ACTIVEROW,1,COUNTA(r_ACTIVEROW)-2)
      )</f>
        <v>BNA1206</v>
      </c>
      <c r="B374" s="485" t="str" cm="1">
        <f t="array" ref="B374">INDEX(r_ACTIVEROW,1,COUNTA(r_ACTIVEROW)-1)</f>
        <v>HARNESS</v>
      </c>
      <c r="C374" s="469" t="s">
        <v>276</v>
      </c>
      <c r="D374" s="493" t="s">
        <v>32</v>
      </c>
      <c r="E374" s="494" t="s">
        <v>356</v>
      </c>
      <c r="F374" s="469" t="s">
        <v>993</v>
      </c>
      <c r="G374" s="493" t="s">
        <v>645</v>
      </c>
      <c r="H374" s="494" t="s">
        <v>987</v>
      </c>
      <c r="I374" s="469" t="s">
        <v>776</v>
      </c>
      <c r="J374" s="493" t="s">
        <v>416</v>
      </c>
      <c r="K374" s="494" t="s">
        <v>586</v>
      </c>
      <c r="L374" s="469" t="s">
        <v>1015</v>
      </c>
      <c r="M374" s="493" t="s">
        <v>1009</v>
      </c>
      <c r="N374" s="494" t="s">
        <v>1006</v>
      </c>
      <c r="O374" s="469"/>
      <c r="P374" s="493"/>
      <c r="Q374" s="494"/>
      <c r="R374" s="469"/>
      <c r="S374" s="493"/>
      <c r="T374" s="495"/>
    </row>
    <row r="375" spans="1:20" s="215" customFormat="1" ht="18">
      <c r="A375" s="480" t="str" cm="1">
        <f t="array" ref="A375">IF(INDEX(r_ACTIVEROW,1,COUNTA(r_ACTIVEROW)-2)="N",
       INDEX(r_ACTIVEROW,1,COUNTA(r_ACTIVEROW))&amp;" "&amp;INDEX(r_ACTIVEROW,1,COUNTA(r_ACTIVEROW)-1),
       INDEX(r_ACTIVEROW,1,COUNTA(r_ACTIVEROW)-2)
      )</f>
        <v>BNA1206</v>
      </c>
      <c r="B375" s="485" t="str" cm="1">
        <f t="array" ref="B375">INDEX(r_ACTIVEROW,1,COUNTA(r_ACTIVEROW)-1)</f>
        <v>HARNESS</v>
      </c>
      <c r="C375" s="469" t="s">
        <v>278</v>
      </c>
      <c r="D375" s="493" t="s">
        <v>32</v>
      </c>
      <c r="E375" s="494" t="s">
        <v>357</v>
      </c>
      <c r="F375" s="469" t="s">
        <v>993</v>
      </c>
      <c r="G375" s="493" t="s">
        <v>645</v>
      </c>
      <c r="H375" s="494" t="s">
        <v>987</v>
      </c>
      <c r="I375" s="469" t="s">
        <v>776</v>
      </c>
      <c r="J375" s="493" t="s">
        <v>416</v>
      </c>
      <c r="K375" s="494" t="s">
        <v>586</v>
      </c>
      <c r="L375" s="469" t="s">
        <v>1015</v>
      </c>
      <c r="M375" s="493" t="s">
        <v>1009</v>
      </c>
      <c r="N375" s="494" t="s">
        <v>1006</v>
      </c>
      <c r="O375" s="469"/>
      <c r="P375" s="493"/>
      <c r="Q375" s="494"/>
      <c r="R375" s="469"/>
      <c r="S375" s="493"/>
      <c r="T375" s="495"/>
    </row>
    <row r="376" spans="1:20" s="215" customFormat="1" ht="18">
      <c r="A376" s="480" t="str" cm="1">
        <f t="array" ref="A376">IF(INDEX(r_ACTIVEROW,1,COUNTA(r_ACTIVEROW)-2)="N",
       INDEX(r_ACTIVEROW,1,COUNTA(r_ACTIVEROW))&amp;" "&amp;INDEX(r_ACTIVEROW,1,COUNTA(r_ACTIVEROW)-1),
       INDEX(r_ACTIVEROW,1,COUNTA(r_ACTIVEROW)-2)
      )</f>
        <v>BNA1206</v>
      </c>
      <c r="B376" s="485" t="str" cm="1">
        <f t="array" ref="B376">INDEX(r_ACTIVEROW,1,COUNTA(r_ACTIVEROW)-1)</f>
        <v>HARNESS</v>
      </c>
      <c r="C376" s="469" t="s">
        <v>34</v>
      </c>
      <c r="D376" s="493" t="s">
        <v>32</v>
      </c>
      <c r="E376" s="494" t="s">
        <v>358</v>
      </c>
      <c r="F376" s="469" t="s">
        <v>993</v>
      </c>
      <c r="G376" s="493" t="s">
        <v>645</v>
      </c>
      <c r="H376" s="494" t="s">
        <v>987</v>
      </c>
      <c r="I376" s="469" t="s">
        <v>776</v>
      </c>
      <c r="J376" s="493" t="s">
        <v>416</v>
      </c>
      <c r="K376" s="494" t="s">
        <v>586</v>
      </c>
      <c r="L376" s="469" t="s">
        <v>1015</v>
      </c>
      <c r="M376" s="493" t="s">
        <v>1009</v>
      </c>
      <c r="N376" s="494" t="s">
        <v>1006</v>
      </c>
      <c r="O376" s="469"/>
      <c r="P376" s="493"/>
      <c r="Q376" s="494"/>
      <c r="R376" s="469"/>
      <c r="S376" s="493"/>
      <c r="T376" s="495"/>
    </row>
    <row r="377" spans="1:20" s="215" customFormat="1" ht="18">
      <c r="A377" s="480" t="str" cm="1">
        <f t="array" ref="A377">IF(INDEX(r_ACTIVEROW,1,COUNTA(r_ACTIVEROW)-2)="N",
       INDEX(r_ACTIVEROW,1,COUNTA(r_ACTIVEROW))&amp;" "&amp;INDEX(r_ACTIVEROW,1,COUNTA(r_ACTIVEROW)-1),
       INDEX(r_ACTIVEROW,1,COUNTA(r_ACTIVEROW)-2)
      )</f>
        <v>BNA1206</v>
      </c>
      <c r="B377" s="485" t="str" cm="1">
        <f t="array" ref="B377">INDEX(r_ACTIVEROW,1,COUNTA(r_ACTIVEROW)-1)</f>
        <v>HARNESS</v>
      </c>
      <c r="C377" s="469" t="s">
        <v>269</v>
      </c>
      <c r="D377" s="493" t="s">
        <v>32</v>
      </c>
      <c r="E377" s="494" t="s">
        <v>361</v>
      </c>
      <c r="F377" s="469" t="s">
        <v>993</v>
      </c>
      <c r="G377" s="493" t="s">
        <v>645</v>
      </c>
      <c r="H377" s="494" t="s">
        <v>987</v>
      </c>
      <c r="I377" s="469" t="s">
        <v>776</v>
      </c>
      <c r="J377" s="493" t="s">
        <v>416</v>
      </c>
      <c r="K377" s="494" t="s">
        <v>586</v>
      </c>
      <c r="L377" s="469" t="s">
        <v>1015</v>
      </c>
      <c r="M377" s="493" t="s">
        <v>1009</v>
      </c>
      <c r="N377" s="494" t="s">
        <v>1006</v>
      </c>
      <c r="O377" s="469"/>
      <c r="P377" s="493"/>
      <c r="Q377" s="494"/>
      <c r="R377" s="469"/>
      <c r="S377" s="493"/>
      <c r="T377" s="495"/>
    </row>
    <row r="378" spans="1:20" s="215" customFormat="1" ht="18">
      <c r="A378" s="480" t="str" cm="1">
        <f t="array" ref="A378">IF(INDEX(r_ACTIVEROW,1,COUNTA(r_ACTIVEROW)-2)="N",
       INDEX(r_ACTIVEROW,1,COUNTA(r_ACTIVEROW))&amp;" "&amp;INDEX(r_ACTIVEROW,1,COUNTA(r_ACTIVEROW)-1),
       INDEX(r_ACTIVEROW,1,COUNTA(r_ACTIVEROW)-2)
      )</f>
        <v>BNA1206</v>
      </c>
      <c r="B378" s="485" t="str" cm="1">
        <f t="array" ref="B378">INDEX(r_ACTIVEROW,1,COUNTA(r_ACTIVEROW)-1)</f>
        <v>HARNESS</v>
      </c>
      <c r="C378" s="469" t="s">
        <v>242</v>
      </c>
      <c r="D378" s="493" t="s">
        <v>32</v>
      </c>
      <c r="E378" s="494" t="s">
        <v>363</v>
      </c>
      <c r="F378" s="469" t="s">
        <v>993</v>
      </c>
      <c r="G378" s="493" t="s">
        <v>645</v>
      </c>
      <c r="H378" s="494" t="s">
        <v>987</v>
      </c>
      <c r="I378" s="469" t="s">
        <v>776</v>
      </c>
      <c r="J378" s="493" t="s">
        <v>416</v>
      </c>
      <c r="K378" s="494" t="s">
        <v>586</v>
      </c>
      <c r="L378" s="469" t="s">
        <v>1015</v>
      </c>
      <c r="M378" s="493" t="s">
        <v>1009</v>
      </c>
      <c r="N378" s="494" t="s">
        <v>1006</v>
      </c>
      <c r="O378" s="469"/>
      <c r="P378" s="493"/>
      <c r="Q378" s="494"/>
      <c r="R378" s="469"/>
      <c r="S378" s="493"/>
      <c r="T378" s="495"/>
    </row>
    <row r="379" spans="1:20" s="215" customFormat="1" ht="18">
      <c r="A379" s="480" t="str" cm="1">
        <f t="array" ref="A379">IF(INDEX(r_ACTIVEROW,1,COUNTA(r_ACTIVEROW)-2)="N",
       INDEX(r_ACTIVEROW,1,COUNTA(r_ACTIVEROW))&amp;" "&amp;INDEX(r_ACTIVEROW,1,COUNTA(r_ACTIVEROW)-1),
       INDEX(r_ACTIVEROW,1,COUNTA(r_ACTIVEROW)-2)
      )</f>
        <v>BNA1206</v>
      </c>
      <c r="B379" s="485" t="str" cm="1">
        <f t="array" ref="B379">INDEX(r_ACTIVEROW,1,COUNTA(r_ACTIVEROW)-1)</f>
        <v>HARNESS</v>
      </c>
      <c r="C379" s="469" t="s">
        <v>776</v>
      </c>
      <c r="D379" s="493" t="s">
        <v>32</v>
      </c>
      <c r="E379" s="494" t="s">
        <v>676</v>
      </c>
      <c r="F379" s="469" t="s">
        <v>993</v>
      </c>
      <c r="G379" s="493" t="s">
        <v>645</v>
      </c>
      <c r="H379" s="494" t="s">
        <v>987</v>
      </c>
      <c r="I379" s="469" t="s">
        <v>776</v>
      </c>
      <c r="J379" s="493" t="s">
        <v>416</v>
      </c>
      <c r="K379" s="494" t="s">
        <v>586</v>
      </c>
      <c r="L379" s="469" t="s">
        <v>1015</v>
      </c>
      <c r="M379" s="493" t="s">
        <v>1009</v>
      </c>
      <c r="N379" s="494" t="s">
        <v>1006</v>
      </c>
      <c r="O379" s="469"/>
      <c r="P379" s="493"/>
      <c r="Q379" s="494"/>
      <c r="R379" s="469"/>
      <c r="S379" s="493"/>
      <c r="T379" s="495"/>
    </row>
    <row r="380" spans="1:20" s="215" customFormat="1" ht="18">
      <c r="A380" s="480" t="str" cm="1">
        <f t="array" ref="A380">IF(INDEX(r_ACTIVEROW,1,COUNTA(r_ACTIVEROW)-2)="N",
       INDEX(r_ACTIVEROW,1,COUNTA(r_ACTIVEROW))&amp;" "&amp;INDEX(r_ACTIVEROW,1,COUNTA(r_ACTIVEROW)-1),
       INDEX(r_ACTIVEROW,1,COUNTA(r_ACTIVEROW)-2)
      )</f>
        <v>BNA1206</v>
      </c>
      <c r="B380" s="485" t="str" cm="1">
        <f t="array" ref="B380">INDEX(r_ACTIVEROW,1,COUNTA(r_ACTIVEROW)-1)</f>
        <v>HARNESS</v>
      </c>
      <c r="C380" s="469" t="s">
        <v>33</v>
      </c>
      <c r="D380" s="493" t="s">
        <v>32</v>
      </c>
      <c r="E380" s="494" t="s">
        <v>355</v>
      </c>
      <c r="F380" s="469" t="s">
        <v>994</v>
      </c>
      <c r="G380" s="493" t="s">
        <v>645</v>
      </c>
      <c r="H380" s="494" t="s">
        <v>988</v>
      </c>
      <c r="I380" s="469" t="s">
        <v>776</v>
      </c>
      <c r="J380" s="493" t="s">
        <v>416</v>
      </c>
      <c r="K380" s="494" t="s">
        <v>586</v>
      </c>
      <c r="L380" s="469" t="s">
        <v>1015</v>
      </c>
      <c r="M380" s="493" t="s">
        <v>1009</v>
      </c>
      <c r="N380" s="494" t="s">
        <v>1006</v>
      </c>
      <c r="O380" s="469"/>
      <c r="P380" s="493"/>
      <c r="Q380" s="494"/>
      <c r="R380" s="469"/>
      <c r="S380" s="493"/>
      <c r="T380" s="495"/>
    </row>
    <row r="381" spans="1:20" s="215" customFormat="1" ht="18">
      <c r="A381" s="480" t="str" cm="1">
        <f t="array" ref="A381">IF(INDEX(r_ACTIVEROW,1,COUNTA(r_ACTIVEROW)-2)="N",
       INDEX(r_ACTIVEROW,1,COUNTA(r_ACTIVEROW))&amp;" "&amp;INDEX(r_ACTIVEROW,1,COUNTA(r_ACTIVEROW)-1),
       INDEX(r_ACTIVEROW,1,COUNTA(r_ACTIVEROW)-2)
      )</f>
        <v>BNA1206</v>
      </c>
      <c r="B381" s="485" t="str" cm="1">
        <f t="array" ref="B381">INDEX(r_ACTIVEROW,1,COUNTA(r_ACTIVEROW)-1)</f>
        <v>HARNESS</v>
      </c>
      <c r="C381" s="469" t="s">
        <v>259</v>
      </c>
      <c r="D381" s="493" t="s">
        <v>32</v>
      </c>
      <c r="E381" s="494" t="s">
        <v>675</v>
      </c>
      <c r="F381" s="469" t="s">
        <v>994</v>
      </c>
      <c r="G381" s="493" t="s">
        <v>645</v>
      </c>
      <c r="H381" s="494" t="s">
        <v>988</v>
      </c>
      <c r="I381" s="469" t="s">
        <v>776</v>
      </c>
      <c r="J381" s="493" t="s">
        <v>416</v>
      </c>
      <c r="K381" s="494" t="s">
        <v>586</v>
      </c>
      <c r="L381" s="469" t="s">
        <v>1015</v>
      </c>
      <c r="M381" s="493" t="s">
        <v>1009</v>
      </c>
      <c r="N381" s="494" t="s">
        <v>1006</v>
      </c>
      <c r="O381" s="469"/>
      <c r="P381" s="493"/>
      <c r="Q381" s="494"/>
      <c r="R381" s="469"/>
      <c r="S381" s="493"/>
      <c r="T381" s="495"/>
    </row>
    <row r="382" spans="1:20" s="215" customFormat="1" ht="18">
      <c r="A382" s="480" t="str" cm="1">
        <f t="array" ref="A382">IF(INDEX(r_ACTIVEROW,1,COUNTA(r_ACTIVEROW)-2)="N",
       INDEX(r_ACTIVEROW,1,COUNTA(r_ACTIVEROW))&amp;" "&amp;INDEX(r_ACTIVEROW,1,COUNTA(r_ACTIVEROW)-1),
       INDEX(r_ACTIVEROW,1,COUNTA(r_ACTIVEROW)-2)
      )</f>
        <v>BNA1206</v>
      </c>
      <c r="B382" s="485" t="str" cm="1">
        <f t="array" ref="B382">INDEX(r_ACTIVEROW,1,COUNTA(r_ACTIVEROW)-1)</f>
        <v>HARNESS</v>
      </c>
      <c r="C382" s="469" t="s">
        <v>276</v>
      </c>
      <c r="D382" s="493" t="s">
        <v>32</v>
      </c>
      <c r="E382" s="494" t="s">
        <v>356</v>
      </c>
      <c r="F382" s="469" t="s">
        <v>994</v>
      </c>
      <c r="G382" s="493" t="s">
        <v>645</v>
      </c>
      <c r="H382" s="494" t="s">
        <v>988</v>
      </c>
      <c r="I382" s="469" t="s">
        <v>776</v>
      </c>
      <c r="J382" s="493" t="s">
        <v>416</v>
      </c>
      <c r="K382" s="494" t="s">
        <v>586</v>
      </c>
      <c r="L382" s="469" t="s">
        <v>1015</v>
      </c>
      <c r="M382" s="493" t="s">
        <v>1009</v>
      </c>
      <c r="N382" s="494" t="s">
        <v>1006</v>
      </c>
      <c r="O382" s="469"/>
      <c r="P382" s="493"/>
      <c r="Q382" s="494"/>
      <c r="R382" s="469"/>
      <c r="S382" s="493"/>
      <c r="T382" s="495"/>
    </row>
    <row r="383" spans="1:20" s="215" customFormat="1" ht="18">
      <c r="A383" s="480" t="str" cm="1">
        <f t="array" ref="A383">IF(INDEX(r_ACTIVEROW,1,COUNTA(r_ACTIVEROW)-2)="N",
       INDEX(r_ACTIVEROW,1,COUNTA(r_ACTIVEROW))&amp;" "&amp;INDEX(r_ACTIVEROW,1,COUNTA(r_ACTIVEROW)-1),
       INDEX(r_ACTIVEROW,1,COUNTA(r_ACTIVEROW)-2)
      )</f>
        <v>BNA1206</v>
      </c>
      <c r="B383" s="485" t="str" cm="1">
        <f t="array" ref="B383">INDEX(r_ACTIVEROW,1,COUNTA(r_ACTIVEROW)-1)</f>
        <v>HARNESS</v>
      </c>
      <c r="C383" s="469" t="s">
        <v>278</v>
      </c>
      <c r="D383" s="493" t="s">
        <v>32</v>
      </c>
      <c r="E383" s="494" t="s">
        <v>357</v>
      </c>
      <c r="F383" s="469" t="s">
        <v>994</v>
      </c>
      <c r="G383" s="493" t="s">
        <v>645</v>
      </c>
      <c r="H383" s="494" t="s">
        <v>988</v>
      </c>
      <c r="I383" s="469" t="s">
        <v>776</v>
      </c>
      <c r="J383" s="493" t="s">
        <v>416</v>
      </c>
      <c r="K383" s="494" t="s">
        <v>586</v>
      </c>
      <c r="L383" s="469" t="s">
        <v>1015</v>
      </c>
      <c r="M383" s="493" t="s">
        <v>1009</v>
      </c>
      <c r="N383" s="494" t="s">
        <v>1006</v>
      </c>
      <c r="O383" s="469"/>
      <c r="P383" s="493"/>
      <c r="Q383" s="494"/>
      <c r="R383" s="469"/>
      <c r="S383" s="493"/>
      <c r="T383" s="495"/>
    </row>
    <row r="384" spans="1:20" s="215" customFormat="1" ht="18">
      <c r="A384" s="480" t="str" cm="1">
        <f t="array" ref="A384">IF(INDEX(r_ACTIVEROW,1,COUNTA(r_ACTIVEROW)-2)="N",
       INDEX(r_ACTIVEROW,1,COUNTA(r_ACTIVEROW))&amp;" "&amp;INDEX(r_ACTIVEROW,1,COUNTA(r_ACTIVEROW)-1),
       INDEX(r_ACTIVEROW,1,COUNTA(r_ACTIVEROW)-2)
      )</f>
        <v>BNA1206</v>
      </c>
      <c r="B384" s="485" t="str" cm="1">
        <f t="array" ref="B384">INDEX(r_ACTIVEROW,1,COUNTA(r_ACTIVEROW)-1)</f>
        <v>HARNESS</v>
      </c>
      <c r="C384" s="469" t="s">
        <v>34</v>
      </c>
      <c r="D384" s="493" t="s">
        <v>32</v>
      </c>
      <c r="E384" s="494" t="s">
        <v>358</v>
      </c>
      <c r="F384" s="469" t="s">
        <v>994</v>
      </c>
      <c r="G384" s="493" t="s">
        <v>645</v>
      </c>
      <c r="H384" s="494" t="s">
        <v>988</v>
      </c>
      <c r="I384" s="469" t="s">
        <v>776</v>
      </c>
      <c r="J384" s="493" t="s">
        <v>416</v>
      </c>
      <c r="K384" s="494" t="s">
        <v>586</v>
      </c>
      <c r="L384" s="469" t="s">
        <v>1015</v>
      </c>
      <c r="M384" s="493" t="s">
        <v>1009</v>
      </c>
      <c r="N384" s="494" t="s">
        <v>1006</v>
      </c>
      <c r="O384" s="469"/>
      <c r="P384" s="493"/>
      <c r="Q384" s="494"/>
      <c r="R384" s="469"/>
      <c r="S384" s="493"/>
      <c r="T384" s="495"/>
    </row>
    <row r="385" spans="1:20" s="215" customFormat="1" ht="18">
      <c r="A385" s="480" t="str" cm="1">
        <f t="array" ref="A385">IF(INDEX(r_ACTIVEROW,1,COUNTA(r_ACTIVEROW)-2)="N",
       INDEX(r_ACTIVEROW,1,COUNTA(r_ACTIVEROW))&amp;" "&amp;INDEX(r_ACTIVEROW,1,COUNTA(r_ACTIVEROW)-1),
       INDEX(r_ACTIVEROW,1,COUNTA(r_ACTIVEROW)-2)
      )</f>
        <v>BNA1206</v>
      </c>
      <c r="B385" s="485" t="str" cm="1">
        <f t="array" ref="B385">INDEX(r_ACTIVEROW,1,COUNTA(r_ACTIVEROW)-1)</f>
        <v>HARNESS</v>
      </c>
      <c r="C385" s="469" t="s">
        <v>269</v>
      </c>
      <c r="D385" s="493" t="s">
        <v>32</v>
      </c>
      <c r="E385" s="494" t="s">
        <v>361</v>
      </c>
      <c r="F385" s="469" t="s">
        <v>994</v>
      </c>
      <c r="G385" s="493" t="s">
        <v>645</v>
      </c>
      <c r="H385" s="494" t="s">
        <v>988</v>
      </c>
      <c r="I385" s="469" t="s">
        <v>776</v>
      </c>
      <c r="J385" s="493" t="s">
        <v>416</v>
      </c>
      <c r="K385" s="494" t="s">
        <v>586</v>
      </c>
      <c r="L385" s="469" t="s">
        <v>1015</v>
      </c>
      <c r="M385" s="493" t="s">
        <v>1009</v>
      </c>
      <c r="N385" s="494" t="s">
        <v>1006</v>
      </c>
      <c r="O385" s="469"/>
      <c r="P385" s="493"/>
      <c r="Q385" s="494"/>
      <c r="R385" s="469"/>
      <c r="S385" s="493"/>
      <c r="T385" s="495"/>
    </row>
    <row r="386" spans="1:20" s="215" customFormat="1" ht="18">
      <c r="A386" s="480" t="str" cm="1">
        <f t="array" ref="A386">IF(INDEX(r_ACTIVEROW,1,COUNTA(r_ACTIVEROW)-2)="N",
       INDEX(r_ACTIVEROW,1,COUNTA(r_ACTIVEROW))&amp;" "&amp;INDEX(r_ACTIVEROW,1,COUNTA(r_ACTIVEROW)-1),
       INDEX(r_ACTIVEROW,1,COUNTA(r_ACTIVEROW)-2)
      )</f>
        <v>BNA1206</v>
      </c>
      <c r="B386" s="485" t="str" cm="1">
        <f t="array" ref="B386">INDEX(r_ACTIVEROW,1,COUNTA(r_ACTIVEROW)-1)</f>
        <v>HARNESS</v>
      </c>
      <c r="C386" s="469" t="s">
        <v>242</v>
      </c>
      <c r="D386" s="493" t="s">
        <v>32</v>
      </c>
      <c r="E386" s="494" t="s">
        <v>363</v>
      </c>
      <c r="F386" s="469" t="s">
        <v>994</v>
      </c>
      <c r="G386" s="493" t="s">
        <v>645</v>
      </c>
      <c r="H386" s="494" t="s">
        <v>988</v>
      </c>
      <c r="I386" s="469" t="s">
        <v>776</v>
      </c>
      <c r="J386" s="493" t="s">
        <v>416</v>
      </c>
      <c r="K386" s="494" t="s">
        <v>586</v>
      </c>
      <c r="L386" s="469" t="s">
        <v>1015</v>
      </c>
      <c r="M386" s="493" t="s">
        <v>1009</v>
      </c>
      <c r="N386" s="494" t="s">
        <v>1006</v>
      </c>
      <c r="O386" s="469"/>
      <c r="P386" s="493"/>
      <c r="Q386" s="494"/>
      <c r="R386" s="469"/>
      <c r="S386" s="493"/>
      <c r="T386" s="495"/>
    </row>
    <row r="387" spans="1:20" s="215" customFormat="1" ht="18">
      <c r="A387" s="480" t="str" cm="1">
        <f t="array" ref="A387">IF(INDEX(r_ACTIVEROW,1,COUNTA(r_ACTIVEROW)-2)="N",
       INDEX(r_ACTIVEROW,1,COUNTA(r_ACTIVEROW))&amp;" "&amp;INDEX(r_ACTIVEROW,1,COUNTA(r_ACTIVEROW)-1),
       INDEX(r_ACTIVEROW,1,COUNTA(r_ACTIVEROW)-2)
      )</f>
        <v>BNA1206</v>
      </c>
      <c r="B387" s="485" t="str" cm="1">
        <f t="array" ref="B387">INDEX(r_ACTIVEROW,1,COUNTA(r_ACTIVEROW)-1)</f>
        <v>HARNESS</v>
      </c>
      <c r="C387" s="469" t="s">
        <v>776</v>
      </c>
      <c r="D387" s="493" t="s">
        <v>32</v>
      </c>
      <c r="E387" s="494" t="s">
        <v>676</v>
      </c>
      <c r="F387" s="469" t="s">
        <v>994</v>
      </c>
      <c r="G387" s="493" t="s">
        <v>645</v>
      </c>
      <c r="H387" s="494" t="s">
        <v>988</v>
      </c>
      <c r="I387" s="469" t="s">
        <v>776</v>
      </c>
      <c r="J387" s="493" t="s">
        <v>416</v>
      </c>
      <c r="K387" s="494" t="s">
        <v>586</v>
      </c>
      <c r="L387" s="469" t="s">
        <v>1015</v>
      </c>
      <c r="M387" s="493" t="s">
        <v>1009</v>
      </c>
      <c r="N387" s="494" t="s">
        <v>1006</v>
      </c>
      <c r="O387" s="469"/>
      <c r="P387" s="493"/>
      <c r="Q387" s="494"/>
      <c r="R387" s="469"/>
      <c r="S387" s="493"/>
      <c r="T387" s="495"/>
    </row>
    <row r="388" spans="1:20" s="215" customFormat="1" ht="18">
      <c r="A388" s="480" t="str" cm="1">
        <f t="array" ref="A388">IF(INDEX(r_ACTIVEROW,1,COUNTA(r_ACTIVEROW)-2)="N",
       INDEX(r_ACTIVEROW,1,COUNTA(r_ACTIVEROW))&amp;" "&amp;INDEX(r_ACTIVEROW,1,COUNTA(r_ACTIVEROW)-1),
       INDEX(r_ACTIVEROW,1,COUNTA(r_ACTIVEROW)-2)
      )</f>
        <v>BNA1206</v>
      </c>
      <c r="B388" s="485" t="str" cm="1">
        <f t="array" ref="B388">INDEX(r_ACTIVEROW,1,COUNTA(r_ACTIVEROW)-1)</f>
        <v>HARNESS</v>
      </c>
      <c r="C388" s="469" t="s">
        <v>33</v>
      </c>
      <c r="D388" s="493" t="s">
        <v>32</v>
      </c>
      <c r="E388" s="494" t="s">
        <v>355</v>
      </c>
      <c r="F388" s="469" t="s">
        <v>995</v>
      </c>
      <c r="G388" s="493" t="s">
        <v>645</v>
      </c>
      <c r="H388" s="494" t="s">
        <v>989</v>
      </c>
      <c r="I388" s="469" t="s">
        <v>776</v>
      </c>
      <c r="J388" s="493" t="s">
        <v>416</v>
      </c>
      <c r="K388" s="494" t="s">
        <v>586</v>
      </c>
      <c r="L388" s="469" t="s">
        <v>1015</v>
      </c>
      <c r="M388" s="493" t="s">
        <v>1009</v>
      </c>
      <c r="N388" s="494" t="s">
        <v>1006</v>
      </c>
      <c r="O388" s="469"/>
      <c r="P388" s="493"/>
      <c r="Q388" s="494"/>
      <c r="R388" s="469"/>
      <c r="S388" s="493"/>
      <c r="T388" s="495"/>
    </row>
    <row r="389" spans="1:20" s="215" customFormat="1" ht="18">
      <c r="A389" s="480" t="str" cm="1">
        <f t="array" ref="A389">IF(INDEX(r_ACTIVEROW,1,COUNTA(r_ACTIVEROW)-2)="N",
       INDEX(r_ACTIVEROW,1,COUNTA(r_ACTIVEROW))&amp;" "&amp;INDEX(r_ACTIVEROW,1,COUNTA(r_ACTIVEROW)-1),
       INDEX(r_ACTIVEROW,1,COUNTA(r_ACTIVEROW)-2)
      )</f>
        <v>BNA1206</v>
      </c>
      <c r="B389" s="485" t="str" cm="1">
        <f t="array" ref="B389">INDEX(r_ACTIVEROW,1,COUNTA(r_ACTIVEROW)-1)</f>
        <v>HARNESS</v>
      </c>
      <c r="C389" s="469" t="s">
        <v>259</v>
      </c>
      <c r="D389" s="493" t="s">
        <v>32</v>
      </c>
      <c r="E389" s="494" t="s">
        <v>675</v>
      </c>
      <c r="F389" s="469" t="s">
        <v>995</v>
      </c>
      <c r="G389" s="493" t="s">
        <v>645</v>
      </c>
      <c r="H389" s="494" t="s">
        <v>989</v>
      </c>
      <c r="I389" s="469" t="s">
        <v>776</v>
      </c>
      <c r="J389" s="493" t="s">
        <v>416</v>
      </c>
      <c r="K389" s="494" t="s">
        <v>586</v>
      </c>
      <c r="L389" s="469" t="s">
        <v>1015</v>
      </c>
      <c r="M389" s="493" t="s">
        <v>1009</v>
      </c>
      <c r="N389" s="494" t="s">
        <v>1006</v>
      </c>
      <c r="O389" s="469"/>
      <c r="P389" s="493"/>
      <c r="Q389" s="494"/>
      <c r="R389" s="469"/>
      <c r="S389" s="493"/>
      <c r="T389" s="495"/>
    </row>
    <row r="390" spans="1:20" s="215" customFormat="1" ht="18">
      <c r="A390" s="480" t="str" cm="1">
        <f t="array" ref="A390">IF(INDEX(r_ACTIVEROW,1,COUNTA(r_ACTIVEROW)-2)="N",
       INDEX(r_ACTIVEROW,1,COUNTA(r_ACTIVEROW))&amp;" "&amp;INDEX(r_ACTIVEROW,1,COUNTA(r_ACTIVEROW)-1),
       INDEX(r_ACTIVEROW,1,COUNTA(r_ACTIVEROW)-2)
      )</f>
        <v>BNA1206</v>
      </c>
      <c r="B390" s="485" t="str" cm="1">
        <f t="array" ref="B390">INDEX(r_ACTIVEROW,1,COUNTA(r_ACTIVEROW)-1)</f>
        <v>HARNESS</v>
      </c>
      <c r="C390" s="469" t="s">
        <v>276</v>
      </c>
      <c r="D390" s="493" t="s">
        <v>32</v>
      </c>
      <c r="E390" s="494" t="s">
        <v>356</v>
      </c>
      <c r="F390" s="469" t="s">
        <v>995</v>
      </c>
      <c r="G390" s="493" t="s">
        <v>645</v>
      </c>
      <c r="H390" s="494" t="s">
        <v>989</v>
      </c>
      <c r="I390" s="469" t="s">
        <v>776</v>
      </c>
      <c r="J390" s="493" t="s">
        <v>416</v>
      </c>
      <c r="K390" s="494" t="s">
        <v>586</v>
      </c>
      <c r="L390" s="469" t="s">
        <v>1015</v>
      </c>
      <c r="M390" s="493" t="s">
        <v>1009</v>
      </c>
      <c r="N390" s="494" t="s">
        <v>1006</v>
      </c>
      <c r="O390" s="469"/>
      <c r="P390" s="493"/>
      <c r="Q390" s="494"/>
      <c r="R390" s="469"/>
      <c r="S390" s="493"/>
      <c r="T390" s="495"/>
    </row>
    <row r="391" spans="1:20" s="215" customFormat="1" ht="18">
      <c r="A391" s="480" t="str" cm="1">
        <f t="array" ref="A391">IF(INDEX(r_ACTIVEROW,1,COUNTA(r_ACTIVEROW)-2)="N",
       INDEX(r_ACTIVEROW,1,COUNTA(r_ACTIVEROW))&amp;" "&amp;INDEX(r_ACTIVEROW,1,COUNTA(r_ACTIVEROW)-1),
       INDEX(r_ACTIVEROW,1,COUNTA(r_ACTIVEROW)-2)
      )</f>
        <v>BNA1206</v>
      </c>
      <c r="B391" s="485" t="str" cm="1">
        <f t="array" ref="B391">INDEX(r_ACTIVEROW,1,COUNTA(r_ACTIVEROW)-1)</f>
        <v>HARNESS</v>
      </c>
      <c r="C391" s="469" t="s">
        <v>278</v>
      </c>
      <c r="D391" s="493" t="s">
        <v>32</v>
      </c>
      <c r="E391" s="494" t="s">
        <v>357</v>
      </c>
      <c r="F391" s="469" t="s">
        <v>995</v>
      </c>
      <c r="G391" s="493" t="s">
        <v>645</v>
      </c>
      <c r="H391" s="494" t="s">
        <v>989</v>
      </c>
      <c r="I391" s="469" t="s">
        <v>776</v>
      </c>
      <c r="J391" s="493" t="s">
        <v>416</v>
      </c>
      <c r="K391" s="494" t="s">
        <v>586</v>
      </c>
      <c r="L391" s="469" t="s">
        <v>1015</v>
      </c>
      <c r="M391" s="493" t="s">
        <v>1009</v>
      </c>
      <c r="N391" s="494" t="s">
        <v>1006</v>
      </c>
      <c r="O391" s="469"/>
      <c r="P391" s="493"/>
      <c r="Q391" s="494"/>
      <c r="R391" s="469"/>
      <c r="S391" s="493"/>
      <c r="T391" s="495"/>
    </row>
    <row r="392" spans="1:20" s="215" customFormat="1" ht="18">
      <c r="A392" s="480" t="str" cm="1">
        <f t="array" ref="A392">IF(INDEX(r_ACTIVEROW,1,COUNTA(r_ACTIVEROW)-2)="N",
       INDEX(r_ACTIVEROW,1,COUNTA(r_ACTIVEROW))&amp;" "&amp;INDEX(r_ACTIVEROW,1,COUNTA(r_ACTIVEROW)-1),
       INDEX(r_ACTIVEROW,1,COUNTA(r_ACTIVEROW)-2)
      )</f>
        <v>BNA1206</v>
      </c>
      <c r="B392" s="485" t="str" cm="1">
        <f t="array" ref="B392">INDEX(r_ACTIVEROW,1,COUNTA(r_ACTIVEROW)-1)</f>
        <v>HARNESS</v>
      </c>
      <c r="C392" s="469" t="s">
        <v>34</v>
      </c>
      <c r="D392" s="493" t="s">
        <v>32</v>
      </c>
      <c r="E392" s="494" t="s">
        <v>358</v>
      </c>
      <c r="F392" s="469" t="s">
        <v>995</v>
      </c>
      <c r="G392" s="493" t="s">
        <v>645</v>
      </c>
      <c r="H392" s="494" t="s">
        <v>989</v>
      </c>
      <c r="I392" s="469" t="s">
        <v>776</v>
      </c>
      <c r="J392" s="493" t="s">
        <v>416</v>
      </c>
      <c r="K392" s="494" t="s">
        <v>586</v>
      </c>
      <c r="L392" s="469" t="s">
        <v>1015</v>
      </c>
      <c r="M392" s="493" t="s">
        <v>1009</v>
      </c>
      <c r="N392" s="494" t="s">
        <v>1006</v>
      </c>
      <c r="O392" s="469"/>
      <c r="P392" s="493"/>
      <c r="Q392" s="494"/>
      <c r="R392" s="469"/>
      <c r="S392" s="493"/>
      <c r="T392" s="495"/>
    </row>
    <row r="393" spans="1:20" s="215" customFormat="1" ht="18">
      <c r="A393" s="480" t="str" cm="1">
        <f t="array" ref="A393">IF(INDEX(r_ACTIVEROW,1,COUNTA(r_ACTIVEROW)-2)="N",
       INDEX(r_ACTIVEROW,1,COUNTA(r_ACTIVEROW))&amp;" "&amp;INDEX(r_ACTIVEROW,1,COUNTA(r_ACTIVEROW)-1),
       INDEX(r_ACTIVEROW,1,COUNTA(r_ACTIVEROW)-2)
      )</f>
        <v>BNA1206</v>
      </c>
      <c r="B393" s="485" t="str" cm="1">
        <f t="array" ref="B393">INDEX(r_ACTIVEROW,1,COUNTA(r_ACTIVEROW)-1)</f>
        <v>HARNESS</v>
      </c>
      <c r="C393" s="469" t="s">
        <v>269</v>
      </c>
      <c r="D393" s="493" t="s">
        <v>32</v>
      </c>
      <c r="E393" s="494" t="s">
        <v>361</v>
      </c>
      <c r="F393" s="469" t="s">
        <v>995</v>
      </c>
      <c r="G393" s="493" t="s">
        <v>645</v>
      </c>
      <c r="H393" s="494" t="s">
        <v>989</v>
      </c>
      <c r="I393" s="469" t="s">
        <v>776</v>
      </c>
      <c r="J393" s="493" t="s">
        <v>416</v>
      </c>
      <c r="K393" s="494" t="s">
        <v>586</v>
      </c>
      <c r="L393" s="469" t="s">
        <v>1015</v>
      </c>
      <c r="M393" s="493" t="s">
        <v>1009</v>
      </c>
      <c r="N393" s="494" t="s">
        <v>1006</v>
      </c>
      <c r="O393" s="469"/>
      <c r="P393" s="493"/>
      <c r="Q393" s="494"/>
      <c r="R393" s="469"/>
      <c r="S393" s="493"/>
      <c r="T393" s="495"/>
    </row>
    <row r="394" spans="1:20" s="215" customFormat="1" ht="18">
      <c r="A394" s="480" t="str" cm="1">
        <f t="array" ref="A394">IF(INDEX(r_ACTIVEROW,1,COUNTA(r_ACTIVEROW)-2)="N",
       INDEX(r_ACTIVEROW,1,COUNTA(r_ACTIVEROW))&amp;" "&amp;INDEX(r_ACTIVEROW,1,COUNTA(r_ACTIVEROW)-1),
       INDEX(r_ACTIVEROW,1,COUNTA(r_ACTIVEROW)-2)
      )</f>
        <v>BNA1206</v>
      </c>
      <c r="B394" s="485" t="str" cm="1">
        <f t="array" ref="B394">INDEX(r_ACTIVEROW,1,COUNTA(r_ACTIVEROW)-1)</f>
        <v>HARNESS</v>
      </c>
      <c r="C394" s="469" t="s">
        <v>242</v>
      </c>
      <c r="D394" s="493" t="s">
        <v>32</v>
      </c>
      <c r="E394" s="494" t="s">
        <v>363</v>
      </c>
      <c r="F394" s="469" t="s">
        <v>995</v>
      </c>
      <c r="G394" s="493" t="s">
        <v>645</v>
      </c>
      <c r="H394" s="494" t="s">
        <v>989</v>
      </c>
      <c r="I394" s="469" t="s">
        <v>776</v>
      </c>
      <c r="J394" s="493" t="s">
        <v>416</v>
      </c>
      <c r="K394" s="494" t="s">
        <v>586</v>
      </c>
      <c r="L394" s="469" t="s">
        <v>1015</v>
      </c>
      <c r="M394" s="493" t="s">
        <v>1009</v>
      </c>
      <c r="N394" s="494" t="s">
        <v>1006</v>
      </c>
      <c r="O394" s="469"/>
      <c r="P394" s="493"/>
      <c r="Q394" s="494"/>
      <c r="R394" s="469"/>
      <c r="S394" s="493"/>
      <c r="T394" s="495"/>
    </row>
    <row r="395" spans="1:20" s="215" customFormat="1" ht="18">
      <c r="A395" s="480" t="str" cm="1">
        <f t="array" ref="A395">IF(INDEX(r_ACTIVEROW,1,COUNTA(r_ACTIVEROW)-2)="N",
       INDEX(r_ACTIVEROW,1,COUNTA(r_ACTIVEROW))&amp;" "&amp;INDEX(r_ACTIVEROW,1,COUNTA(r_ACTIVEROW)-1),
       INDEX(r_ACTIVEROW,1,COUNTA(r_ACTIVEROW)-2)
      )</f>
        <v>BNA1206</v>
      </c>
      <c r="B395" s="485" t="str" cm="1">
        <f t="array" ref="B395">INDEX(r_ACTIVEROW,1,COUNTA(r_ACTIVEROW)-1)</f>
        <v>HARNESS</v>
      </c>
      <c r="C395" s="469" t="s">
        <v>776</v>
      </c>
      <c r="D395" s="493" t="s">
        <v>32</v>
      </c>
      <c r="E395" s="494" t="s">
        <v>676</v>
      </c>
      <c r="F395" s="469" t="s">
        <v>995</v>
      </c>
      <c r="G395" s="493" t="s">
        <v>645</v>
      </c>
      <c r="H395" s="494" t="s">
        <v>989</v>
      </c>
      <c r="I395" s="469" t="s">
        <v>776</v>
      </c>
      <c r="J395" s="493" t="s">
        <v>416</v>
      </c>
      <c r="K395" s="494" t="s">
        <v>586</v>
      </c>
      <c r="L395" s="469" t="s">
        <v>1015</v>
      </c>
      <c r="M395" s="493" t="s">
        <v>1009</v>
      </c>
      <c r="N395" s="494" t="s">
        <v>1006</v>
      </c>
      <c r="O395" s="469"/>
      <c r="P395" s="493"/>
      <c r="Q395" s="494"/>
      <c r="R395" s="469"/>
      <c r="S395" s="493"/>
      <c r="T395" s="495"/>
    </row>
    <row r="396" spans="1:20" s="215" customFormat="1" ht="18">
      <c r="A396" s="480" t="str" cm="1">
        <f t="array" ref="A396">IF(INDEX(r_ACTIVEROW,1,COUNTA(r_ACTIVEROW)-2)="N",
       INDEX(r_ACTIVEROW,1,COUNTA(r_ACTIVEROW))&amp;" "&amp;INDEX(r_ACTIVEROW,1,COUNTA(r_ACTIVEROW)-1),
       INDEX(r_ACTIVEROW,1,COUNTA(r_ACTIVEROW)-2)
      )</f>
        <v>BNA1206</v>
      </c>
      <c r="B396" s="485" t="str" cm="1">
        <f t="array" ref="B396">INDEX(r_ACTIVEROW,1,COUNTA(r_ACTIVEROW)-1)</f>
        <v>HARNESS</v>
      </c>
      <c r="C396" s="469" t="s">
        <v>33</v>
      </c>
      <c r="D396" s="493" t="s">
        <v>32</v>
      </c>
      <c r="E396" s="494" t="s">
        <v>355</v>
      </c>
      <c r="F396" s="469" t="s">
        <v>776</v>
      </c>
      <c r="G396" s="493" t="s">
        <v>645</v>
      </c>
      <c r="H396" s="494" t="s">
        <v>709</v>
      </c>
      <c r="I396" s="469" t="s">
        <v>776</v>
      </c>
      <c r="J396" s="493" t="s">
        <v>416</v>
      </c>
      <c r="K396" s="494" t="s">
        <v>586</v>
      </c>
      <c r="L396" s="469" t="s">
        <v>1015</v>
      </c>
      <c r="M396" s="493" t="s">
        <v>1009</v>
      </c>
      <c r="N396" s="494" t="s">
        <v>1006</v>
      </c>
      <c r="O396" s="469"/>
      <c r="P396" s="493"/>
      <c r="Q396" s="494"/>
      <c r="R396" s="469"/>
      <c r="S396" s="493"/>
      <c r="T396" s="495"/>
    </row>
    <row r="397" spans="1:20" s="215" customFormat="1" ht="18">
      <c r="A397" s="480" t="str" cm="1">
        <f t="array" ref="A397">IF(INDEX(r_ACTIVEROW,1,COUNTA(r_ACTIVEROW)-2)="N",
       INDEX(r_ACTIVEROW,1,COUNTA(r_ACTIVEROW))&amp;" "&amp;INDEX(r_ACTIVEROW,1,COUNTA(r_ACTIVEROW)-1),
       INDEX(r_ACTIVEROW,1,COUNTA(r_ACTIVEROW)-2)
      )</f>
        <v>BNA1206</v>
      </c>
      <c r="B397" s="485" t="str" cm="1">
        <f t="array" ref="B397">INDEX(r_ACTIVEROW,1,COUNTA(r_ACTIVEROW)-1)</f>
        <v>HARNESS</v>
      </c>
      <c r="C397" s="469" t="s">
        <v>259</v>
      </c>
      <c r="D397" s="493" t="s">
        <v>32</v>
      </c>
      <c r="E397" s="494" t="s">
        <v>675</v>
      </c>
      <c r="F397" s="469" t="s">
        <v>776</v>
      </c>
      <c r="G397" s="493" t="s">
        <v>645</v>
      </c>
      <c r="H397" s="494" t="s">
        <v>709</v>
      </c>
      <c r="I397" s="469" t="s">
        <v>776</v>
      </c>
      <c r="J397" s="493" t="s">
        <v>416</v>
      </c>
      <c r="K397" s="494" t="s">
        <v>586</v>
      </c>
      <c r="L397" s="469" t="s">
        <v>1015</v>
      </c>
      <c r="M397" s="493" t="s">
        <v>1009</v>
      </c>
      <c r="N397" s="494" t="s">
        <v>1006</v>
      </c>
      <c r="O397" s="469"/>
      <c r="P397" s="493"/>
      <c r="Q397" s="494"/>
      <c r="R397" s="469"/>
      <c r="S397" s="493"/>
      <c r="T397" s="495"/>
    </row>
    <row r="398" spans="1:20" s="215" customFormat="1" ht="18">
      <c r="A398" s="480" t="str" cm="1">
        <f t="array" ref="A398">IF(INDEX(r_ACTIVEROW,1,COUNTA(r_ACTIVEROW)-2)="N",
       INDEX(r_ACTIVEROW,1,COUNTA(r_ACTIVEROW))&amp;" "&amp;INDEX(r_ACTIVEROW,1,COUNTA(r_ACTIVEROW)-1),
       INDEX(r_ACTIVEROW,1,COUNTA(r_ACTIVEROW)-2)
      )</f>
        <v>BNA1206</v>
      </c>
      <c r="B398" s="485" t="str" cm="1">
        <f t="array" ref="B398">INDEX(r_ACTIVEROW,1,COUNTA(r_ACTIVEROW)-1)</f>
        <v>HARNESS</v>
      </c>
      <c r="C398" s="469" t="s">
        <v>276</v>
      </c>
      <c r="D398" s="493" t="s">
        <v>32</v>
      </c>
      <c r="E398" s="494" t="s">
        <v>356</v>
      </c>
      <c r="F398" s="469" t="s">
        <v>776</v>
      </c>
      <c r="G398" s="493" t="s">
        <v>645</v>
      </c>
      <c r="H398" s="494" t="s">
        <v>709</v>
      </c>
      <c r="I398" s="469" t="s">
        <v>776</v>
      </c>
      <c r="J398" s="493" t="s">
        <v>416</v>
      </c>
      <c r="K398" s="494" t="s">
        <v>586</v>
      </c>
      <c r="L398" s="469" t="s">
        <v>1015</v>
      </c>
      <c r="M398" s="493" t="s">
        <v>1009</v>
      </c>
      <c r="N398" s="494" t="s">
        <v>1006</v>
      </c>
      <c r="O398" s="469"/>
      <c r="P398" s="493"/>
      <c r="Q398" s="494"/>
      <c r="R398" s="469"/>
      <c r="S398" s="493"/>
      <c r="T398" s="495"/>
    </row>
    <row r="399" spans="1:20" s="215" customFormat="1" ht="18">
      <c r="A399" s="480" t="str" cm="1">
        <f t="array" ref="A399">IF(INDEX(r_ACTIVEROW,1,COUNTA(r_ACTIVEROW)-2)="N",
       INDEX(r_ACTIVEROW,1,COUNTA(r_ACTIVEROW))&amp;" "&amp;INDEX(r_ACTIVEROW,1,COUNTA(r_ACTIVEROW)-1),
       INDEX(r_ACTIVEROW,1,COUNTA(r_ACTIVEROW)-2)
      )</f>
        <v>BNA1206</v>
      </c>
      <c r="B399" s="485" t="str" cm="1">
        <f t="array" ref="B399">INDEX(r_ACTIVEROW,1,COUNTA(r_ACTIVEROW)-1)</f>
        <v>HARNESS</v>
      </c>
      <c r="C399" s="469" t="s">
        <v>278</v>
      </c>
      <c r="D399" s="493" t="s">
        <v>32</v>
      </c>
      <c r="E399" s="494" t="s">
        <v>357</v>
      </c>
      <c r="F399" s="469" t="s">
        <v>776</v>
      </c>
      <c r="G399" s="493" t="s">
        <v>645</v>
      </c>
      <c r="H399" s="494" t="s">
        <v>709</v>
      </c>
      <c r="I399" s="469" t="s">
        <v>776</v>
      </c>
      <c r="J399" s="493" t="s">
        <v>416</v>
      </c>
      <c r="K399" s="494" t="s">
        <v>586</v>
      </c>
      <c r="L399" s="469" t="s">
        <v>1015</v>
      </c>
      <c r="M399" s="493" t="s">
        <v>1009</v>
      </c>
      <c r="N399" s="494" t="s">
        <v>1006</v>
      </c>
      <c r="O399" s="469"/>
      <c r="P399" s="493"/>
      <c r="Q399" s="494"/>
      <c r="R399" s="469"/>
      <c r="S399" s="493"/>
      <c r="T399" s="495"/>
    </row>
    <row r="400" spans="1:20" s="215" customFormat="1" ht="18">
      <c r="A400" s="480" t="str" cm="1">
        <f t="array" ref="A400">IF(INDEX(r_ACTIVEROW,1,COUNTA(r_ACTIVEROW)-2)="N",
       INDEX(r_ACTIVEROW,1,COUNTA(r_ACTIVEROW))&amp;" "&amp;INDEX(r_ACTIVEROW,1,COUNTA(r_ACTIVEROW)-1),
       INDEX(r_ACTIVEROW,1,COUNTA(r_ACTIVEROW)-2)
      )</f>
        <v>BNA1206</v>
      </c>
      <c r="B400" s="485" t="str" cm="1">
        <f t="array" ref="B400">INDEX(r_ACTIVEROW,1,COUNTA(r_ACTIVEROW)-1)</f>
        <v>HARNESS</v>
      </c>
      <c r="C400" s="469" t="s">
        <v>34</v>
      </c>
      <c r="D400" s="493" t="s">
        <v>32</v>
      </c>
      <c r="E400" s="494" t="s">
        <v>358</v>
      </c>
      <c r="F400" s="469" t="s">
        <v>776</v>
      </c>
      <c r="G400" s="493" t="s">
        <v>645</v>
      </c>
      <c r="H400" s="494" t="s">
        <v>709</v>
      </c>
      <c r="I400" s="469" t="s">
        <v>776</v>
      </c>
      <c r="J400" s="493" t="s">
        <v>416</v>
      </c>
      <c r="K400" s="494" t="s">
        <v>586</v>
      </c>
      <c r="L400" s="469" t="s">
        <v>1015</v>
      </c>
      <c r="M400" s="493" t="s">
        <v>1009</v>
      </c>
      <c r="N400" s="494" t="s">
        <v>1006</v>
      </c>
      <c r="O400" s="469"/>
      <c r="P400" s="493"/>
      <c r="Q400" s="494"/>
      <c r="R400" s="469"/>
      <c r="S400" s="493"/>
      <c r="T400" s="495"/>
    </row>
    <row r="401" spans="1:20" s="215" customFormat="1" ht="18">
      <c r="A401" s="480" t="str" cm="1">
        <f t="array" ref="A401">IF(INDEX(r_ACTIVEROW,1,COUNTA(r_ACTIVEROW)-2)="N",
       INDEX(r_ACTIVEROW,1,COUNTA(r_ACTIVEROW))&amp;" "&amp;INDEX(r_ACTIVEROW,1,COUNTA(r_ACTIVEROW)-1),
       INDEX(r_ACTIVEROW,1,COUNTA(r_ACTIVEROW)-2)
      )</f>
        <v>BNA1206</v>
      </c>
      <c r="B401" s="485" t="str" cm="1">
        <f t="array" ref="B401">INDEX(r_ACTIVEROW,1,COUNTA(r_ACTIVEROW)-1)</f>
        <v>HARNESS</v>
      </c>
      <c r="C401" s="469" t="s">
        <v>269</v>
      </c>
      <c r="D401" s="493" t="s">
        <v>32</v>
      </c>
      <c r="E401" s="494" t="s">
        <v>361</v>
      </c>
      <c r="F401" s="469" t="s">
        <v>776</v>
      </c>
      <c r="G401" s="493" t="s">
        <v>645</v>
      </c>
      <c r="H401" s="494" t="s">
        <v>709</v>
      </c>
      <c r="I401" s="469" t="s">
        <v>776</v>
      </c>
      <c r="J401" s="493" t="s">
        <v>416</v>
      </c>
      <c r="K401" s="494" t="s">
        <v>586</v>
      </c>
      <c r="L401" s="469" t="s">
        <v>1015</v>
      </c>
      <c r="M401" s="493" t="s">
        <v>1009</v>
      </c>
      <c r="N401" s="494" t="s">
        <v>1006</v>
      </c>
      <c r="O401" s="469"/>
      <c r="P401" s="493"/>
      <c r="Q401" s="494"/>
      <c r="R401" s="469"/>
      <c r="S401" s="493"/>
      <c r="T401" s="495"/>
    </row>
    <row r="402" spans="1:20" s="215" customFormat="1" ht="18">
      <c r="A402" s="480" t="str" cm="1">
        <f t="array" ref="A402">IF(INDEX(r_ACTIVEROW,1,COUNTA(r_ACTIVEROW)-2)="N",
       INDEX(r_ACTIVEROW,1,COUNTA(r_ACTIVEROW))&amp;" "&amp;INDEX(r_ACTIVEROW,1,COUNTA(r_ACTIVEROW)-1),
       INDEX(r_ACTIVEROW,1,COUNTA(r_ACTIVEROW)-2)
      )</f>
        <v>BNA1206</v>
      </c>
      <c r="B402" s="485" t="str" cm="1">
        <f t="array" ref="B402">INDEX(r_ACTIVEROW,1,COUNTA(r_ACTIVEROW)-1)</f>
        <v>HARNESS</v>
      </c>
      <c r="C402" s="469" t="s">
        <v>242</v>
      </c>
      <c r="D402" s="493" t="s">
        <v>32</v>
      </c>
      <c r="E402" s="494" t="s">
        <v>363</v>
      </c>
      <c r="F402" s="469" t="s">
        <v>776</v>
      </c>
      <c r="G402" s="493" t="s">
        <v>645</v>
      </c>
      <c r="H402" s="494" t="s">
        <v>709</v>
      </c>
      <c r="I402" s="469" t="s">
        <v>776</v>
      </c>
      <c r="J402" s="493" t="s">
        <v>416</v>
      </c>
      <c r="K402" s="494" t="s">
        <v>586</v>
      </c>
      <c r="L402" s="469" t="s">
        <v>1015</v>
      </c>
      <c r="M402" s="493" t="s">
        <v>1009</v>
      </c>
      <c r="N402" s="494" t="s">
        <v>1006</v>
      </c>
      <c r="O402" s="469"/>
      <c r="P402" s="493"/>
      <c r="Q402" s="494"/>
      <c r="R402" s="469"/>
      <c r="S402" s="493"/>
      <c r="T402" s="495"/>
    </row>
    <row r="403" spans="1:20" s="215" customFormat="1" ht="18">
      <c r="A403" s="480" t="str" cm="1">
        <f t="array" ref="A403">IF(INDEX(r_ACTIVEROW,1,COUNTA(r_ACTIVEROW)-2)="N",
       INDEX(r_ACTIVEROW,1,COUNTA(r_ACTIVEROW))&amp;" "&amp;INDEX(r_ACTIVEROW,1,COUNTA(r_ACTIVEROW)-1),
       INDEX(r_ACTIVEROW,1,COUNTA(r_ACTIVEROW)-2)
      )</f>
        <v>BNA1206</v>
      </c>
      <c r="B403" s="485" t="str" cm="1">
        <f t="array" ref="B403">INDEX(r_ACTIVEROW,1,COUNTA(r_ACTIVEROW)-1)</f>
        <v>HARNESS</v>
      </c>
      <c r="C403" s="469" t="s">
        <v>776</v>
      </c>
      <c r="D403" s="493" t="s">
        <v>32</v>
      </c>
      <c r="E403" s="494" t="s">
        <v>676</v>
      </c>
      <c r="F403" s="469" t="s">
        <v>776</v>
      </c>
      <c r="G403" s="493" t="s">
        <v>645</v>
      </c>
      <c r="H403" s="494" t="s">
        <v>709</v>
      </c>
      <c r="I403" s="469" t="s">
        <v>776</v>
      </c>
      <c r="J403" s="493" t="s">
        <v>416</v>
      </c>
      <c r="K403" s="494" t="s">
        <v>586</v>
      </c>
      <c r="L403" s="469" t="s">
        <v>1015</v>
      </c>
      <c r="M403" s="493" t="s">
        <v>1009</v>
      </c>
      <c r="N403" s="494" t="s">
        <v>1006</v>
      </c>
      <c r="O403" s="469"/>
      <c r="P403" s="493"/>
      <c r="Q403" s="494"/>
      <c r="R403" s="469"/>
      <c r="S403" s="493"/>
      <c r="T403" s="495"/>
    </row>
    <row r="404" spans="1:20" s="215" customFormat="1" ht="18">
      <c r="A404" s="480" t="str" cm="1">
        <f t="array" ref="A404">IF(INDEX(r_ACTIVEROW,1,COUNTA(r_ACTIVEROW)-2)="N",
       INDEX(r_ACTIVEROW,1,COUNTA(r_ACTIVEROW))&amp;" "&amp;INDEX(r_ACTIVEROW,1,COUNTA(r_ACTIVEROW)-1),
       INDEX(r_ACTIVEROW,1,COUNTA(r_ACTIVEROW)-2)
      )</f>
        <v>BNA1207</v>
      </c>
      <c r="B404" s="485" t="str" cm="1">
        <f t="array" ref="B404">INDEX(r_ACTIVEROW,1,COUNTA(r_ACTIVEROW)-1)</f>
        <v>HARNESS</v>
      </c>
      <c r="C404" s="469" t="s">
        <v>33</v>
      </c>
      <c r="D404" s="493" t="s">
        <v>32</v>
      </c>
      <c r="E404" s="494" t="s">
        <v>355</v>
      </c>
      <c r="F404" s="469" t="s">
        <v>990</v>
      </c>
      <c r="G404" s="493" t="s">
        <v>645</v>
      </c>
      <c r="H404" s="494" t="s">
        <v>984</v>
      </c>
      <c r="I404" s="469" t="s">
        <v>776</v>
      </c>
      <c r="J404" s="493" t="s">
        <v>416</v>
      </c>
      <c r="K404" s="494" t="s">
        <v>586</v>
      </c>
      <c r="L404" s="469" t="s">
        <v>1016</v>
      </c>
      <c r="M404" s="493" t="s">
        <v>1009</v>
      </c>
      <c r="N404" s="494" t="s">
        <v>1007</v>
      </c>
      <c r="O404" s="469"/>
      <c r="P404" s="493"/>
      <c r="Q404" s="494"/>
      <c r="R404" s="469"/>
      <c r="S404" s="493"/>
      <c r="T404" s="495"/>
    </row>
    <row r="405" spans="1:20" s="215" customFormat="1" ht="18">
      <c r="A405" s="480" t="str" cm="1">
        <f t="array" ref="A405">IF(INDEX(r_ACTIVEROW,1,COUNTA(r_ACTIVEROW)-2)="N",
       INDEX(r_ACTIVEROW,1,COUNTA(r_ACTIVEROW))&amp;" "&amp;INDEX(r_ACTIVEROW,1,COUNTA(r_ACTIVEROW)-1),
       INDEX(r_ACTIVEROW,1,COUNTA(r_ACTIVEROW)-2)
      )</f>
        <v>BNA1207</v>
      </c>
      <c r="B405" s="485" t="str" cm="1">
        <f t="array" ref="B405">INDEX(r_ACTIVEROW,1,COUNTA(r_ACTIVEROW)-1)</f>
        <v>HARNESS</v>
      </c>
      <c r="C405" s="469" t="s">
        <v>259</v>
      </c>
      <c r="D405" s="493" t="s">
        <v>32</v>
      </c>
      <c r="E405" s="494" t="s">
        <v>675</v>
      </c>
      <c r="F405" s="469" t="s">
        <v>990</v>
      </c>
      <c r="G405" s="493" t="s">
        <v>645</v>
      </c>
      <c r="H405" s="494" t="s">
        <v>984</v>
      </c>
      <c r="I405" s="469" t="s">
        <v>776</v>
      </c>
      <c r="J405" s="493" t="s">
        <v>416</v>
      </c>
      <c r="K405" s="494" t="s">
        <v>586</v>
      </c>
      <c r="L405" s="469" t="s">
        <v>1016</v>
      </c>
      <c r="M405" s="493" t="s">
        <v>1009</v>
      </c>
      <c r="N405" s="494" t="s">
        <v>1007</v>
      </c>
      <c r="O405" s="469"/>
      <c r="P405" s="493"/>
      <c r="Q405" s="494"/>
      <c r="R405" s="469"/>
      <c r="S405" s="493"/>
      <c r="T405" s="495"/>
    </row>
    <row r="406" spans="1:20" s="215" customFormat="1" ht="18">
      <c r="A406" s="480" t="str" cm="1">
        <f t="array" ref="A406">IF(INDEX(r_ACTIVEROW,1,COUNTA(r_ACTIVEROW)-2)="N",
       INDEX(r_ACTIVEROW,1,COUNTA(r_ACTIVEROW))&amp;" "&amp;INDEX(r_ACTIVEROW,1,COUNTA(r_ACTIVEROW)-1),
       INDEX(r_ACTIVEROW,1,COUNTA(r_ACTIVEROW)-2)
      )</f>
        <v>BNA1207</v>
      </c>
      <c r="B406" s="485" t="str" cm="1">
        <f t="array" ref="B406">INDEX(r_ACTIVEROW,1,COUNTA(r_ACTIVEROW)-1)</f>
        <v>HARNESS</v>
      </c>
      <c r="C406" s="469" t="s">
        <v>276</v>
      </c>
      <c r="D406" s="493" t="s">
        <v>32</v>
      </c>
      <c r="E406" s="494" t="s">
        <v>356</v>
      </c>
      <c r="F406" s="469" t="s">
        <v>990</v>
      </c>
      <c r="G406" s="493" t="s">
        <v>645</v>
      </c>
      <c r="H406" s="494" t="s">
        <v>984</v>
      </c>
      <c r="I406" s="469" t="s">
        <v>776</v>
      </c>
      <c r="J406" s="493" t="s">
        <v>416</v>
      </c>
      <c r="K406" s="494" t="s">
        <v>586</v>
      </c>
      <c r="L406" s="469" t="s">
        <v>1016</v>
      </c>
      <c r="M406" s="493" t="s">
        <v>1009</v>
      </c>
      <c r="N406" s="494" t="s">
        <v>1007</v>
      </c>
      <c r="O406" s="469"/>
      <c r="P406" s="493"/>
      <c r="Q406" s="494"/>
      <c r="R406" s="469"/>
      <c r="S406" s="493"/>
      <c r="T406" s="495"/>
    </row>
    <row r="407" spans="1:20" s="215" customFormat="1" ht="18">
      <c r="A407" s="480" t="str" cm="1">
        <f t="array" ref="A407">IF(INDEX(r_ACTIVEROW,1,COUNTA(r_ACTIVEROW)-2)="N",
       INDEX(r_ACTIVEROW,1,COUNTA(r_ACTIVEROW))&amp;" "&amp;INDEX(r_ACTIVEROW,1,COUNTA(r_ACTIVEROW)-1),
       INDEX(r_ACTIVEROW,1,COUNTA(r_ACTIVEROW)-2)
      )</f>
        <v>BNA1207</v>
      </c>
      <c r="B407" s="485" t="str" cm="1">
        <f t="array" ref="B407">INDEX(r_ACTIVEROW,1,COUNTA(r_ACTIVEROW)-1)</f>
        <v>HARNESS</v>
      </c>
      <c r="C407" s="469" t="s">
        <v>278</v>
      </c>
      <c r="D407" s="493" t="s">
        <v>32</v>
      </c>
      <c r="E407" s="494" t="s">
        <v>357</v>
      </c>
      <c r="F407" s="469" t="s">
        <v>990</v>
      </c>
      <c r="G407" s="493" t="s">
        <v>645</v>
      </c>
      <c r="H407" s="494" t="s">
        <v>984</v>
      </c>
      <c r="I407" s="469" t="s">
        <v>776</v>
      </c>
      <c r="J407" s="493" t="s">
        <v>416</v>
      </c>
      <c r="K407" s="494" t="s">
        <v>586</v>
      </c>
      <c r="L407" s="469" t="s">
        <v>1016</v>
      </c>
      <c r="M407" s="493" t="s">
        <v>1009</v>
      </c>
      <c r="N407" s="494" t="s">
        <v>1007</v>
      </c>
      <c r="O407" s="469"/>
      <c r="P407" s="493"/>
      <c r="Q407" s="494"/>
      <c r="R407" s="469"/>
      <c r="S407" s="493"/>
      <c r="T407" s="495"/>
    </row>
    <row r="408" spans="1:20" s="215" customFormat="1" ht="18">
      <c r="A408" s="480" t="str" cm="1">
        <f t="array" ref="A408">IF(INDEX(r_ACTIVEROW,1,COUNTA(r_ACTIVEROW)-2)="N",
       INDEX(r_ACTIVEROW,1,COUNTA(r_ACTIVEROW))&amp;" "&amp;INDEX(r_ACTIVEROW,1,COUNTA(r_ACTIVEROW)-1),
       INDEX(r_ACTIVEROW,1,COUNTA(r_ACTIVEROW)-2)
      )</f>
        <v>BNA1207</v>
      </c>
      <c r="B408" s="485" t="str" cm="1">
        <f t="array" ref="B408">INDEX(r_ACTIVEROW,1,COUNTA(r_ACTIVEROW)-1)</f>
        <v>HARNESS</v>
      </c>
      <c r="C408" s="469" t="s">
        <v>34</v>
      </c>
      <c r="D408" s="493" t="s">
        <v>32</v>
      </c>
      <c r="E408" s="494" t="s">
        <v>358</v>
      </c>
      <c r="F408" s="469" t="s">
        <v>990</v>
      </c>
      <c r="G408" s="493" t="s">
        <v>645</v>
      </c>
      <c r="H408" s="494" t="s">
        <v>984</v>
      </c>
      <c r="I408" s="469" t="s">
        <v>776</v>
      </c>
      <c r="J408" s="493" t="s">
        <v>416</v>
      </c>
      <c r="K408" s="494" t="s">
        <v>586</v>
      </c>
      <c r="L408" s="469" t="s">
        <v>1016</v>
      </c>
      <c r="M408" s="493" t="s">
        <v>1009</v>
      </c>
      <c r="N408" s="494" t="s">
        <v>1007</v>
      </c>
      <c r="O408" s="469"/>
      <c r="P408" s="493"/>
      <c r="Q408" s="494"/>
      <c r="R408" s="469"/>
      <c r="S408" s="493"/>
      <c r="T408" s="495"/>
    </row>
    <row r="409" spans="1:20" s="215" customFormat="1" ht="18">
      <c r="A409" s="480" t="str" cm="1">
        <f t="array" ref="A409">IF(INDEX(r_ACTIVEROW,1,COUNTA(r_ACTIVEROW)-2)="N",
       INDEX(r_ACTIVEROW,1,COUNTA(r_ACTIVEROW))&amp;" "&amp;INDEX(r_ACTIVEROW,1,COUNTA(r_ACTIVEROW)-1),
       INDEX(r_ACTIVEROW,1,COUNTA(r_ACTIVEROW)-2)
      )</f>
        <v>BNA1207</v>
      </c>
      <c r="B409" s="485" t="str" cm="1">
        <f t="array" ref="B409">INDEX(r_ACTIVEROW,1,COUNTA(r_ACTIVEROW)-1)</f>
        <v>HARNESS</v>
      </c>
      <c r="C409" s="469" t="s">
        <v>269</v>
      </c>
      <c r="D409" s="493" t="s">
        <v>32</v>
      </c>
      <c r="E409" s="494" t="s">
        <v>361</v>
      </c>
      <c r="F409" s="469" t="s">
        <v>990</v>
      </c>
      <c r="G409" s="493" t="s">
        <v>645</v>
      </c>
      <c r="H409" s="494" t="s">
        <v>984</v>
      </c>
      <c r="I409" s="469" t="s">
        <v>776</v>
      </c>
      <c r="J409" s="493" t="s">
        <v>416</v>
      </c>
      <c r="K409" s="494" t="s">
        <v>586</v>
      </c>
      <c r="L409" s="469" t="s">
        <v>1016</v>
      </c>
      <c r="M409" s="493" t="s">
        <v>1009</v>
      </c>
      <c r="N409" s="494" t="s">
        <v>1007</v>
      </c>
      <c r="O409" s="469"/>
      <c r="P409" s="493"/>
      <c r="Q409" s="494"/>
      <c r="R409" s="469"/>
      <c r="S409" s="493"/>
      <c r="T409" s="495"/>
    </row>
    <row r="410" spans="1:20" s="215" customFormat="1" ht="18">
      <c r="A410" s="480" t="str" cm="1">
        <f t="array" ref="A410">IF(INDEX(r_ACTIVEROW,1,COUNTA(r_ACTIVEROW)-2)="N",
       INDEX(r_ACTIVEROW,1,COUNTA(r_ACTIVEROW))&amp;" "&amp;INDEX(r_ACTIVEROW,1,COUNTA(r_ACTIVEROW)-1),
       INDEX(r_ACTIVEROW,1,COUNTA(r_ACTIVEROW)-2)
      )</f>
        <v>BNA1207</v>
      </c>
      <c r="B410" s="485" t="str" cm="1">
        <f t="array" ref="B410">INDEX(r_ACTIVEROW,1,COUNTA(r_ACTIVEROW)-1)</f>
        <v>HARNESS</v>
      </c>
      <c r="C410" s="469" t="s">
        <v>242</v>
      </c>
      <c r="D410" s="493" t="s">
        <v>32</v>
      </c>
      <c r="E410" s="494" t="s">
        <v>363</v>
      </c>
      <c r="F410" s="469" t="s">
        <v>990</v>
      </c>
      <c r="G410" s="493" t="s">
        <v>645</v>
      </c>
      <c r="H410" s="494" t="s">
        <v>984</v>
      </c>
      <c r="I410" s="469" t="s">
        <v>776</v>
      </c>
      <c r="J410" s="493" t="s">
        <v>416</v>
      </c>
      <c r="K410" s="494" t="s">
        <v>586</v>
      </c>
      <c r="L410" s="469" t="s">
        <v>1016</v>
      </c>
      <c r="M410" s="493" t="s">
        <v>1009</v>
      </c>
      <c r="N410" s="494" t="s">
        <v>1007</v>
      </c>
      <c r="O410" s="469"/>
      <c r="P410" s="493"/>
      <c r="Q410" s="494"/>
      <c r="R410" s="469"/>
      <c r="S410" s="493"/>
      <c r="T410" s="495"/>
    </row>
    <row r="411" spans="1:20" s="215" customFormat="1" ht="18">
      <c r="A411" s="480" t="str" cm="1">
        <f t="array" ref="A411">IF(INDEX(r_ACTIVEROW,1,COUNTA(r_ACTIVEROW)-2)="N",
       INDEX(r_ACTIVEROW,1,COUNTA(r_ACTIVEROW))&amp;" "&amp;INDEX(r_ACTIVEROW,1,COUNTA(r_ACTIVEROW)-1),
       INDEX(r_ACTIVEROW,1,COUNTA(r_ACTIVEROW)-2)
      )</f>
        <v>BNA1207</v>
      </c>
      <c r="B411" s="485" t="str" cm="1">
        <f t="array" ref="B411">INDEX(r_ACTIVEROW,1,COUNTA(r_ACTIVEROW)-1)</f>
        <v>HARNESS</v>
      </c>
      <c r="C411" s="469" t="s">
        <v>776</v>
      </c>
      <c r="D411" s="493" t="s">
        <v>32</v>
      </c>
      <c r="E411" s="494" t="s">
        <v>676</v>
      </c>
      <c r="F411" s="469" t="s">
        <v>990</v>
      </c>
      <c r="G411" s="493" t="s">
        <v>645</v>
      </c>
      <c r="H411" s="494" t="s">
        <v>984</v>
      </c>
      <c r="I411" s="469" t="s">
        <v>776</v>
      </c>
      <c r="J411" s="493" t="s">
        <v>416</v>
      </c>
      <c r="K411" s="494" t="s">
        <v>586</v>
      </c>
      <c r="L411" s="469" t="s">
        <v>1016</v>
      </c>
      <c r="M411" s="493" t="s">
        <v>1009</v>
      </c>
      <c r="N411" s="494" t="s">
        <v>1007</v>
      </c>
      <c r="O411" s="469"/>
      <c r="P411" s="493"/>
      <c r="Q411" s="494"/>
      <c r="R411" s="469"/>
      <c r="S411" s="493"/>
      <c r="T411" s="495"/>
    </row>
    <row r="412" spans="1:20" s="215" customFormat="1" ht="18">
      <c r="A412" s="480" t="str" cm="1">
        <f t="array" ref="A412">IF(INDEX(r_ACTIVEROW,1,COUNTA(r_ACTIVEROW)-2)="N",
       INDEX(r_ACTIVEROW,1,COUNTA(r_ACTIVEROW))&amp;" "&amp;INDEX(r_ACTIVEROW,1,COUNTA(r_ACTIVEROW)-1),
       INDEX(r_ACTIVEROW,1,COUNTA(r_ACTIVEROW)-2)
      )</f>
        <v>BNA1207</v>
      </c>
      <c r="B412" s="485" t="str" cm="1">
        <f t="array" ref="B412">INDEX(r_ACTIVEROW,1,COUNTA(r_ACTIVEROW)-1)</f>
        <v>HARNESS</v>
      </c>
      <c r="C412" s="469" t="s">
        <v>33</v>
      </c>
      <c r="D412" s="493" t="s">
        <v>32</v>
      </c>
      <c r="E412" s="494" t="s">
        <v>355</v>
      </c>
      <c r="F412" s="469" t="s">
        <v>991</v>
      </c>
      <c r="G412" s="493" t="s">
        <v>645</v>
      </c>
      <c r="H412" s="494" t="s">
        <v>985</v>
      </c>
      <c r="I412" s="469" t="s">
        <v>776</v>
      </c>
      <c r="J412" s="493" t="s">
        <v>416</v>
      </c>
      <c r="K412" s="494" t="s">
        <v>586</v>
      </c>
      <c r="L412" s="469" t="s">
        <v>1016</v>
      </c>
      <c r="M412" s="493" t="s">
        <v>1009</v>
      </c>
      <c r="N412" s="494" t="s">
        <v>1007</v>
      </c>
      <c r="O412" s="469"/>
      <c r="P412" s="493"/>
      <c r="Q412" s="494"/>
      <c r="R412" s="469"/>
      <c r="S412" s="493"/>
      <c r="T412" s="495"/>
    </row>
    <row r="413" spans="1:20" s="215" customFormat="1" ht="18">
      <c r="A413" s="480" t="str" cm="1">
        <f t="array" ref="A413">IF(INDEX(r_ACTIVEROW,1,COUNTA(r_ACTIVEROW)-2)="N",
       INDEX(r_ACTIVEROW,1,COUNTA(r_ACTIVEROW))&amp;" "&amp;INDEX(r_ACTIVEROW,1,COUNTA(r_ACTIVEROW)-1),
       INDEX(r_ACTIVEROW,1,COUNTA(r_ACTIVEROW)-2)
      )</f>
        <v>BNA1207</v>
      </c>
      <c r="B413" s="485" t="str" cm="1">
        <f t="array" ref="B413">INDEX(r_ACTIVEROW,1,COUNTA(r_ACTIVEROW)-1)</f>
        <v>HARNESS</v>
      </c>
      <c r="C413" s="469" t="s">
        <v>259</v>
      </c>
      <c r="D413" s="493" t="s">
        <v>32</v>
      </c>
      <c r="E413" s="494" t="s">
        <v>675</v>
      </c>
      <c r="F413" s="469" t="s">
        <v>991</v>
      </c>
      <c r="G413" s="493" t="s">
        <v>645</v>
      </c>
      <c r="H413" s="494" t="s">
        <v>985</v>
      </c>
      <c r="I413" s="469" t="s">
        <v>776</v>
      </c>
      <c r="J413" s="493" t="s">
        <v>416</v>
      </c>
      <c r="K413" s="494" t="s">
        <v>586</v>
      </c>
      <c r="L413" s="469" t="s">
        <v>1016</v>
      </c>
      <c r="M413" s="493" t="s">
        <v>1009</v>
      </c>
      <c r="N413" s="494" t="s">
        <v>1007</v>
      </c>
      <c r="O413" s="469"/>
      <c r="P413" s="493"/>
      <c r="Q413" s="494"/>
      <c r="R413" s="469"/>
      <c r="S413" s="493"/>
      <c r="T413" s="495"/>
    </row>
    <row r="414" spans="1:20" s="215" customFormat="1" ht="18">
      <c r="A414" s="480" t="str" cm="1">
        <f t="array" ref="A414">IF(INDEX(r_ACTIVEROW,1,COUNTA(r_ACTIVEROW)-2)="N",
       INDEX(r_ACTIVEROW,1,COUNTA(r_ACTIVEROW))&amp;" "&amp;INDEX(r_ACTIVEROW,1,COUNTA(r_ACTIVEROW)-1),
       INDEX(r_ACTIVEROW,1,COUNTA(r_ACTIVEROW)-2)
      )</f>
        <v>BNA1207</v>
      </c>
      <c r="B414" s="485" t="str" cm="1">
        <f t="array" ref="B414">INDEX(r_ACTIVEROW,1,COUNTA(r_ACTIVEROW)-1)</f>
        <v>HARNESS</v>
      </c>
      <c r="C414" s="469" t="s">
        <v>276</v>
      </c>
      <c r="D414" s="493" t="s">
        <v>32</v>
      </c>
      <c r="E414" s="494" t="s">
        <v>356</v>
      </c>
      <c r="F414" s="469" t="s">
        <v>991</v>
      </c>
      <c r="G414" s="493" t="s">
        <v>645</v>
      </c>
      <c r="H414" s="494" t="s">
        <v>985</v>
      </c>
      <c r="I414" s="469" t="s">
        <v>776</v>
      </c>
      <c r="J414" s="493" t="s">
        <v>416</v>
      </c>
      <c r="K414" s="494" t="s">
        <v>586</v>
      </c>
      <c r="L414" s="469" t="s">
        <v>1016</v>
      </c>
      <c r="M414" s="493" t="s">
        <v>1009</v>
      </c>
      <c r="N414" s="494" t="s">
        <v>1007</v>
      </c>
      <c r="O414" s="469"/>
      <c r="P414" s="493"/>
      <c r="Q414" s="494"/>
      <c r="R414" s="469"/>
      <c r="S414" s="493"/>
      <c r="T414" s="495"/>
    </row>
    <row r="415" spans="1:20" s="215" customFormat="1" ht="18">
      <c r="A415" s="480" t="str" cm="1">
        <f t="array" ref="A415">IF(INDEX(r_ACTIVEROW,1,COUNTA(r_ACTIVEROW)-2)="N",
       INDEX(r_ACTIVEROW,1,COUNTA(r_ACTIVEROW))&amp;" "&amp;INDEX(r_ACTIVEROW,1,COUNTA(r_ACTIVEROW)-1),
       INDEX(r_ACTIVEROW,1,COUNTA(r_ACTIVEROW)-2)
      )</f>
        <v>BNA1207</v>
      </c>
      <c r="B415" s="485" t="str" cm="1">
        <f t="array" ref="B415">INDEX(r_ACTIVEROW,1,COUNTA(r_ACTIVEROW)-1)</f>
        <v>HARNESS</v>
      </c>
      <c r="C415" s="469" t="s">
        <v>278</v>
      </c>
      <c r="D415" s="493" t="s">
        <v>32</v>
      </c>
      <c r="E415" s="494" t="s">
        <v>357</v>
      </c>
      <c r="F415" s="469" t="s">
        <v>991</v>
      </c>
      <c r="G415" s="493" t="s">
        <v>645</v>
      </c>
      <c r="H415" s="494" t="s">
        <v>985</v>
      </c>
      <c r="I415" s="469" t="s">
        <v>776</v>
      </c>
      <c r="J415" s="493" t="s">
        <v>416</v>
      </c>
      <c r="K415" s="494" t="s">
        <v>586</v>
      </c>
      <c r="L415" s="469" t="s">
        <v>1016</v>
      </c>
      <c r="M415" s="493" t="s">
        <v>1009</v>
      </c>
      <c r="N415" s="494" t="s">
        <v>1007</v>
      </c>
      <c r="O415" s="469"/>
      <c r="P415" s="493"/>
      <c r="Q415" s="494"/>
      <c r="R415" s="469"/>
      <c r="S415" s="493"/>
      <c r="T415" s="495"/>
    </row>
    <row r="416" spans="1:20" s="215" customFormat="1" ht="18">
      <c r="A416" s="480" t="str" cm="1">
        <f t="array" ref="A416">IF(INDEX(r_ACTIVEROW,1,COUNTA(r_ACTIVEROW)-2)="N",
       INDEX(r_ACTIVEROW,1,COUNTA(r_ACTIVEROW))&amp;" "&amp;INDEX(r_ACTIVEROW,1,COUNTA(r_ACTIVEROW)-1),
       INDEX(r_ACTIVEROW,1,COUNTA(r_ACTIVEROW)-2)
      )</f>
        <v>BNA1207</v>
      </c>
      <c r="B416" s="485" t="str" cm="1">
        <f t="array" ref="B416">INDEX(r_ACTIVEROW,1,COUNTA(r_ACTIVEROW)-1)</f>
        <v>HARNESS</v>
      </c>
      <c r="C416" s="469" t="s">
        <v>34</v>
      </c>
      <c r="D416" s="493" t="s">
        <v>32</v>
      </c>
      <c r="E416" s="494" t="s">
        <v>358</v>
      </c>
      <c r="F416" s="469" t="s">
        <v>991</v>
      </c>
      <c r="G416" s="493" t="s">
        <v>645</v>
      </c>
      <c r="H416" s="494" t="s">
        <v>985</v>
      </c>
      <c r="I416" s="469" t="s">
        <v>776</v>
      </c>
      <c r="J416" s="493" t="s">
        <v>416</v>
      </c>
      <c r="K416" s="494" t="s">
        <v>586</v>
      </c>
      <c r="L416" s="469" t="s">
        <v>1016</v>
      </c>
      <c r="M416" s="493" t="s">
        <v>1009</v>
      </c>
      <c r="N416" s="494" t="s">
        <v>1007</v>
      </c>
      <c r="O416" s="469"/>
      <c r="P416" s="493"/>
      <c r="Q416" s="494"/>
      <c r="R416" s="469"/>
      <c r="S416" s="493"/>
      <c r="T416" s="495"/>
    </row>
    <row r="417" spans="1:20" s="215" customFormat="1" ht="18">
      <c r="A417" s="480" t="str" cm="1">
        <f t="array" ref="A417">IF(INDEX(r_ACTIVEROW,1,COUNTA(r_ACTIVEROW)-2)="N",
       INDEX(r_ACTIVEROW,1,COUNTA(r_ACTIVEROW))&amp;" "&amp;INDEX(r_ACTIVEROW,1,COUNTA(r_ACTIVEROW)-1),
       INDEX(r_ACTIVEROW,1,COUNTA(r_ACTIVEROW)-2)
      )</f>
        <v>BNA1207</v>
      </c>
      <c r="B417" s="485" t="str" cm="1">
        <f t="array" ref="B417">INDEX(r_ACTIVEROW,1,COUNTA(r_ACTIVEROW)-1)</f>
        <v>HARNESS</v>
      </c>
      <c r="C417" s="469" t="s">
        <v>269</v>
      </c>
      <c r="D417" s="493" t="s">
        <v>32</v>
      </c>
      <c r="E417" s="494" t="s">
        <v>361</v>
      </c>
      <c r="F417" s="469" t="s">
        <v>991</v>
      </c>
      <c r="G417" s="493" t="s">
        <v>645</v>
      </c>
      <c r="H417" s="494" t="s">
        <v>985</v>
      </c>
      <c r="I417" s="469" t="s">
        <v>776</v>
      </c>
      <c r="J417" s="493" t="s">
        <v>416</v>
      </c>
      <c r="K417" s="494" t="s">
        <v>586</v>
      </c>
      <c r="L417" s="469" t="s">
        <v>1016</v>
      </c>
      <c r="M417" s="493" t="s">
        <v>1009</v>
      </c>
      <c r="N417" s="494" t="s">
        <v>1007</v>
      </c>
      <c r="O417" s="469"/>
      <c r="P417" s="493"/>
      <c r="Q417" s="494"/>
      <c r="R417" s="469"/>
      <c r="S417" s="493"/>
      <c r="T417" s="495"/>
    </row>
    <row r="418" spans="1:20" s="215" customFormat="1" ht="18">
      <c r="A418" s="480" t="str" cm="1">
        <f t="array" ref="A418">IF(INDEX(r_ACTIVEROW,1,COUNTA(r_ACTIVEROW)-2)="N",
       INDEX(r_ACTIVEROW,1,COUNTA(r_ACTIVEROW))&amp;" "&amp;INDEX(r_ACTIVEROW,1,COUNTA(r_ACTIVEROW)-1),
       INDEX(r_ACTIVEROW,1,COUNTA(r_ACTIVEROW)-2)
      )</f>
        <v>BNA1207</v>
      </c>
      <c r="B418" s="485" t="str" cm="1">
        <f t="array" ref="B418">INDEX(r_ACTIVEROW,1,COUNTA(r_ACTIVEROW)-1)</f>
        <v>HARNESS</v>
      </c>
      <c r="C418" s="469" t="s">
        <v>242</v>
      </c>
      <c r="D418" s="493" t="s">
        <v>32</v>
      </c>
      <c r="E418" s="494" t="s">
        <v>363</v>
      </c>
      <c r="F418" s="469" t="s">
        <v>991</v>
      </c>
      <c r="G418" s="493" t="s">
        <v>645</v>
      </c>
      <c r="H418" s="494" t="s">
        <v>985</v>
      </c>
      <c r="I418" s="469" t="s">
        <v>776</v>
      </c>
      <c r="J418" s="493" t="s">
        <v>416</v>
      </c>
      <c r="K418" s="494" t="s">
        <v>586</v>
      </c>
      <c r="L418" s="469" t="s">
        <v>1016</v>
      </c>
      <c r="M418" s="493" t="s">
        <v>1009</v>
      </c>
      <c r="N418" s="494" t="s">
        <v>1007</v>
      </c>
      <c r="O418" s="469"/>
      <c r="P418" s="493"/>
      <c r="Q418" s="494"/>
      <c r="R418" s="469"/>
      <c r="S418" s="493"/>
      <c r="T418" s="495"/>
    </row>
    <row r="419" spans="1:20" s="215" customFormat="1" ht="18">
      <c r="A419" s="480" t="str" cm="1">
        <f t="array" ref="A419">IF(INDEX(r_ACTIVEROW,1,COUNTA(r_ACTIVEROW)-2)="N",
       INDEX(r_ACTIVEROW,1,COUNTA(r_ACTIVEROW))&amp;" "&amp;INDEX(r_ACTIVEROW,1,COUNTA(r_ACTIVEROW)-1),
       INDEX(r_ACTIVEROW,1,COUNTA(r_ACTIVEROW)-2)
      )</f>
        <v>BNA1207</v>
      </c>
      <c r="B419" s="485" t="str" cm="1">
        <f t="array" ref="B419">INDEX(r_ACTIVEROW,1,COUNTA(r_ACTIVEROW)-1)</f>
        <v>HARNESS</v>
      </c>
      <c r="C419" s="469" t="s">
        <v>776</v>
      </c>
      <c r="D419" s="493" t="s">
        <v>32</v>
      </c>
      <c r="E419" s="494" t="s">
        <v>676</v>
      </c>
      <c r="F419" s="469" t="s">
        <v>991</v>
      </c>
      <c r="G419" s="493" t="s">
        <v>645</v>
      </c>
      <c r="H419" s="494" t="s">
        <v>985</v>
      </c>
      <c r="I419" s="469" t="s">
        <v>776</v>
      </c>
      <c r="J419" s="493" t="s">
        <v>416</v>
      </c>
      <c r="K419" s="494" t="s">
        <v>586</v>
      </c>
      <c r="L419" s="469" t="s">
        <v>1016</v>
      </c>
      <c r="M419" s="493" t="s">
        <v>1009</v>
      </c>
      <c r="N419" s="494" t="s">
        <v>1007</v>
      </c>
      <c r="O419" s="469"/>
      <c r="P419" s="493"/>
      <c r="Q419" s="494"/>
      <c r="R419" s="469"/>
      <c r="S419" s="493"/>
      <c r="T419" s="495"/>
    </row>
    <row r="420" spans="1:20" s="215" customFormat="1" ht="18">
      <c r="A420" s="480" t="str" cm="1">
        <f t="array" ref="A420">IF(INDEX(r_ACTIVEROW,1,COUNTA(r_ACTIVEROW)-2)="N",
       INDEX(r_ACTIVEROW,1,COUNTA(r_ACTIVEROW))&amp;" "&amp;INDEX(r_ACTIVEROW,1,COUNTA(r_ACTIVEROW)-1),
       INDEX(r_ACTIVEROW,1,COUNTA(r_ACTIVEROW)-2)
      )</f>
        <v>BNA1207</v>
      </c>
      <c r="B420" s="485" t="str" cm="1">
        <f t="array" ref="B420">INDEX(r_ACTIVEROW,1,COUNTA(r_ACTIVEROW)-1)</f>
        <v>HARNESS</v>
      </c>
      <c r="C420" s="469" t="s">
        <v>33</v>
      </c>
      <c r="D420" s="493" t="s">
        <v>32</v>
      </c>
      <c r="E420" s="494" t="s">
        <v>355</v>
      </c>
      <c r="F420" s="469" t="s">
        <v>992</v>
      </c>
      <c r="G420" s="493" t="s">
        <v>645</v>
      </c>
      <c r="H420" s="494" t="s">
        <v>986</v>
      </c>
      <c r="I420" s="469" t="s">
        <v>776</v>
      </c>
      <c r="J420" s="493" t="s">
        <v>416</v>
      </c>
      <c r="K420" s="494" t="s">
        <v>586</v>
      </c>
      <c r="L420" s="469" t="s">
        <v>1016</v>
      </c>
      <c r="M420" s="493" t="s">
        <v>1009</v>
      </c>
      <c r="N420" s="494" t="s">
        <v>1007</v>
      </c>
      <c r="O420" s="469"/>
      <c r="P420" s="493"/>
      <c r="Q420" s="494"/>
      <c r="R420" s="469"/>
      <c r="S420" s="493"/>
      <c r="T420" s="495"/>
    </row>
    <row r="421" spans="1:20" s="215" customFormat="1" ht="18">
      <c r="A421" s="480" t="str" cm="1">
        <f t="array" ref="A421">IF(INDEX(r_ACTIVEROW,1,COUNTA(r_ACTIVEROW)-2)="N",
       INDEX(r_ACTIVEROW,1,COUNTA(r_ACTIVEROW))&amp;" "&amp;INDEX(r_ACTIVEROW,1,COUNTA(r_ACTIVEROW)-1),
       INDEX(r_ACTIVEROW,1,COUNTA(r_ACTIVEROW)-2)
      )</f>
        <v>BNA1207</v>
      </c>
      <c r="B421" s="485" t="str" cm="1">
        <f t="array" ref="B421">INDEX(r_ACTIVEROW,1,COUNTA(r_ACTIVEROW)-1)</f>
        <v>HARNESS</v>
      </c>
      <c r="C421" s="469" t="s">
        <v>259</v>
      </c>
      <c r="D421" s="493" t="s">
        <v>32</v>
      </c>
      <c r="E421" s="494" t="s">
        <v>675</v>
      </c>
      <c r="F421" s="469" t="s">
        <v>992</v>
      </c>
      <c r="G421" s="493" t="s">
        <v>645</v>
      </c>
      <c r="H421" s="494" t="s">
        <v>986</v>
      </c>
      <c r="I421" s="469" t="s">
        <v>776</v>
      </c>
      <c r="J421" s="493" t="s">
        <v>416</v>
      </c>
      <c r="K421" s="494" t="s">
        <v>586</v>
      </c>
      <c r="L421" s="469" t="s">
        <v>1016</v>
      </c>
      <c r="M421" s="493" t="s">
        <v>1009</v>
      </c>
      <c r="N421" s="494" t="s">
        <v>1007</v>
      </c>
      <c r="O421" s="469"/>
      <c r="P421" s="493"/>
      <c r="Q421" s="494"/>
      <c r="R421" s="469"/>
      <c r="S421" s="493"/>
      <c r="T421" s="495"/>
    </row>
    <row r="422" spans="1:20" s="215" customFormat="1" ht="18">
      <c r="A422" s="480" t="str" cm="1">
        <f t="array" ref="A422">IF(INDEX(r_ACTIVEROW,1,COUNTA(r_ACTIVEROW)-2)="N",
       INDEX(r_ACTIVEROW,1,COUNTA(r_ACTIVEROW))&amp;" "&amp;INDEX(r_ACTIVEROW,1,COUNTA(r_ACTIVEROW)-1),
       INDEX(r_ACTIVEROW,1,COUNTA(r_ACTIVEROW)-2)
      )</f>
        <v>BNA1207</v>
      </c>
      <c r="B422" s="485" t="str" cm="1">
        <f t="array" ref="B422">INDEX(r_ACTIVEROW,1,COUNTA(r_ACTIVEROW)-1)</f>
        <v>HARNESS</v>
      </c>
      <c r="C422" s="469" t="s">
        <v>276</v>
      </c>
      <c r="D422" s="493" t="s">
        <v>32</v>
      </c>
      <c r="E422" s="494" t="s">
        <v>356</v>
      </c>
      <c r="F422" s="469" t="s">
        <v>992</v>
      </c>
      <c r="G422" s="493" t="s">
        <v>645</v>
      </c>
      <c r="H422" s="494" t="s">
        <v>986</v>
      </c>
      <c r="I422" s="469" t="s">
        <v>776</v>
      </c>
      <c r="J422" s="493" t="s">
        <v>416</v>
      </c>
      <c r="K422" s="494" t="s">
        <v>586</v>
      </c>
      <c r="L422" s="469" t="s">
        <v>1016</v>
      </c>
      <c r="M422" s="493" t="s">
        <v>1009</v>
      </c>
      <c r="N422" s="494" t="s">
        <v>1007</v>
      </c>
      <c r="O422" s="469"/>
      <c r="P422" s="493"/>
      <c r="Q422" s="494"/>
      <c r="R422" s="469"/>
      <c r="S422" s="493"/>
      <c r="T422" s="495"/>
    </row>
    <row r="423" spans="1:20" s="215" customFormat="1" ht="18">
      <c r="A423" s="480" t="str" cm="1">
        <f t="array" ref="A423">IF(INDEX(r_ACTIVEROW,1,COUNTA(r_ACTIVEROW)-2)="N",
       INDEX(r_ACTIVEROW,1,COUNTA(r_ACTIVEROW))&amp;" "&amp;INDEX(r_ACTIVEROW,1,COUNTA(r_ACTIVEROW)-1),
       INDEX(r_ACTIVEROW,1,COUNTA(r_ACTIVEROW)-2)
      )</f>
        <v>BNA1207</v>
      </c>
      <c r="B423" s="485" t="str" cm="1">
        <f t="array" ref="B423">INDEX(r_ACTIVEROW,1,COUNTA(r_ACTIVEROW)-1)</f>
        <v>HARNESS</v>
      </c>
      <c r="C423" s="469" t="s">
        <v>278</v>
      </c>
      <c r="D423" s="493" t="s">
        <v>32</v>
      </c>
      <c r="E423" s="494" t="s">
        <v>357</v>
      </c>
      <c r="F423" s="469" t="s">
        <v>992</v>
      </c>
      <c r="G423" s="493" t="s">
        <v>645</v>
      </c>
      <c r="H423" s="494" t="s">
        <v>986</v>
      </c>
      <c r="I423" s="469" t="s">
        <v>776</v>
      </c>
      <c r="J423" s="493" t="s">
        <v>416</v>
      </c>
      <c r="K423" s="494" t="s">
        <v>586</v>
      </c>
      <c r="L423" s="469" t="s">
        <v>1016</v>
      </c>
      <c r="M423" s="493" t="s">
        <v>1009</v>
      </c>
      <c r="N423" s="494" t="s">
        <v>1007</v>
      </c>
      <c r="O423" s="469"/>
      <c r="P423" s="493"/>
      <c r="Q423" s="494"/>
      <c r="R423" s="469"/>
      <c r="S423" s="493"/>
      <c r="T423" s="495"/>
    </row>
    <row r="424" spans="1:20" s="215" customFormat="1" ht="18">
      <c r="A424" s="480" t="str" cm="1">
        <f t="array" ref="A424">IF(INDEX(r_ACTIVEROW,1,COUNTA(r_ACTIVEROW)-2)="N",
       INDEX(r_ACTIVEROW,1,COUNTA(r_ACTIVEROW))&amp;" "&amp;INDEX(r_ACTIVEROW,1,COUNTA(r_ACTIVEROW)-1),
       INDEX(r_ACTIVEROW,1,COUNTA(r_ACTIVEROW)-2)
      )</f>
        <v>BNA1207</v>
      </c>
      <c r="B424" s="485" t="str" cm="1">
        <f t="array" ref="B424">INDEX(r_ACTIVEROW,1,COUNTA(r_ACTIVEROW)-1)</f>
        <v>HARNESS</v>
      </c>
      <c r="C424" s="469" t="s">
        <v>34</v>
      </c>
      <c r="D424" s="493" t="s">
        <v>32</v>
      </c>
      <c r="E424" s="494" t="s">
        <v>358</v>
      </c>
      <c r="F424" s="469" t="s">
        <v>992</v>
      </c>
      <c r="G424" s="493" t="s">
        <v>645</v>
      </c>
      <c r="H424" s="494" t="s">
        <v>986</v>
      </c>
      <c r="I424" s="469" t="s">
        <v>776</v>
      </c>
      <c r="J424" s="493" t="s">
        <v>416</v>
      </c>
      <c r="K424" s="494" t="s">
        <v>586</v>
      </c>
      <c r="L424" s="469" t="s">
        <v>1016</v>
      </c>
      <c r="M424" s="493" t="s">
        <v>1009</v>
      </c>
      <c r="N424" s="494" t="s">
        <v>1007</v>
      </c>
      <c r="O424" s="469"/>
      <c r="P424" s="493"/>
      <c r="Q424" s="494"/>
      <c r="R424" s="469"/>
      <c r="S424" s="493"/>
      <c r="T424" s="495"/>
    </row>
    <row r="425" spans="1:20" s="215" customFormat="1" ht="18">
      <c r="A425" s="480" t="str" cm="1">
        <f t="array" ref="A425">IF(INDEX(r_ACTIVEROW,1,COUNTA(r_ACTIVEROW)-2)="N",
       INDEX(r_ACTIVEROW,1,COUNTA(r_ACTIVEROW))&amp;" "&amp;INDEX(r_ACTIVEROW,1,COUNTA(r_ACTIVEROW)-1),
       INDEX(r_ACTIVEROW,1,COUNTA(r_ACTIVEROW)-2)
      )</f>
        <v>BNA1207</v>
      </c>
      <c r="B425" s="485" t="str" cm="1">
        <f t="array" ref="B425">INDEX(r_ACTIVEROW,1,COUNTA(r_ACTIVEROW)-1)</f>
        <v>HARNESS</v>
      </c>
      <c r="C425" s="469" t="s">
        <v>269</v>
      </c>
      <c r="D425" s="493" t="s">
        <v>32</v>
      </c>
      <c r="E425" s="494" t="s">
        <v>361</v>
      </c>
      <c r="F425" s="469" t="s">
        <v>992</v>
      </c>
      <c r="G425" s="493" t="s">
        <v>645</v>
      </c>
      <c r="H425" s="494" t="s">
        <v>986</v>
      </c>
      <c r="I425" s="469" t="s">
        <v>776</v>
      </c>
      <c r="J425" s="493" t="s">
        <v>416</v>
      </c>
      <c r="K425" s="494" t="s">
        <v>586</v>
      </c>
      <c r="L425" s="469" t="s">
        <v>1016</v>
      </c>
      <c r="M425" s="493" t="s">
        <v>1009</v>
      </c>
      <c r="N425" s="494" t="s">
        <v>1007</v>
      </c>
      <c r="O425" s="469"/>
      <c r="P425" s="493"/>
      <c r="Q425" s="494"/>
      <c r="R425" s="469"/>
      <c r="S425" s="493"/>
      <c r="T425" s="495"/>
    </row>
    <row r="426" spans="1:20" s="215" customFormat="1" ht="18">
      <c r="A426" s="480" t="str" cm="1">
        <f t="array" ref="A426">IF(INDEX(r_ACTIVEROW,1,COUNTA(r_ACTIVEROW)-2)="N",
       INDEX(r_ACTIVEROW,1,COUNTA(r_ACTIVEROW))&amp;" "&amp;INDEX(r_ACTIVEROW,1,COUNTA(r_ACTIVEROW)-1),
       INDEX(r_ACTIVEROW,1,COUNTA(r_ACTIVEROW)-2)
      )</f>
        <v>BNA1207</v>
      </c>
      <c r="B426" s="485" t="str" cm="1">
        <f t="array" ref="B426">INDEX(r_ACTIVEROW,1,COUNTA(r_ACTIVEROW)-1)</f>
        <v>HARNESS</v>
      </c>
      <c r="C426" s="469" t="s">
        <v>242</v>
      </c>
      <c r="D426" s="493" t="s">
        <v>32</v>
      </c>
      <c r="E426" s="494" t="s">
        <v>363</v>
      </c>
      <c r="F426" s="469" t="s">
        <v>992</v>
      </c>
      <c r="G426" s="493" t="s">
        <v>645</v>
      </c>
      <c r="H426" s="494" t="s">
        <v>986</v>
      </c>
      <c r="I426" s="469" t="s">
        <v>776</v>
      </c>
      <c r="J426" s="493" t="s">
        <v>416</v>
      </c>
      <c r="K426" s="494" t="s">
        <v>586</v>
      </c>
      <c r="L426" s="469" t="s">
        <v>1016</v>
      </c>
      <c r="M426" s="493" t="s">
        <v>1009</v>
      </c>
      <c r="N426" s="494" t="s">
        <v>1007</v>
      </c>
      <c r="O426" s="469"/>
      <c r="P426" s="493"/>
      <c r="Q426" s="494"/>
      <c r="R426" s="469"/>
      <c r="S426" s="493"/>
      <c r="T426" s="495"/>
    </row>
    <row r="427" spans="1:20" s="215" customFormat="1" ht="18">
      <c r="A427" s="480" t="str" cm="1">
        <f t="array" ref="A427">IF(INDEX(r_ACTIVEROW,1,COUNTA(r_ACTIVEROW)-2)="N",
       INDEX(r_ACTIVEROW,1,COUNTA(r_ACTIVEROW))&amp;" "&amp;INDEX(r_ACTIVEROW,1,COUNTA(r_ACTIVEROW)-1),
       INDEX(r_ACTIVEROW,1,COUNTA(r_ACTIVEROW)-2)
      )</f>
        <v>BNA1207</v>
      </c>
      <c r="B427" s="485" t="str" cm="1">
        <f t="array" ref="B427">INDEX(r_ACTIVEROW,1,COUNTA(r_ACTIVEROW)-1)</f>
        <v>HARNESS</v>
      </c>
      <c r="C427" s="469" t="s">
        <v>776</v>
      </c>
      <c r="D427" s="493" t="s">
        <v>32</v>
      </c>
      <c r="E427" s="494" t="s">
        <v>676</v>
      </c>
      <c r="F427" s="469" t="s">
        <v>992</v>
      </c>
      <c r="G427" s="493" t="s">
        <v>645</v>
      </c>
      <c r="H427" s="494" t="s">
        <v>986</v>
      </c>
      <c r="I427" s="469" t="s">
        <v>776</v>
      </c>
      <c r="J427" s="493" t="s">
        <v>416</v>
      </c>
      <c r="K427" s="494" t="s">
        <v>586</v>
      </c>
      <c r="L427" s="469" t="s">
        <v>1016</v>
      </c>
      <c r="M427" s="493" t="s">
        <v>1009</v>
      </c>
      <c r="N427" s="494" t="s">
        <v>1007</v>
      </c>
      <c r="O427" s="469"/>
      <c r="P427" s="493"/>
      <c r="Q427" s="494"/>
      <c r="R427" s="469"/>
      <c r="S427" s="493"/>
      <c r="T427" s="495"/>
    </row>
    <row r="428" spans="1:20" s="215" customFormat="1" ht="18">
      <c r="A428" s="480" t="str" cm="1">
        <f t="array" ref="A428">IF(INDEX(r_ACTIVEROW,1,COUNTA(r_ACTIVEROW)-2)="N",
       INDEX(r_ACTIVEROW,1,COUNTA(r_ACTIVEROW))&amp;" "&amp;INDEX(r_ACTIVEROW,1,COUNTA(r_ACTIVEROW)-1),
       INDEX(r_ACTIVEROW,1,COUNTA(r_ACTIVEROW)-2)
      )</f>
        <v>BNA1207</v>
      </c>
      <c r="B428" s="485" t="str" cm="1">
        <f t="array" ref="B428">INDEX(r_ACTIVEROW,1,COUNTA(r_ACTIVEROW)-1)</f>
        <v>HARNESS</v>
      </c>
      <c r="C428" s="469" t="s">
        <v>33</v>
      </c>
      <c r="D428" s="493" t="s">
        <v>32</v>
      </c>
      <c r="E428" s="494" t="s">
        <v>355</v>
      </c>
      <c r="F428" s="469" t="s">
        <v>993</v>
      </c>
      <c r="G428" s="493" t="s">
        <v>645</v>
      </c>
      <c r="H428" s="494" t="s">
        <v>987</v>
      </c>
      <c r="I428" s="469" t="s">
        <v>776</v>
      </c>
      <c r="J428" s="493" t="s">
        <v>416</v>
      </c>
      <c r="K428" s="494" t="s">
        <v>586</v>
      </c>
      <c r="L428" s="469" t="s">
        <v>1016</v>
      </c>
      <c r="M428" s="493" t="s">
        <v>1009</v>
      </c>
      <c r="N428" s="494" t="s">
        <v>1007</v>
      </c>
      <c r="O428" s="469"/>
      <c r="P428" s="493"/>
      <c r="Q428" s="494"/>
      <c r="R428" s="469"/>
      <c r="S428" s="493"/>
      <c r="T428" s="495"/>
    </row>
    <row r="429" spans="1:20" s="215" customFormat="1" ht="18">
      <c r="A429" s="480" t="str" cm="1">
        <f t="array" ref="A429">IF(INDEX(r_ACTIVEROW,1,COUNTA(r_ACTIVEROW)-2)="N",
       INDEX(r_ACTIVEROW,1,COUNTA(r_ACTIVEROW))&amp;" "&amp;INDEX(r_ACTIVEROW,1,COUNTA(r_ACTIVEROW)-1),
       INDEX(r_ACTIVEROW,1,COUNTA(r_ACTIVEROW)-2)
      )</f>
        <v>BNA1207</v>
      </c>
      <c r="B429" s="485" t="str" cm="1">
        <f t="array" ref="B429">INDEX(r_ACTIVEROW,1,COUNTA(r_ACTIVEROW)-1)</f>
        <v>HARNESS</v>
      </c>
      <c r="C429" s="469" t="s">
        <v>259</v>
      </c>
      <c r="D429" s="493" t="s">
        <v>32</v>
      </c>
      <c r="E429" s="494" t="s">
        <v>675</v>
      </c>
      <c r="F429" s="469" t="s">
        <v>993</v>
      </c>
      <c r="G429" s="493" t="s">
        <v>645</v>
      </c>
      <c r="H429" s="494" t="s">
        <v>987</v>
      </c>
      <c r="I429" s="469" t="s">
        <v>776</v>
      </c>
      <c r="J429" s="493" t="s">
        <v>416</v>
      </c>
      <c r="K429" s="494" t="s">
        <v>586</v>
      </c>
      <c r="L429" s="469" t="s">
        <v>1016</v>
      </c>
      <c r="M429" s="493" t="s">
        <v>1009</v>
      </c>
      <c r="N429" s="494" t="s">
        <v>1007</v>
      </c>
      <c r="O429" s="469"/>
      <c r="P429" s="493"/>
      <c r="Q429" s="494"/>
      <c r="R429" s="469"/>
      <c r="S429" s="493"/>
      <c r="T429" s="495"/>
    </row>
    <row r="430" spans="1:20" s="215" customFormat="1" ht="18">
      <c r="A430" s="480" t="str" cm="1">
        <f t="array" ref="A430">IF(INDEX(r_ACTIVEROW,1,COUNTA(r_ACTIVEROW)-2)="N",
       INDEX(r_ACTIVEROW,1,COUNTA(r_ACTIVEROW))&amp;" "&amp;INDEX(r_ACTIVEROW,1,COUNTA(r_ACTIVEROW)-1),
       INDEX(r_ACTIVEROW,1,COUNTA(r_ACTIVEROW)-2)
      )</f>
        <v>BNA1207</v>
      </c>
      <c r="B430" s="485" t="str" cm="1">
        <f t="array" ref="B430">INDEX(r_ACTIVEROW,1,COUNTA(r_ACTIVEROW)-1)</f>
        <v>HARNESS</v>
      </c>
      <c r="C430" s="469" t="s">
        <v>276</v>
      </c>
      <c r="D430" s="493" t="s">
        <v>32</v>
      </c>
      <c r="E430" s="494" t="s">
        <v>356</v>
      </c>
      <c r="F430" s="469" t="s">
        <v>993</v>
      </c>
      <c r="G430" s="493" t="s">
        <v>645</v>
      </c>
      <c r="H430" s="494" t="s">
        <v>987</v>
      </c>
      <c r="I430" s="469" t="s">
        <v>776</v>
      </c>
      <c r="J430" s="493" t="s">
        <v>416</v>
      </c>
      <c r="K430" s="494" t="s">
        <v>586</v>
      </c>
      <c r="L430" s="469" t="s">
        <v>1016</v>
      </c>
      <c r="M430" s="493" t="s">
        <v>1009</v>
      </c>
      <c r="N430" s="494" t="s">
        <v>1007</v>
      </c>
      <c r="O430" s="469"/>
      <c r="P430" s="493"/>
      <c r="Q430" s="494"/>
      <c r="R430" s="469"/>
      <c r="S430" s="493"/>
      <c r="T430" s="495"/>
    </row>
    <row r="431" spans="1:20" s="215" customFormat="1" ht="18">
      <c r="A431" s="480" t="str" cm="1">
        <f t="array" ref="A431">IF(INDEX(r_ACTIVEROW,1,COUNTA(r_ACTIVEROW)-2)="N",
       INDEX(r_ACTIVEROW,1,COUNTA(r_ACTIVEROW))&amp;" "&amp;INDEX(r_ACTIVEROW,1,COUNTA(r_ACTIVEROW)-1),
       INDEX(r_ACTIVEROW,1,COUNTA(r_ACTIVEROW)-2)
      )</f>
        <v>BNA1207</v>
      </c>
      <c r="B431" s="485" t="str" cm="1">
        <f t="array" ref="B431">INDEX(r_ACTIVEROW,1,COUNTA(r_ACTIVEROW)-1)</f>
        <v>HARNESS</v>
      </c>
      <c r="C431" s="469" t="s">
        <v>278</v>
      </c>
      <c r="D431" s="493" t="s">
        <v>32</v>
      </c>
      <c r="E431" s="494" t="s">
        <v>357</v>
      </c>
      <c r="F431" s="469" t="s">
        <v>993</v>
      </c>
      <c r="G431" s="493" t="s">
        <v>645</v>
      </c>
      <c r="H431" s="494" t="s">
        <v>987</v>
      </c>
      <c r="I431" s="469" t="s">
        <v>776</v>
      </c>
      <c r="J431" s="493" t="s">
        <v>416</v>
      </c>
      <c r="K431" s="494" t="s">
        <v>586</v>
      </c>
      <c r="L431" s="469" t="s">
        <v>1016</v>
      </c>
      <c r="M431" s="493" t="s">
        <v>1009</v>
      </c>
      <c r="N431" s="494" t="s">
        <v>1007</v>
      </c>
      <c r="O431" s="469"/>
      <c r="P431" s="493"/>
      <c r="Q431" s="494"/>
      <c r="R431" s="469"/>
      <c r="S431" s="493"/>
      <c r="T431" s="495"/>
    </row>
    <row r="432" spans="1:20" s="215" customFormat="1" ht="18">
      <c r="A432" s="480" t="str" cm="1">
        <f t="array" ref="A432">IF(INDEX(r_ACTIVEROW,1,COUNTA(r_ACTIVEROW)-2)="N",
       INDEX(r_ACTIVEROW,1,COUNTA(r_ACTIVEROW))&amp;" "&amp;INDEX(r_ACTIVEROW,1,COUNTA(r_ACTIVEROW)-1),
       INDEX(r_ACTIVEROW,1,COUNTA(r_ACTIVEROW)-2)
      )</f>
        <v>BNA1207</v>
      </c>
      <c r="B432" s="485" t="str" cm="1">
        <f t="array" ref="B432">INDEX(r_ACTIVEROW,1,COUNTA(r_ACTIVEROW)-1)</f>
        <v>HARNESS</v>
      </c>
      <c r="C432" s="469" t="s">
        <v>34</v>
      </c>
      <c r="D432" s="493" t="s">
        <v>32</v>
      </c>
      <c r="E432" s="494" t="s">
        <v>358</v>
      </c>
      <c r="F432" s="469" t="s">
        <v>993</v>
      </c>
      <c r="G432" s="493" t="s">
        <v>645</v>
      </c>
      <c r="H432" s="494" t="s">
        <v>987</v>
      </c>
      <c r="I432" s="469" t="s">
        <v>776</v>
      </c>
      <c r="J432" s="493" t="s">
        <v>416</v>
      </c>
      <c r="K432" s="494" t="s">
        <v>586</v>
      </c>
      <c r="L432" s="469" t="s">
        <v>1016</v>
      </c>
      <c r="M432" s="493" t="s">
        <v>1009</v>
      </c>
      <c r="N432" s="494" t="s">
        <v>1007</v>
      </c>
      <c r="O432" s="469"/>
      <c r="P432" s="493"/>
      <c r="Q432" s="494"/>
      <c r="R432" s="469"/>
      <c r="S432" s="493"/>
      <c r="T432" s="495"/>
    </row>
    <row r="433" spans="1:20" s="215" customFormat="1" ht="18">
      <c r="A433" s="480" t="str" cm="1">
        <f t="array" ref="A433">IF(INDEX(r_ACTIVEROW,1,COUNTA(r_ACTIVEROW)-2)="N",
       INDEX(r_ACTIVEROW,1,COUNTA(r_ACTIVEROW))&amp;" "&amp;INDEX(r_ACTIVEROW,1,COUNTA(r_ACTIVEROW)-1),
       INDEX(r_ACTIVEROW,1,COUNTA(r_ACTIVEROW)-2)
      )</f>
        <v>BNA1207</v>
      </c>
      <c r="B433" s="485" t="str" cm="1">
        <f t="array" ref="B433">INDEX(r_ACTIVEROW,1,COUNTA(r_ACTIVEROW)-1)</f>
        <v>HARNESS</v>
      </c>
      <c r="C433" s="469" t="s">
        <v>269</v>
      </c>
      <c r="D433" s="493" t="s">
        <v>32</v>
      </c>
      <c r="E433" s="494" t="s">
        <v>361</v>
      </c>
      <c r="F433" s="469" t="s">
        <v>993</v>
      </c>
      <c r="G433" s="493" t="s">
        <v>645</v>
      </c>
      <c r="H433" s="494" t="s">
        <v>987</v>
      </c>
      <c r="I433" s="469" t="s">
        <v>776</v>
      </c>
      <c r="J433" s="493" t="s">
        <v>416</v>
      </c>
      <c r="K433" s="494" t="s">
        <v>586</v>
      </c>
      <c r="L433" s="469" t="s">
        <v>1016</v>
      </c>
      <c r="M433" s="493" t="s">
        <v>1009</v>
      </c>
      <c r="N433" s="494" t="s">
        <v>1007</v>
      </c>
      <c r="O433" s="469"/>
      <c r="P433" s="493"/>
      <c r="Q433" s="494"/>
      <c r="R433" s="469"/>
      <c r="S433" s="493"/>
      <c r="T433" s="495"/>
    </row>
    <row r="434" spans="1:20" s="215" customFormat="1" ht="18">
      <c r="A434" s="480" t="str" cm="1">
        <f t="array" ref="A434">IF(INDEX(r_ACTIVEROW,1,COUNTA(r_ACTIVEROW)-2)="N",
       INDEX(r_ACTIVEROW,1,COUNTA(r_ACTIVEROW))&amp;" "&amp;INDEX(r_ACTIVEROW,1,COUNTA(r_ACTIVEROW)-1),
       INDEX(r_ACTIVEROW,1,COUNTA(r_ACTIVEROW)-2)
      )</f>
        <v>BNA1207</v>
      </c>
      <c r="B434" s="485" t="str" cm="1">
        <f t="array" ref="B434">INDEX(r_ACTIVEROW,1,COUNTA(r_ACTIVEROW)-1)</f>
        <v>HARNESS</v>
      </c>
      <c r="C434" s="469" t="s">
        <v>242</v>
      </c>
      <c r="D434" s="493" t="s">
        <v>32</v>
      </c>
      <c r="E434" s="494" t="s">
        <v>363</v>
      </c>
      <c r="F434" s="469" t="s">
        <v>993</v>
      </c>
      <c r="G434" s="493" t="s">
        <v>645</v>
      </c>
      <c r="H434" s="494" t="s">
        <v>987</v>
      </c>
      <c r="I434" s="469" t="s">
        <v>776</v>
      </c>
      <c r="J434" s="493" t="s">
        <v>416</v>
      </c>
      <c r="K434" s="494" t="s">
        <v>586</v>
      </c>
      <c r="L434" s="469" t="s">
        <v>1016</v>
      </c>
      <c r="M434" s="493" t="s">
        <v>1009</v>
      </c>
      <c r="N434" s="494" t="s">
        <v>1007</v>
      </c>
      <c r="O434" s="469"/>
      <c r="P434" s="493"/>
      <c r="Q434" s="494"/>
      <c r="R434" s="469"/>
      <c r="S434" s="493"/>
      <c r="T434" s="495"/>
    </row>
    <row r="435" spans="1:20" s="215" customFormat="1" ht="18">
      <c r="A435" s="480" t="str" cm="1">
        <f t="array" ref="A435">IF(INDEX(r_ACTIVEROW,1,COUNTA(r_ACTIVEROW)-2)="N",
       INDEX(r_ACTIVEROW,1,COUNTA(r_ACTIVEROW))&amp;" "&amp;INDEX(r_ACTIVEROW,1,COUNTA(r_ACTIVEROW)-1),
       INDEX(r_ACTIVEROW,1,COUNTA(r_ACTIVEROW)-2)
      )</f>
        <v>BNA1207</v>
      </c>
      <c r="B435" s="485" t="str" cm="1">
        <f t="array" ref="B435">INDEX(r_ACTIVEROW,1,COUNTA(r_ACTIVEROW)-1)</f>
        <v>HARNESS</v>
      </c>
      <c r="C435" s="469" t="s">
        <v>776</v>
      </c>
      <c r="D435" s="493" t="s">
        <v>32</v>
      </c>
      <c r="E435" s="494" t="s">
        <v>676</v>
      </c>
      <c r="F435" s="469" t="s">
        <v>993</v>
      </c>
      <c r="G435" s="493" t="s">
        <v>645</v>
      </c>
      <c r="H435" s="494" t="s">
        <v>987</v>
      </c>
      <c r="I435" s="469" t="s">
        <v>776</v>
      </c>
      <c r="J435" s="493" t="s">
        <v>416</v>
      </c>
      <c r="K435" s="494" t="s">
        <v>586</v>
      </c>
      <c r="L435" s="469" t="s">
        <v>1016</v>
      </c>
      <c r="M435" s="493" t="s">
        <v>1009</v>
      </c>
      <c r="N435" s="494" t="s">
        <v>1007</v>
      </c>
      <c r="O435" s="469"/>
      <c r="P435" s="493"/>
      <c r="Q435" s="494"/>
      <c r="R435" s="469"/>
      <c r="S435" s="493"/>
      <c r="T435" s="495"/>
    </row>
    <row r="436" spans="1:20" s="215" customFormat="1" ht="18">
      <c r="A436" s="480" t="str" cm="1">
        <f t="array" ref="A436">IF(INDEX(r_ACTIVEROW,1,COUNTA(r_ACTIVEROW)-2)="N",
       INDEX(r_ACTIVEROW,1,COUNTA(r_ACTIVEROW))&amp;" "&amp;INDEX(r_ACTIVEROW,1,COUNTA(r_ACTIVEROW)-1),
       INDEX(r_ACTIVEROW,1,COUNTA(r_ACTIVEROW)-2)
      )</f>
        <v>BNA1207</v>
      </c>
      <c r="B436" s="485" t="str" cm="1">
        <f t="array" ref="B436">INDEX(r_ACTIVEROW,1,COUNTA(r_ACTIVEROW)-1)</f>
        <v>HARNESS</v>
      </c>
      <c r="C436" s="469" t="s">
        <v>33</v>
      </c>
      <c r="D436" s="493" t="s">
        <v>32</v>
      </c>
      <c r="E436" s="494" t="s">
        <v>355</v>
      </c>
      <c r="F436" s="469" t="s">
        <v>994</v>
      </c>
      <c r="G436" s="493" t="s">
        <v>645</v>
      </c>
      <c r="H436" s="494" t="s">
        <v>988</v>
      </c>
      <c r="I436" s="469" t="s">
        <v>776</v>
      </c>
      <c r="J436" s="493" t="s">
        <v>416</v>
      </c>
      <c r="K436" s="494" t="s">
        <v>586</v>
      </c>
      <c r="L436" s="469" t="s">
        <v>1016</v>
      </c>
      <c r="M436" s="493" t="s">
        <v>1009</v>
      </c>
      <c r="N436" s="494" t="s">
        <v>1007</v>
      </c>
      <c r="O436" s="469"/>
      <c r="P436" s="493"/>
      <c r="Q436" s="494"/>
      <c r="R436" s="469"/>
      <c r="S436" s="493"/>
      <c r="T436" s="495"/>
    </row>
    <row r="437" spans="1:20" s="215" customFormat="1" ht="18">
      <c r="A437" s="480" t="str" cm="1">
        <f t="array" ref="A437">IF(INDEX(r_ACTIVEROW,1,COUNTA(r_ACTIVEROW)-2)="N",
       INDEX(r_ACTIVEROW,1,COUNTA(r_ACTIVEROW))&amp;" "&amp;INDEX(r_ACTIVEROW,1,COUNTA(r_ACTIVEROW)-1),
       INDEX(r_ACTIVEROW,1,COUNTA(r_ACTIVEROW)-2)
      )</f>
        <v>BNA1207</v>
      </c>
      <c r="B437" s="485" t="str" cm="1">
        <f t="array" ref="B437">INDEX(r_ACTIVEROW,1,COUNTA(r_ACTIVEROW)-1)</f>
        <v>HARNESS</v>
      </c>
      <c r="C437" s="469" t="s">
        <v>259</v>
      </c>
      <c r="D437" s="493" t="s">
        <v>32</v>
      </c>
      <c r="E437" s="494" t="s">
        <v>675</v>
      </c>
      <c r="F437" s="469" t="s">
        <v>994</v>
      </c>
      <c r="G437" s="493" t="s">
        <v>645</v>
      </c>
      <c r="H437" s="494" t="s">
        <v>988</v>
      </c>
      <c r="I437" s="469" t="s">
        <v>776</v>
      </c>
      <c r="J437" s="493" t="s">
        <v>416</v>
      </c>
      <c r="K437" s="494" t="s">
        <v>586</v>
      </c>
      <c r="L437" s="469" t="s">
        <v>1016</v>
      </c>
      <c r="M437" s="493" t="s">
        <v>1009</v>
      </c>
      <c r="N437" s="494" t="s">
        <v>1007</v>
      </c>
      <c r="O437" s="469"/>
      <c r="P437" s="493"/>
      <c r="Q437" s="494"/>
      <c r="R437" s="469"/>
      <c r="S437" s="493"/>
      <c r="T437" s="495"/>
    </row>
    <row r="438" spans="1:20" s="215" customFormat="1" ht="18">
      <c r="A438" s="480" t="str" cm="1">
        <f t="array" ref="A438">IF(INDEX(r_ACTIVEROW,1,COUNTA(r_ACTIVEROW)-2)="N",
       INDEX(r_ACTIVEROW,1,COUNTA(r_ACTIVEROW))&amp;" "&amp;INDEX(r_ACTIVEROW,1,COUNTA(r_ACTIVEROW)-1),
       INDEX(r_ACTIVEROW,1,COUNTA(r_ACTIVEROW)-2)
      )</f>
        <v>BNA1207</v>
      </c>
      <c r="B438" s="485" t="str" cm="1">
        <f t="array" ref="B438">INDEX(r_ACTIVEROW,1,COUNTA(r_ACTIVEROW)-1)</f>
        <v>HARNESS</v>
      </c>
      <c r="C438" s="469" t="s">
        <v>276</v>
      </c>
      <c r="D438" s="493" t="s">
        <v>32</v>
      </c>
      <c r="E438" s="494" t="s">
        <v>356</v>
      </c>
      <c r="F438" s="469" t="s">
        <v>994</v>
      </c>
      <c r="G438" s="493" t="s">
        <v>645</v>
      </c>
      <c r="H438" s="494" t="s">
        <v>988</v>
      </c>
      <c r="I438" s="469" t="s">
        <v>776</v>
      </c>
      <c r="J438" s="493" t="s">
        <v>416</v>
      </c>
      <c r="K438" s="494" t="s">
        <v>586</v>
      </c>
      <c r="L438" s="469" t="s">
        <v>1016</v>
      </c>
      <c r="M438" s="493" t="s">
        <v>1009</v>
      </c>
      <c r="N438" s="494" t="s">
        <v>1007</v>
      </c>
      <c r="O438" s="469"/>
      <c r="P438" s="493"/>
      <c r="Q438" s="494"/>
      <c r="R438" s="469"/>
      <c r="S438" s="493"/>
      <c r="T438" s="495"/>
    </row>
    <row r="439" spans="1:20" s="215" customFormat="1" ht="18">
      <c r="A439" s="480" t="str" cm="1">
        <f t="array" ref="A439">IF(INDEX(r_ACTIVEROW,1,COUNTA(r_ACTIVEROW)-2)="N",
       INDEX(r_ACTIVEROW,1,COUNTA(r_ACTIVEROW))&amp;" "&amp;INDEX(r_ACTIVEROW,1,COUNTA(r_ACTIVEROW)-1),
       INDEX(r_ACTIVEROW,1,COUNTA(r_ACTIVEROW)-2)
      )</f>
        <v>BNA1207</v>
      </c>
      <c r="B439" s="485" t="str" cm="1">
        <f t="array" ref="B439">INDEX(r_ACTIVEROW,1,COUNTA(r_ACTIVEROW)-1)</f>
        <v>HARNESS</v>
      </c>
      <c r="C439" s="469" t="s">
        <v>278</v>
      </c>
      <c r="D439" s="493" t="s">
        <v>32</v>
      </c>
      <c r="E439" s="494" t="s">
        <v>357</v>
      </c>
      <c r="F439" s="469" t="s">
        <v>994</v>
      </c>
      <c r="G439" s="493" t="s">
        <v>645</v>
      </c>
      <c r="H439" s="494" t="s">
        <v>988</v>
      </c>
      <c r="I439" s="469" t="s">
        <v>776</v>
      </c>
      <c r="J439" s="493" t="s">
        <v>416</v>
      </c>
      <c r="K439" s="494" t="s">
        <v>586</v>
      </c>
      <c r="L439" s="469" t="s">
        <v>1016</v>
      </c>
      <c r="M439" s="493" t="s">
        <v>1009</v>
      </c>
      <c r="N439" s="494" t="s">
        <v>1007</v>
      </c>
      <c r="O439" s="469"/>
      <c r="P439" s="493"/>
      <c r="Q439" s="494"/>
      <c r="R439" s="469"/>
      <c r="S439" s="493"/>
      <c r="T439" s="495"/>
    </row>
    <row r="440" spans="1:20" s="215" customFormat="1" ht="18">
      <c r="A440" s="480" t="str" cm="1">
        <f t="array" ref="A440">IF(INDEX(r_ACTIVEROW,1,COUNTA(r_ACTIVEROW)-2)="N",
       INDEX(r_ACTIVEROW,1,COUNTA(r_ACTIVEROW))&amp;" "&amp;INDEX(r_ACTIVEROW,1,COUNTA(r_ACTIVEROW)-1),
       INDEX(r_ACTIVEROW,1,COUNTA(r_ACTIVEROW)-2)
      )</f>
        <v>BNA1207</v>
      </c>
      <c r="B440" s="485" t="str" cm="1">
        <f t="array" ref="B440">INDEX(r_ACTIVEROW,1,COUNTA(r_ACTIVEROW)-1)</f>
        <v>HARNESS</v>
      </c>
      <c r="C440" s="469" t="s">
        <v>34</v>
      </c>
      <c r="D440" s="493" t="s">
        <v>32</v>
      </c>
      <c r="E440" s="494" t="s">
        <v>358</v>
      </c>
      <c r="F440" s="469" t="s">
        <v>994</v>
      </c>
      <c r="G440" s="493" t="s">
        <v>645</v>
      </c>
      <c r="H440" s="494" t="s">
        <v>988</v>
      </c>
      <c r="I440" s="469" t="s">
        <v>776</v>
      </c>
      <c r="J440" s="493" t="s">
        <v>416</v>
      </c>
      <c r="K440" s="494" t="s">
        <v>586</v>
      </c>
      <c r="L440" s="469" t="s">
        <v>1016</v>
      </c>
      <c r="M440" s="493" t="s">
        <v>1009</v>
      </c>
      <c r="N440" s="494" t="s">
        <v>1007</v>
      </c>
      <c r="O440" s="469"/>
      <c r="P440" s="493"/>
      <c r="Q440" s="494"/>
      <c r="R440" s="469"/>
      <c r="S440" s="493"/>
      <c r="T440" s="495"/>
    </row>
    <row r="441" spans="1:20" s="215" customFormat="1" ht="18">
      <c r="A441" s="480" t="str" cm="1">
        <f t="array" ref="A441">IF(INDEX(r_ACTIVEROW,1,COUNTA(r_ACTIVEROW)-2)="N",
       INDEX(r_ACTIVEROW,1,COUNTA(r_ACTIVEROW))&amp;" "&amp;INDEX(r_ACTIVEROW,1,COUNTA(r_ACTIVEROW)-1),
       INDEX(r_ACTIVEROW,1,COUNTA(r_ACTIVEROW)-2)
      )</f>
        <v>BNA1207</v>
      </c>
      <c r="B441" s="485" t="str" cm="1">
        <f t="array" ref="B441">INDEX(r_ACTIVEROW,1,COUNTA(r_ACTIVEROW)-1)</f>
        <v>HARNESS</v>
      </c>
      <c r="C441" s="469" t="s">
        <v>269</v>
      </c>
      <c r="D441" s="493" t="s">
        <v>32</v>
      </c>
      <c r="E441" s="494" t="s">
        <v>361</v>
      </c>
      <c r="F441" s="469" t="s">
        <v>994</v>
      </c>
      <c r="G441" s="493" t="s">
        <v>645</v>
      </c>
      <c r="H441" s="494" t="s">
        <v>988</v>
      </c>
      <c r="I441" s="469" t="s">
        <v>776</v>
      </c>
      <c r="J441" s="493" t="s">
        <v>416</v>
      </c>
      <c r="K441" s="494" t="s">
        <v>586</v>
      </c>
      <c r="L441" s="469" t="s">
        <v>1016</v>
      </c>
      <c r="M441" s="493" t="s">
        <v>1009</v>
      </c>
      <c r="N441" s="494" t="s">
        <v>1007</v>
      </c>
      <c r="O441" s="469"/>
      <c r="P441" s="493"/>
      <c r="Q441" s="494"/>
      <c r="R441" s="469"/>
      <c r="S441" s="493"/>
      <c r="T441" s="495"/>
    </row>
    <row r="442" spans="1:20" s="215" customFormat="1" ht="18">
      <c r="A442" s="480" t="str" cm="1">
        <f t="array" ref="A442">IF(INDEX(r_ACTIVEROW,1,COUNTA(r_ACTIVEROW)-2)="N",
       INDEX(r_ACTIVEROW,1,COUNTA(r_ACTIVEROW))&amp;" "&amp;INDEX(r_ACTIVEROW,1,COUNTA(r_ACTIVEROW)-1),
       INDEX(r_ACTIVEROW,1,COUNTA(r_ACTIVEROW)-2)
      )</f>
        <v>BNA1207</v>
      </c>
      <c r="B442" s="485" t="str" cm="1">
        <f t="array" ref="B442">INDEX(r_ACTIVEROW,1,COUNTA(r_ACTIVEROW)-1)</f>
        <v>HARNESS</v>
      </c>
      <c r="C442" s="469" t="s">
        <v>242</v>
      </c>
      <c r="D442" s="493" t="s">
        <v>32</v>
      </c>
      <c r="E442" s="494" t="s">
        <v>363</v>
      </c>
      <c r="F442" s="469" t="s">
        <v>994</v>
      </c>
      <c r="G442" s="493" t="s">
        <v>645</v>
      </c>
      <c r="H442" s="494" t="s">
        <v>988</v>
      </c>
      <c r="I442" s="469" t="s">
        <v>776</v>
      </c>
      <c r="J442" s="493" t="s">
        <v>416</v>
      </c>
      <c r="K442" s="494" t="s">
        <v>586</v>
      </c>
      <c r="L442" s="469" t="s">
        <v>1016</v>
      </c>
      <c r="M442" s="493" t="s">
        <v>1009</v>
      </c>
      <c r="N442" s="494" t="s">
        <v>1007</v>
      </c>
      <c r="O442" s="469"/>
      <c r="P442" s="493"/>
      <c r="Q442" s="494"/>
      <c r="R442" s="469"/>
      <c r="S442" s="493"/>
      <c r="T442" s="495"/>
    </row>
    <row r="443" spans="1:20" s="215" customFormat="1" ht="18">
      <c r="A443" s="480" t="str" cm="1">
        <f t="array" ref="A443">IF(INDEX(r_ACTIVEROW,1,COUNTA(r_ACTIVEROW)-2)="N",
       INDEX(r_ACTIVEROW,1,COUNTA(r_ACTIVEROW))&amp;" "&amp;INDEX(r_ACTIVEROW,1,COUNTA(r_ACTIVEROW)-1),
       INDEX(r_ACTIVEROW,1,COUNTA(r_ACTIVEROW)-2)
      )</f>
        <v>BNA1207</v>
      </c>
      <c r="B443" s="485" t="str" cm="1">
        <f t="array" ref="B443">INDEX(r_ACTIVEROW,1,COUNTA(r_ACTIVEROW)-1)</f>
        <v>HARNESS</v>
      </c>
      <c r="C443" s="469" t="s">
        <v>776</v>
      </c>
      <c r="D443" s="493" t="s">
        <v>32</v>
      </c>
      <c r="E443" s="494" t="s">
        <v>676</v>
      </c>
      <c r="F443" s="469" t="s">
        <v>994</v>
      </c>
      <c r="G443" s="493" t="s">
        <v>645</v>
      </c>
      <c r="H443" s="494" t="s">
        <v>988</v>
      </c>
      <c r="I443" s="469" t="s">
        <v>776</v>
      </c>
      <c r="J443" s="493" t="s">
        <v>416</v>
      </c>
      <c r="K443" s="494" t="s">
        <v>586</v>
      </c>
      <c r="L443" s="469" t="s">
        <v>1016</v>
      </c>
      <c r="M443" s="493" t="s">
        <v>1009</v>
      </c>
      <c r="N443" s="494" t="s">
        <v>1007</v>
      </c>
      <c r="O443" s="469"/>
      <c r="P443" s="493"/>
      <c r="Q443" s="494"/>
      <c r="R443" s="469"/>
      <c r="S443" s="493"/>
      <c r="T443" s="495"/>
    </row>
    <row r="444" spans="1:20" s="215" customFormat="1" ht="18">
      <c r="A444" s="480" t="str" cm="1">
        <f t="array" ref="A444">IF(INDEX(r_ACTIVEROW,1,COUNTA(r_ACTIVEROW)-2)="N",
       INDEX(r_ACTIVEROW,1,COUNTA(r_ACTIVEROW))&amp;" "&amp;INDEX(r_ACTIVEROW,1,COUNTA(r_ACTIVEROW)-1),
       INDEX(r_ACTIVEROW,1,COUNTA(r_ACTIVEROW)-2)
      )</f>
        <v>BNA1207</v>
      </c>
      <c r="B444" s="485" t="str" cm="1">
        <f t="array" ref="B444">INDEX(r_ACTIVEROW,1,COUNTA(r_ACTIVEROW)-1)</f>
        <v>HARNESS</v>
      </c>
      <c r="C444" s="469" t="s">
        <v>33</v>
      </c>
      <c r="D444" s="493" t="s">
        <v>32</v>
      </c>
      <c r="E444" s="494" t="s">
        <v>355</v>
      </c>
      <c r="F444" s="469" t="s">
        <v>995</v>
      </c>
      <c r="G444" s="493" t="s">
        <v>645</v>
      </c>
      <c r="H444" s="494" t="s">
        <v>989</v>
      </c>
      <c r="I444" s="469" t="s">
        <v>776</v>
      </c>
      <c r="J444" s="493" t="s">
        <v>416</v>
      </c>
      <c r="K444" s="494" t="s">
        <v>586</v>
      </c>
      <c r="L444" s="469" t="s">
        <v>1016</v>
      </c>
      <c r="M444" s="493" t="s">
        <v>1009</v>
      </c>
      <c r="N444" s="494" t="s">
        <v>1007</v>
      </c>
      <c r="O444" s="469"/>
      <c r="P444" s="493"/>
      <c r="Q444" s="494"/>
      <c r="R444" s="469"/>
      <c r="S444" s="493"/>
      <c r="T444" s="495"/>
    </row>
    <row r="445" spans="1:20" s="215" customFormat="1" ht="18">
      <c r="A445" s="480" t="str" cm="1">
        <f t="array" ref="A445">IF(INDEX(r_ACTIVEROW,1,COUNTA(r_ACTIVEROW)-2)="N",
       INDEX(r_ACTIVEROW,1,COUNTA(r_ACTIVEROW))&amp;" "&amp;INDEX(r_ACTIVEROW,1,COUNTA(r_ACTIVEROW)-1),
       INDEX(r_ACTIVEROW,1,COUNTA(r_ACTIVEROW)-2)
      )</f>
        <v>BNA1207</v>
      </c>
      <c r="B445" s="485" t="str" cm="1">
        <f t="array" ref="B445">INDEX(r_ACTIVEROW,1,COUNTA(r_ACTIVEROW)-1)</f>
        <v>HARNESS</v>
      </c>
      <c r="C445" s="469" t="s">
        <v>259</v>
      </c>
      <c r="D445" s="493" t="s">
        <v>32</v>
      </c>
      <c r="E445" s="494" t="s">
        <v>675</v>
      </c>
      <c r="F445" s="469" t="s">
        <v>995</v>
      </c>
      <c r="G445" s="493" t="s">
        <v>645</v>
      </c>
      <c r="H445" s="494" t="s">
        <v>989</v>
      </c>
      <c r="I445" s="469" t="s">
        <v>776</v>
      </c>
      <c r="J445" s="493" t="s">
        <v>416</v>
      </c>
      <c r="K445" s="494" t="s">
        <v>586</v>
      </c>
      <c r="L445" s="469" t="s">
        <v>1016</v>
      </c>
      <c r="M445" s="493" t="s">
        <v>1009</v>
      </c>
      <c r="N445" s="494" t="s">
        <v>1007</v>
      </c>
      <c r="O445" s="469"/>
      <c r="P445" s="493"/>
      <c r="Q445" s="494"/>
      <c r="R445" s="469"/>
      <c r="S445" s="493"/>
      <c r="T445" s="495"/>
    </row>
    <row r="446" spans="1:20" s="215" customFormat="1" ht="18">
      <c r="A446" s="480" t="str" cm="1">
        <f t="array" ref="A446">IF(INDEX(r_ACTIVEROW,1,COUNTA(r_ACTIVEROW)-2)="N",
       INDEX(r_ACTIVEROW,1,COUNTA(r_ACTIVEROW))&amp;" "&amp;INDEX(r_ACTIVEROW,1,COUNTA(r_ACTIVEROW)-1),
       INDEX(r_ACTIVEROW,1,COUNTA(r_ACTIVEROW)-2)
      )</f>
        <v>BNA1207</v>
      </c>
      <c r="B446" s="485" t="str" cm="1">
        <f t="array" ref="B446">INDEX(r_ACTIVEROW,1,COUNTA(r_ACTIVEROW)-1)</f>
        <v>HARNESS</v>
      </c>
      <c r="C446" s="469" t="s">
        <v>276</v>
      </c>
      <c r="D446" s="493" t="s">
        <v>32</v>
      </c>
      <c r="E446" s="494" t="s">
        <v>356</v>
      </c>
      <c r="F446" s="469" t="s">
        <v>995</v>
      </c>
      <c r="G446" s="493" t="s">
        <v>645</v>
      </c>
      <c r="H446" s="494" t="s">
        <v>989</v>
      </c>
      <c r="I446" s="469" t="s">
        <v>776</v>
      </c>
      <c r="J446" s="493" t="s">
        <v>416</v>
      </c>
      <c r="K446" s="494" t="s">
        <v>586</v>
      </c>
      <c r="L446" s="469" t="s">
        <v>1016</v>
      </c>
      <c r="M446" s="493" t="s">
        <v>1009</v>
      </c>
      <c r="N446" s="494" t="s">
        <v>1007</v>
      </c>
      <c r="O446" s="469"/>
      <c r="P446" s="493"/>
      <c r="Q446" s="494"/>
      <c r="R446" s="469"/>
      <c r="S446" s="493"/>
      <c r="T446" s="495"/>
    </row>
    <row r="447" spans="1:20" s="215" customFormat="1" ht="18">
      <c r="A447" s="480" t="str" cm="1">
        <f t="array" ref="A447">IF(INDEX(r_ACTIVEROW,1,COUNTA(r_ACTIVEROW)-2)="N",
       INDEX(r_ACTIVEROW,1,COUNTA(r_ACTIVEROW))&amp;" "&amp;INDEX(r_ACTIVEROW,1,COUNTA(r_ACTIVEROW)-1),
       INDEX(r_ACTIVEROW,1,COUNTA(r_ACTIVEROW)-2)
      )</f>
        <v>BNA1207</v>
      </c>
      <c r="B447" s="485" t="str" cm="1">
        <f t="array" ref="B447">INDEX(r_ACTIVEROW,1,COUNTA(r_ACTIVEROW)-1)</f>
        <v>HARNESS</v>
      </c>
      <c r="C447" s="469" t="s">
        <v>278</v>
      </c>
      <c r="D447" s="493" t="s">
        <v>32</v>
      </c>
      <c r="E447" s="494" t="s">
        <v>357</v>
      </c>
      <c r="F447" s="469" t="s">
        <v>995</v>
      </c>
      <c r="G447" s="493" t="s">
        <v>645</v>
      </c>
      <c r="H447" s="494" t="s">
        <v>989</v>
      </c>
      <c r="I447" s="469" t="s">
        <v>776</v>
      </c>
      <c r="J447" s="493" t="s">
        <v>416</v>
      </c>
      <c r="K447" s="494" t="s">
        <v>586</v>
      </c>
      <c r="L447" s="469" t="s">
        <v>1016</v>
      </c>
      <c r="M447" s="493" t="s">
        <v>1009</v>
      </c>
      <c r="N447" s="494" t="s">
        <v>1007</v>
      </c>
      <c r="O447" s="469"/>
      <c r="P447" s="493"/>
      <c r="Q447" s="494"/>
      <c r="R447" s="469"/>
      <c r="S447" s="493"/>
      <c r="T447" s="495"/>
    </row>
    <row r="448" spans="1:20" s="215" customFormat="1" ht="18">
      <c r="A448" s="480" t="str" cm="1">
        <f t="array" ref="A448">IF(INDEX(r_ACTIVEROW,1,COUNTA(r_ACTIVEROW)-2)="N",
       INDEX(r_ACTIVEROW,1,COUNTA(r_ACTIVEROW))&amp;" "&amp;INDEX(r_ACTIVEROW,1,COUNTA(r_ACTIVEROW)-1),
       INDEX(r_ACTIVEROW,1,COUNTA(r_ACTIVEROW)-2)
      )</f>
        <v>BNA1207</v>
      </c>
      <c r="B448" s="485" t="str" cm="1">
        <f t="array" ref="B448">INDEX(r_ACTIVEROW,1,COUNTA(r_ACTIVEROW)-1)</f>
        <v>HARNESS</v>
      </c>
      <c r="C448" s="469" t="s">
        <v>34</v>
      </c>
      <c r="D448" s="493" t="s">
        <v>32</v>
      </c>
      <c r="E448" s="494" t="s">
        <v>358</v>
      </c>
      <c r="F448" s="469" t="s">
        <v>995</v>
      </c>
      <c r="G448" s="493" t="s">
        <v>645</v>
      </c>
      <c r="H448" s="494" t="s">
        <v>989</v>
      </c>
      <c r="I448" s="469" t="s">
        <v>776</v>
      </c>
      <c r="J448" s="493" t="s">
        <v>416</v>
      </c>
      <c r="K448" s="494" t="s">
        <v>586</v>
      </c>
      <c r="L448" s="469" t="s">
        <v>1016</v>
      </c>
      <c r="M448" s="493" t="s">
        <v>1009</v>
      </c>
      <c r="N448" s="494" t="s">
        <v>1007</v>
      </c>
      <c r="O448" s="469"/>
      <c r="P448" s="493"/>
      <c r="Q448" s="494"/>
      <c r="R448" s="469"/>
      <c r="S448" s="493"/>
      <c r="T448" s="495"/>
    </row>
    <row r="449" spans="1:20" s="215" customFormat="1" ht="18">
      <c r="A449" s="480" t="str" cm="1">
        <f t="array" ref="A449">IF(INDEX(r_ACTIVEROW,1,COUNTA(r_ACTIVEROW)-2)="N",
       INDEX(r_ACTIVEROW,1,COUNTA(r_ACTIVEROW))&amp;" "&amp;INDEX(r_ACTIVEROW,1,COUNTA(r_ACTIVEROW)-1),
       INDEX(r_ACTIVEROW,1,COUNTA(r_ACTIVEROW)-2)
      )</f>
        <v>BNA1207</v>
      </c>
      <c r="B449" s="485" t="str" cm="1">
        <f t="array" ref="B449">INDEX(r_ACTIVEROW,1,COUNTA(r_ACTIVEROW)-1)</f>
        <v>HARNESS</v>
      </c>
      <c r="C449" s="469" t="s">
        <v>269</v>
      </c>
      <c r="D449" s="493" t="s">
        <v>32</v>
      </c>
      <c r="E449" s="494" t="s">
        <v>361</v>
      </c>
      <c r="F449" s="469" t="s">
        <v>995</v>
      </c>
      <c r="G449" s="493" t="s">
        <v>645</v>
      </c>
      <c r="H449" s="494" t="s">
        <v>989</v>
      </c>
      <c r="I449" s="469" t="s">
        <v>776</v>
      </c>
      <c r="J449" s="493" t="s">
        <v>416</v>
      </c>
      <c r="K449" s="494" t="s">
        <v>586</v>
      </c>
      <c r="L449" s="469" t="s">
        <v>1016</v>
      </c>
      <c r="M449" s="493" t="s">
        <v>1009</v>
      </c>
      <c r="N449" s="494" t="s">
        <v>1007</v>
      </c>
      <c r="O449" s="469"/>
      <c r="P449" s="493"/>
      <c r="Q449" s="494"/>
      <c r="R449" s="469"/>
      <c r="S449" s="493"/>
      <c r="T449" s="495"/>
    </row>
    <row r="450" spans="1:20" s="215" customFormat="1" ht="18">
      <c r="A450" s="480" t="str" cm="1">
        <f t="array" ref="A450">IF(INDEX(r_ACTIVEROW,1,COUNTA(r_ACTIVEROW)-2)="N",
       INDEX(r_ACTIVEROW,1,COUNTA(r_ACTIVEROW))&amp;" "&amp;INDEX(r_ACTIVEROW,1,COUNTA(r_ACTIVEROW)-1),
       INDEX(r_ACTIVEROW,1,COUNTA(r_ACTIVEROW)-2)
      )</f>
        <v>BNA1207</v>
      </c>
      <c r="B450" s="485" t="str" cm="1">
        <f t="array" ref="B450">INDEX(r_ACTIVEROW,1,COUNTA(r_ACTIVEROW)-1)</f>
        <v>HARNESS</v>
      </c>
      <c r="C450" s="469" t="s">
        <v>242</v>
      </c>
      <c r="D450" s="493" t="s">
        <v>32</v>
      </c>
      <c r="E450" s="494" t="s">
        <v>363</v>
      </c>
      <c r="F450" s="469" t="s">
        <v>995</v>
      </c>
      <c r="G450" s="493" t="s">
        <v>645</v>
      </c>
      <c r="H450" s="494" t="s">
        <v>989</v>
      </c>
      <c r="I450" s="469" t="s">
        <v>776</v>
      </c>
      <c r="J450" s="493" t="s">
        <v>416</v>
      </c>
      <c r="K450" s="494" t="s">
        <v>586</v>
      </c>
      <c r="L450" s="469" t="s">
        <v>1016</v>
      </c>
      <c r="M450" s="493" t="s">
        <v>1009</v>
      </c>
      <c r="N450" s="494" t="s">
        <v>1007</v>
      </c>
      <c r="O450" s="469"/>
      <c r="P450" s="493"/>
      <c r="Q450" s="494"/>
      <c r="R450" s="469"/>
      <c r="S450" s="493"/>
      <c r="T450" s="495"/>
    </row>
    <row r="451" spans="1:20" s="215" customFormat="1" ht="18">
      <c r="A451" s="480" t="str" cm="1">
        <f t="array" ref="A451">IF(INDEX(r_ACTIVEROW,1,COUNTA(r_ACTIVEROW)-2)="N",
       INDEX(r_ACTIVEROW,1,COUNTA(r_ACTIVEROW))&amp;" "&amp;INDEX(r_ACTIVEROW,1,COUNTA(r_ACTIVEROW)-1),
       INDEX(r_ACTIVEROW,1,COUNTA(r_ACTIVEROW)-2)
      )</f>
        <v>BNA1207</v>
      </c>
      <c r="B451" s="485" t="str" cm="1">
        <f t="array" ref="B451">INDEX(r_ACTIVEROW,1,COUNTA(r_ACTIVEROW)-1)</f>
        <v>HARNESS</v>
      </c>
      <c r="C451" s="469" t="s">
        <v>776</v>
      </c>
      <c r="D451" s="493" t="s">
        <v>32</v>
      </c>
      <c r="E451" s="494" t="s">
        <v>676</v>
      </c>
      <c r="F451" s="469" t="s">
        <v>995</v>
      </c>
      <c r="G451" s="493" t="s">
        <v>645</v>
      </c>
      <c r="H451" s="494" t="s">
        <v>989</v>
      </c>
      <c r="I451" s="469" t="s">
        <v>776</v>
      </c>
      <c r="J451" s="493" t="s">
        <v>416</v>
      </c>
      <c r="K451" s="494" t="s">
        <v>586</v>
      </c>
      <c r="L451" s="469" t="s">
        <v>1016</v>
      </c>
      <c r="M451" s="493" t="s">
        <v>1009</v>
      </c>
      <c r="N451" s="494" t="s">
        <v>1007</v>
      </c>
      <c r="O451" s="469"/>
      <c r="P451" s="493"/>
      <c r="Q451" s="494"/>
      <c r="R451" s="469"/>
      <c r="S451" s="493"/>
      <c r="T451" s="495"/>
    </row>
    <row r="452" spans="1:20" s="215" customFormat="1" ht="18">
      <c r="A452" s="480" t="str" cm="1">
        <f t="array" ref="A452">IF(INDEX(r_ACTIVEROW,1,COUNTA(r_ACTIVEROW)-2)="N",
       INDEX(r_ACTIVEROW,1,COUNTA(r_ACTIVEROW))&amp;" "&amp;INDEX(r_ACTIVEROW,1,COUNTA(r_ACTIVEROW)-1),
       INDEX(r_ACTIVEROW,1,COUNTA(r_ACTIVEROW)-2)
      )</f>
        <v>BNA1207</v>
      </c>
      <c r="B452" s="485" t="str" cm="1">
        <f t="array" ref="B452">INDEX(r_ACTIVEROW,1,COUNTA(r_ACTIVEROW)-1)</f>
        <v>HARNESS</v>
      </c>
      <c r="C452" s="469" t="s">
        <v>33</v>
      </c>
      <c r="D452" s="493" t="s">
        <v>32</v>
      </c>
      <c r="E452" s="494" t="s">
        <v>355</v>
      </c>
      <c r="F452" s="469" t="s">
        <v>776</v>
      </c>
      <c r="G452" s="493" t="s">
        <v>645</v>
      </c>
      <c r="H452" s="494" t="s">
        <v>709</v>
      </c>
      <c r="I452" s="469" t="s">
        <v>776</v>
      </c>
      <c r="J452" s="493" t="s">
        <v>416</v>
      </c>
      <c r="K452" s="494" t="s">
        <v>586</v>
      </c>
      <c r="L452" s="469" t="s">
        <v>1016</v>
      </c>
      <c r="M452" s="493" t="s">
        <v>1009</v>
      </c>
      <c r="N452" s="494" t="s">
        <v>1007</v>
      </c>
      <c r="O452" s="469"/>
      <c r="P452" s="493"/>
      <c r="Q452" s="494"/>
      <c r="R452" s="469"/>
      <c r="S452" s="493"/>
      <c r="T452" s="495"/>
    </row>
    <row r="453" spans="1:20" s="215" customFormat="1" ht="18">
      <c r="A453" s="480" t="str" cm="1">
        <f t="array" ref="A453">IF(INDEX(r_ACTIVEROW,1,COUNTA(r_ACTIVEROW)-2)="N",
       INDEX(r_ACTIVEROW,1,COUNTA(r_ACTIVEROW))&amp;" "&amp;INDEX(r_ACTIVEROW,1,COUNTA(r_ACTIVEROW)-1),
       INDEX(r_ACTIVEROW,1,COUNTA(r_ACTIVEROW)-2)
      )</f>
        <v>BNA1207</v>
      </c>
      <c r="B453" s="485" t="str" cm="1">
        <f t="array" ref="B453">INDEX(r_ACTIVEROW,1,COUNTA(r_ACTIVEROW)-1)</f>
        <v>HARNESS</v>
      </c>
      <c r="C453" s="469" t="s">
        <v>259</v>
      </c>
      <c r="D453" s="493" t="s">
        <v>32</v>
      </c>
      <c r="E453" s="494" t="s">
        <v>675</v>
      </c>
      <c r="F453" s="469" t="s">
        <v>776</v>
      </c>
      <c r="G453" s="493" t="s">
        <v>645</v>
      </c>
      <c r="H453" s="494" t="s">
        <v>709</v>
      </c>
      <c r="I453" s="469" t="s">
        <v>776</v>
      </c>
      <c r="J453" s="493" t="s">
        <v>416</v>
      </c>
      <c r="K453" s="494" t="s">
        <v>586</v>
      </c>
      <c r="L453" s="469" t="s">
        <v>1016</v>
      </c>
      <c r="M453" s="493" t="s">
        <v>1009</v>
      </c>
      <c r="N453" s="494" t="s">
        <v>1007</v>
      </c>
      <c r="O453" s="469"/>
      <c r="P453" s="493"/>
      <c r="Q453" s="494"/>
      <c r="R453" s="469"/>
      <c r="S453" s="493"/>
      <c r="T453" s="495"/>
    </row>
    <row r="454" spans="1:20" s="215" customFormat="1" ht="18">
      <c r="A454" s="480" t="str" cm="1">
        <f t="array" ref="A454">IF(INDEX(r_ACTIVEROW,1,COUNTA(r_ACTIVEROW)-2)="N",
       INDEX(r_ACTIVEROW,1,COUNTA(r_ACTIVEROW))&amp;" "&amp;INDEX(r_ACTIVEROW,1,COUNTA(r_ACTIVEROW)-1),
       INDEX(r_ACTIVEROW,1,COUNTA(r_ACTIVEROW)-2)
      )</f>
        <v>BNA1207</v>
      </c>
      <c r="B454" s="485" t="str" cm="1">
        <f t="array" ref="B454">INDEX(r_ACTIVEROW,1,COUNTA(r_ACTIVEROW)-1)</f>
        <v>HARNESS</v>
      </c>
      <c r="C454" s="469" t="s">
        <v>276</v>
      </c>
      <c r="D454" s="493" t="s">
        <v>32</v>
      </c>
      <c r="E454" s="494" t="s">
        <v>356</v>
      </c>
      <c r="F454" s="469" t="s">
        <v>776</v>
      </c>
      <c r="G454" s="493" t="s">
        <v>645</v>
      </c>
      <c r="H454" s="494" t="s">
        <v>709</v>
      </c>
      <c r="I454" s="469" t="s">
        <v>776</v>
      </c>
      <c r="J454" s="493" t="s">
        <v>416</v>
      </c>
      <c r="K454" s="494" t="s">
        <v>586</v>
      </c>
      <c r="L454" s="469" t="s">
        <v>1016</v>
      </c>
      <c r="M454" s="493" t="s">
        <v>1009</v>
      </c>
      <c r="N454" s="494" t="s">
        <v>1007</v>
      </c>
      <c r="O454" s="469"/>
      <c r="P454" s="493"/>
      <c r="Q454" s="494"/>
      <c r="R454" s="469"/>
      <c r="S454" s="493"/>
      <c r="T454" s="495"/>
    </row>
    <row r="455" spans="1:20" s="215" customFormat="1" ht="18">
      <c r="A455" s="480" t="str" cm="1">
        <f t="array" ref="A455">IF(INDEX(r_ACTIVEROW,1,COUNTA(r_ACTIVEROW)-2)="N",
       INDEX(r_ACTIVEROW,1,COUNTA(r_ACTIVEROW))&amp;" "&amp;INDEX(r_ACTIVEROW,1,COUNTA(r_ACTIVEROW)-1),
       INDEX(r_ACTIVEROW,1,COUNTA(r_ACTIVEROW)-2)
      )</f>
        <v>BNA1207</v>
      </c>
      <c r="B455" s="485" t="str" cm="1">
        <f t="array" ref="B455">INDEX(r_ACTIVEROW,1,COUNTA(r_ACTIVEROW)-1)</f>
        <v>HARNESS</v>
      </c>
      <c r="C455" s="469" t="s">
        <v>278</v>
      </c>
      <c r="D455" s="493" t="s">
        <v>32</v>
      </c>
      <c r="E455" s="494" t="s">
        <v>357</v>
      </c>
      <c r="F455" s="469" t="s">
        <v>776</v>
      </c>
      <c r="G455" s="493" t="s">
        <v>645</v>
      </c>
      <c r="H455" s="494" t="s">
        <v>709</v>
      </c>
      <c r="I455" s="469" t="s">
        <v>776</v>
      </c>
      <c r="J455" s="493" t="s">
        <v>416</v>
      </c>
      <c r="K455" s="494" t="s">
        <v>586</v>
      </c>
      <c r="L455" s="469" t="s">
        <v>1016</v>
      </c>
      <c r="M455" s="493" t="s">
        <v>1009</v>
      </c>
      <c r="N455" s="494" t="s">
        <v>1007</v>
      </c>
      <c r="O455" s="469"/>
      <c r="P455" s="493"/>
      <c r="Q455" s="494"/>
      <c r="R455" s="469"/>
      <c r="S455" s="493"/>
      <c r="T455" s="495"/>
    </row>
    <row r="456" spans="1:20" s="215" customFormat="1" ht="18">
      <c r="A456" s="480" t="str" cm="1">
        <f t="array" ref="A456">IF(INDEX(r_ACTIVEROW,1,COUNTA(r_ACTIVEROW)-2)="N",
       INDEX(r_ACTIVEROW,1,COUNTA(r_ACTIVEROW))&amp;" "&amp;INDEX(r_ACTIVEROW,1,COUNTA(r_ACTIVEROW)-1),
       INDEX(r_ACTIVEROW,1,COUNTA(r_ACTIVEROW)-2)
      )</f>
        <v>BNA1207</v>
      </c>
      <c r="B456" s="485" t="str" cm="1">
        <f t="array" ref="B456">INDEX(r_ACTIVEROW,1,COUNTA(r_ACTIVEROW)-1)</f>
        <v>HARNESS</v>
      </c>
      <c r="C456" s="469" t="s">
        <v>34</v>
      </c>
      <c r="D456" s="493" t="s">
        <v>32</v>
      </c>
      <c r="E456" s="494" t="s">
        <v>358</v>
      </c>
      <c r="F456" s="469" t="s">
        <v>776</v>
      </c>
      <c r="G456" s="493" t="s">
        <v>645</v>
      </c>
      <c r="H456" s="494" t="s">
        <v>709</v>
      </c>
      <c r="I456" s="469" t="s">
        <v>776</v>
      </c>
      <c r="J456" s="493" t="s">
        <v>416</v>
      </c>
      <c r="K456" s="494" t="s">
        <v>586</v>
      </c>
      <c r="L456" s="469" t="s">
        <v>1016</v>
      </c>
      <c r="M456" s="493" t="s">
        <v>1009</v>
      </c>
      <c r="N456" s="494" t="s">
        <v>1007</v>
      </c>
      <c r="O456" s="469"/>
      <c r="P456" s="493"/>
      <c r="Q456" s="494"/>
      <c r="R456" s="469"/>
      <c r="S456" s="493"/>
      <c r="T456" s="495"/>
    </row>
    <row r="457" spans="1:20" s="215" customFormat="1" ht="18">
      <c r="A457" s="480" t="str" cm="1">
        <f t="array" ref="A457">IF(INDEX(r_ACTIVEROW,1,COUNTA(r_ACTIVEROW)-2)="N",
       INDEX(r_ACTIVEROW,1,COUNTA(r_ACTIVEROW))&amp;" "&amp;INDEX(r_ACTIVEROW,1,COUNTA(r_ACTIVEROW)-1),
       INDEX(r_ACTIVEROW,1,COUNTA(r_ACTIVEROW)-2)
      )</f>
        <v>BNA1207</v>
      </c>
      <c r="B457" s="485" t="str" cm="1">
        <f t="array" ref="B457">INDEX(r_ACTIVEROW,1,COUNTA(r_ACTIVEROW)-1)</f>
        <v>HARNESS</v>
      </c>
      <c r="C457" s="469" t="s">
        <v>269</v>
      </c>
      <c r="D457" s="493" t="s">
        <v>32</v>
      </c>
      <c r="E457" s="494" t="s">
        <v>361</v>
      </c>
      <c r="F457" s="469" t="s">
        <v>776</v>
      </c>
      <c r="G457" s="493" t="s">
        <v>645</v>
      </c>
      <c r="H457" s="494" t="s">
        <v>709</v>
      </c>
      <c r="I457" s="469" t="s">
        <v>776</v>
      </c>
      <c r="J457" s="493" t="s">
        <v>416</v>
      </c>
      <c r="K457" s="494" t="s">
        <v>586</v>
      </c>
      <c r="L457" s="469" t="s">
        <v>1016</v>
      </c>
      <c r="M457" s="493" t="s">
        <v>1009</v>
      </c>
      <c r="N457" s="494" t="s">
        <v>1007</v>
      </c>
      <c r="O457" s="469"/>
      <c r="P457" s="493"/>
      <c r="Q457" s="494"/>
      <c r="R457" s="469"/>
      <c r="S457" s="493"/>
      <c r="T457" s="495"/>
    </row>
    <row r="458" spans="1:20" s="215" customFormat="1" ht="18">
      <c r="A458" s="480" t="str" cm="1">
        <f t="array" ref="A458">IF(INDEX(r_ACTIVEROW,1,COUNTA(r_ACTIVEROW)-2)="N",
       INDEX(r_ACTIVEROW,1,COUNTA(r_ACTIVEROW))&amp;" "&amp;INDEX(r_ACTIVEROW,1,COUNTA(r_ACTIVEROW)-1),
       INDEX(r_ACTIVEROW,1,COUNTA(r_ACTIVEROW)-2)
      )</f>
        <v>BNA1207</v>
      </c>
      <c r="B458" s="485" t="str" cm="1">
        <f t="array" ref="B458">INDEX(r_ACTIVEROW,1,COUNTA(r_ACTIVEROW)-1)</f>
        <v>HARNESS</v>
      </c>
      <c r="C458" s="469" t="s">
        <v>242</v>
      </c>
      <c r="D458" s="493" t="s">
        <v>32</v>
      </c>
      <c r="E458" s="494" t="s">
        <v>363</v>
      </c>
      <c r="F458" s="469" t="s">
        <v>776</v>
      </c>
      <c r="G458" s="493" t="s">
        <v>645</v>
      </c>
      <c r="H458" s="494" t="s">
        <v>709</v>
      </c>
      <c r="I458" s="469" t="s">
        <v>776</v>
      </c>
      <c r="J458" s="493" t="s">
        <v>416</v>
      </c>
      <c r="K458" s="494" t="s">
        <v>586</v>
      </c>
      <c r="L458" s="469" t="s">
        <v>1016</v>
      </c>
      <c r="M458" s="493" t="s">
        <v>1009</v>
      </c>
      <c r="N458" s="494" t="s">
        <v>1007</v>
      </c>
      <c r="O458" s="469"/>
      <c r="P458" s="493"/>
      <c r="Q458" s="494"/>
      <c r="R458" s="469"/>
      <c r="S458" s="493"/>
      <c r="T458" s="495"/>
    </row>
    <row r="459" spans="1:20" s="215" customFormat="1" ht="18">
      <c r="A459" s="480" t="str" cm="1">
        <f t="array" ref="A459">IF(INDEX(r_ACTIVEROW,1,COUNTA(r_ACTIVEROW)-2)="N",
       INDEX(r_ACTIVEROW,1,COUNTA(r_ACTIVEROW))&amp;" "&amp;INDEX(r_ACTIVEROW,1,COUNTA(r_ACTIVEROW)-1),
       INDEX(r_ACTIVEROW,1,COUNTA(r_ACTIVEROW)-2)
      )</f>
        <v>BNA1207</v>
      </c>
      <c r="B459" s="485" t="str" cm="1">
        <f t="array" ref="B459">INDEX(r_ACTIVEROW,1,COUNTA(r_ACTIVEROW)-1)</f>
        <v>HARNESS</v>
      </c>
      <c r="C459" s="469" t="s">
        <v>776</v>
      </c>
      <c r="D459" s="493" t="s">
        <v>32</v>
      </c>
      <c r="E459" s="494" t="s">
        <v>676</v>
      </c>
      <c r="F459" s="469" t="s">
        <v>776</v>
      </c>
      <c r="G459" s="493" t="s">
        <v>645</v>
      </c>
      <c r="H459" s="494" t="s">
        <v>709</v>
      </c>
      <c r="I459" s="469" t="s">
        <v>776</v>
      </c>
      <c r="J459" s="493" t="s">
        <v>416</v>
      </c>
      <c r="K459" s="494" t="s">
        <v>586</v>
      </c>
      <c r="L459" s="469" t="s">
        <v>1016</v>
      </c>
      <c r="M459" s="493" t="s">
        <v>1009</v>
      </c>
      <c r="N459" s="494" t="s">
        <v>1007</v>
      </c>
      <c r="O459" s="469"/>
      <c r="P459" s="493"/>
      <c r="Q459" s="494"/>
      <c r="R459" s="469"/>
      <c r="S459" s="493"/>
      <c r="T459" s="495"/>
    </row>
    <row r="460" spans="1:20" s="96" customFormat="1" ht="18">
      <c r="A460" s="481" t="str" cm="1">
        <f t="array" ref="A460">IF(INDEX(r_ACTIVEROW,1,COUNTA(r_ACTIVEROW)-2)="N",
       INDEX(r_ACTIVEROW,1,COUNTA(r_ACTIVEROW))&amp;" "&amp;INDEX(r_ACTIVEROW,1,COUNTA(r_ACTIVEROW)-1),
       INDEX(r_ACTIVEROW,1,COUNTA(r_ACTIVEROW)-2)
      )</f>
        <v>BNA0380</v>
      </c>
      <c r="B460" s="486" t="str" cm="1">
        <f t="array" ref="B460">INDEX(r_ACTIVEROW,1,COUNTA(r_ACTIVEROW)-1)</f>
        <v>LEGRESTS / HANGERS LH TYPE</v>
      </c>
      <c r="C460" s="470" t="s">
        <v>168</v>
      </c>
      <c r="D460" s="496" t="s">
        <v>10</v>
      </c>
      <c r="E460" s="497" t="s">
        <v>10</v>
      </c>
      <c r="F460" s="470" t="s">
        <v>787</v>
      </c>
      <c r="G460" s="496" t="s">
        <v>1308</v>
      </c>
      <c r="H460" s="497" t="s">
        <v>262</v>
      </c>
      <c r="I460" s="470" t="s">
        <v>54</v>
      </c>
      <c r="J460" s="496" t="s">
        <v>53</v>
      </c>
      <c r="K460" s="497" t="s">
        <v>1307</v>
      </c>
      <c r="L460" s="470"/>
      <c r="M460" s="496"/>
      <c r="N460" s="497"/>
      <c r="O460" s="470"/>
      <c r="P460" s="496"/>
      <c r="Q460" s="497"/>
      <c r="R460" s="470"/>
      <c r="S460" s="496"/>
      <c r="T460" s="498"/>
    </row>
    <row r="461" spans="1:20" s="96" customFormat="1" ht="18">
      <c r="A461" s="483" t="str" cm="1">
        <f t="array" ref="A461">IF(INDEX(r_ACTIVEROW,1,COUNTA(r_ACTIVEROW)-2)="N",
       INDEX(r_ACTIVEROW,1,COUNTA(r_ACTIVEROW))&amp;" "&amp;INDEX(r_ACTIVEROW,1,COUNTA(r_ACTIVEROW)-1),
       INDEX(r_ACTIVEROW,1,COUNTA(r_ACTIVEROW)-2)
      )</f>
        <v>BNA0430</v>
      </c>
      <c r="B461" s="488" t="str" cm="1">
        <f t="array" ref="B461">INDEX(r_ACTIVEROW,1,COUNTA(r_ACTIVEROW)-1)</f>
        <v>LEGRESTS / HANGERS RH TYPE</v>
      </c>
      <c r="C461" s="478" t="s">
        <v>168</v>
      </c>
      <c r="D461" s="502" t="s">
        <v>10</v>
      </c>
      <c r="E461" s="503" t="s">
        <v>10</v>
      </c>
      <c r="F461" s="478" t="s">
        <v>787</v>
      </c>
      <c r="G461" s="502" t="s">
        <v>1308</v>
      </c>
      <c r="H461" s="503" t="s">
        <v>262</v>
      </c>
      <c r="I461" s="478" t="s">
        <v>60</v>
      </c>
      <c r="J461" s="502" t="s">
        <v>59</v>
      </c>
      <c r="K461" s="503" t="s">
        <v>1309</v>
      </c>
      <c r="L461" s="478"/>
      <c r="M461" s="502"/>
      <c r="N461" s="503"/>
      <c r="O461" s="478"/>
      <c r="P461" s="502"/>
      <c r="Q461" s="503"/>
      <c r="R461" s="478"/>
      <c r="S461" s="502"/>
      <c r="T461" s="504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A728-AC67-4169-9462-F7605A055A5E}">
  <sheetPr>
    <pageSetUpPr fitToPage="1"/>
  </sheetPr>
  <dimension ref="B1:BF621"/>
  <sheetViews>
    <sheetView showGridLines="0" zoomScale="80" zoomScaleNormal="80" zoomScaleSheetLayoutView="62" workbookViewId="0">
      <pane xSplit="5" ySplit="2" topLeftCell="AH3" activePane="bottomRight" state="frozen"/>
      <selection pane="topRight" activeCell="F1" sqref="F1"/>
      <selection pane="bottomLeft" activeCell="A4" sqref="A4"/>
      <selection pane="bottomRight" activeCell="BF297" sqref="BF297"/>
    </sheetView>
  </sheetViews>
  <sheetFormatPr defaultColWidth="11.3984375" defaultRowHeight="13.15"/>
  <cols>
    <col min="1" max="1" width="6.1328125" style="101" customWidth="1"/>
    <col min="2" max="2" width="8.73046875" style="101" customWidth="1"/>
    <col min="3" max="3" width="12" style="103" customWidth="1"/>
    <col min="4" max="4" width="9.59765625" style="104" customWidth="1"/>
    <col min="5" max="5" width="80.265625" style="103" customWidth="1"/>
    <col min="6" max="44" width="7.265625" style="101" customWidth="1"/>
    <col min="45" max="52" width="7.265625" style="462" customWidth="1"/>
    <col min="53" max="58" width="7.265625" style="449" customWidth="1"/>
    <col min="59" max="16384" width="11.3984375" style="101"/>
  </cols>
  <sheetData>
    <row r="1" spans="2:58" ht="239.25" customHeight="1">
      <c r="B1" s="114"/>
      <c r="C1" s="101"/>
      <c r="D1" s="183"/>
      <c r="E1" s="259"/>
      <c r="F1" s="282" t="s">
        <v>937</v>
      </c>
      <c r="G1" s="282" t="s">
        <v>938</v>
      </c>
      <c r="H1" s="282" t="s">
        <v>939</v>
      </c>
      <c r="I1" s="282" t="s">
        <v>940</v>
      </c>
      <c r="J1" s="282" t="s">
        <v>941</v>
      </c>
      <c r="K1" s="282" t="s">
        <v>942</v>
      </c>
      <c r="L1" s="282" t="s">
        <v>943</v>
      </c>
      <c r="M1" s="282" t="s">
        <v>944</v>
      </c>
      <c r="N1" s="282" t="s">
        <v>945</v>
      </c>
      <c r="O1" s="282" t="s">
        <v>759</v>
      </c>
      <c r="P1" s="282" t="s">
        <v>758</v>
      </c>
      <c r="Q1" s="282" t="s">
        <v>760</v>
      </c>
      <c r="R1" s="282" t="s">
        <v>946</v>
      </c>
      <c r="S1" s="282" t="s">
        <v>947</v>
      </c>
      <c r="T1" s="282" t="s">
        <v>948</v>
      </c>
      <c r="U1" s="282" t="s">
        <v>949</v>
      </c>
      <c r="V1" s="282" t="s">
        <v>950</v>
      </c>
      <c r="W1" s="282" t="s">
        <v>951</v>
      </c>
      <c r="X1" s="282" t="s">
        <v>952</v>
      </c>
      <c r="Y1" s="282" t="s">
        <v>953</v>
      </c>
      <c r="Z1" s="282" t="s">
        <v>954</v>
      </c>
      <c r="AA1" s="282" t="s">
        <v>955</v>
      </c>
      <c r="AB1" s="282" t="s">
        <v>956</v>
      </c>
      <c r="AC1" s="282" t="s">
        <v>957</v>
      </c>
      <c r="AD1" s="282" t="s">
        <v>958</v>
      </c>
      <c r="AE1" s="282" t="s">
        <v>959</v>
      </c>
      <c r="AF1" s="282" t="s">
        <v>960</v>
      </c>
      <c r="AG1" s="282" t="s">
        <v>962</v>
      </c>
      <c r="AH1" s="282" t="s">
        <v>961</v>
      </c>
      <c r="AI1" s="282" t="s">
        <v>963</v>
      </c>
      <c r="AJ1" s="282" t="s">
        <v>964</v>
      </c>
      <c r="AK1" s="282" t="s">
        <v>965</v>
      </c>
      <c r="AL1" s="282" t="s">
        <v>966</v>
      </c>
      <c r="AM1" s="282" t="s">
        <v>967</v>
      </c>
      <c r="AN1" s="282" t="s">
        <v>968</v>
      </c>
      <c r="AO1" s="282" t="s">
        <v>969</v>
      </c>
      <c r="AP1" s="282" t="s">
        <v>970</v>
      </c>
      <c r="AQ1" s="282" t="s">
        <v>971</v>
      </c>
      <c r="AR1" s="282" t="s">
        <v>972</v>
      </c>
      <c r="AS1" s="450" t="s">
        <v>1297</v>
      </c>
      <c r="AT1" s="450" t="s">
        <v>1298</v>
      </c>
      <c r="AU1" s="450" t="s">
        <v>1299</v>
      </c>
      <c r="AV1" s="450" t="s">
        <v>1300</v>
      </c>
      <c r="AW1" s="450" t="s">
        <v>1301</v>
      </c>
      <c r="AX1" s="450" t="s">
        <v>1302</v>
      </c>
      <c r="AY1" s="450" t="s">
        <v>1303</v>
      </c>
      <c r="AZ1" s="450" t="s">
        <v>1304</v>
      </c>
      <c r="BA1" s="444" t="s">
        <v>1318</v>
      </c>
      <c r="BB1" s="444" t="s">
        <v>1319</v>
      </c>
      <c r="BC1" s="444" t="s">
        <v>1320</v>
      </c>
      <c r="BD1" s="444" t="s">
        <v>1321</v>
      </c>
      <c r="BE1" s="444" t="s">
        <v>1322</v>
      </c>
      <c r="BF1" s="444" t="s">
        <v>1323</v>
      </c>
    </row>
    <row r="2" spans="2:58" ht="144.75" customHeight="1" thickBot="1">
      <c r="C2" s="181"/>
      <c r="D2" s="72"/>
      <c r="E2" s="260" t="s">
        <v>973</v>
      </c>
      <c r="F2" s="261" t="s">
        <v>750</v>
      </c>
      <c r="G2" s="261" t="s">
        <v>751</v>
      </c>
      <c r="H2" s="261" t="s">
        <v>752</v>
      </c>
      <c r="I2" s="261" t="s">
        <v>753</v>
      </c>
      <c r="J2" s="261" t="s">
        <v>754</v>
      </c>
      <c r="K2" s="261" t="s">
        <v>755</v>
      </c>
      <c r="L2" s="261" t="s">
        <v>756</v>
      </c>
      <c r="M2" s="261">
        <v>1590961</v>
      </c>
      <c r="N2" s="261">
        <v>1590964</v>
      </c>
      <c r="O2" s="261">
        <v>1602985</v>
      </c>
      <c r="P2" s="261">
        <v>1602987</v>
      </c>
      <c r="Q2" s="261">
        <v>1602989</v>
      </c>
      <c r="R2" s="261" t="s">
        <v>974</v>
      </c>
      <c r="S2" s="261" t="s">
        <v>975</v>
      </c>
      <c r="T2" s="261" t="s">
        <v>976</v>
      </c>
      <c r="U2" s="261">
        <v>1572606</v>
      </c>
      <c r="V2" s="261">
        <v>1572607</v>
      </c>
      <c r="W2" s="261">
        <v>1572608</v>
      </c>
      <c r="X2" s="261">
        <v>1572609</v>
      </c>
      <c r="Y2" s="261">
        <v>1572610</v>
      </c>
      <c r="Z2" s="261">
        <v>1572611</v>
      </c>
      <c r="AA2" s="261">
        <v>1572654</v>
      </c>
      <c r="AB2" s="261">
        <v>1572655</v>
      </c>
      <c r="AC2" s="261">
        <v>1572656</v>
      </c>
      <c r="AD2" s="261">
        <v>1572657</v>
      </c>
      <c r="AE2" s="261">
        <v>1572658</v>
      </c>
      <c r="AF2" s="261">
        <v>1572659</v>
      </c>
      <c r="AG2" s="261">
        <v>1540572</v>
      </c>
      <c r="AH2" s="261">
        <v>1540573</v>
      </c>
      <c r="AI2" s="261">
        <v>1542580</v>
      </c>
      <c r="AJ2" s="261">
        <v>1542581</v>
      </c>
      <c r="AK2" s="261">
        <v>1542582</v>
      </c>
      <c r="AL2" s="261">
        <v>1587805</v>
      </c>
      <c r="AM2" s="261">
        <v>1587806</v>
      </c>
      <c r="AN2" s="261">
        <v>1587807</v>
      </c>
      <c r="AO2" s="261">
        <v>1659977</v>
      </c>
      <c r="AP2" s="261" t="s">
        <v>977</v>
      </c>
      <c r="AQ2" s="261" t="s">
        <v>978</v>
      </c>
      <c r="AR2" s="261">
        <v>1663952</v>
      </c>
      <c r="AS2" s="437">
        <v>1515758</v>
      </c>
      <c r="AT2" s="437">
        <v>1567570</v>
      </c>
      <c r="AU2" s="437">
        <v>1567571</v>
      </c>
      <c r="AV2" s="437">
        <v>1567572</v>
      </c>
      <c r="AW2" s="437">
        <v>1515763</v>
      </c>
      <c r="AX2" s="437">
        <v>1567582</v>
      </c>
      <c r="AY2" s="437">
        <v>1567583</v>
      </c>
      <c r="AZ2" s="437">
        <v>1567584</v>
      </c>
      <c r="BA2" s="437">
        <v>1542382</v>
      </c>
      <c r="BB2" s="437">
        <v>1542383</v>
      </c>
      <c r="BC2" s="437">
        <v>1542384</v>
      </c>
      <c r="BD2" s="437">
        <v>1542388</v>
      </c>
      <c r="BE2" s="437">
        <v>1542389</v>
      </c>
      <c r="BF2" s="437">
        <v>1542390</v>
      </c>
    </row>
    <row r="3" spans="2:58" s="114" customFormat="1" ht="21" thickBot="1">
      <c r="C3" s="171" t="s">
        <v>2</v>
      </c>
      <c r="D3" s="170"/>
      <c r="E3" s="169" t="s">
        <v>3</v>
      </c>
      <c r="F3" s="262" t="s">
        <v>608</v>
      </c>
      <c r="G3" s="262" t="s">
        <v>608</v>
      </c>
      <c r="H3" s="262" t="s">
        <v>608</v>
      </c>
      <c r="I3" s="262" t="s">
        <v>608</v>
      </c>
      <c r="J3" s="262" t="s">
        <v>608</v>
      </c>
      <c r="K3" s="262" t="s">
        <v>608</v>
      </c>
      <c r="L3" s="262" t="s">
        <v>608</v>
      </c>
      <c r="M3" s="262" t="s">
        <v>593</v>
      </c>
      <c r="N3" s="262" t="s">
        <v>593</v>
      </c>
      <c r="O3" s="262" t="s">
        <v>610</v>
      </c>
      <c r="P3" s="262" t="s">
        <v>610</v>
      </c>
      <c r="Q3" s="262" t="s">
        <v>610</v>
      </c>
      <c r="R3" s="262" t="s">
        <v>610</v>
      </c>
      <c r="S3" s="262" t="s">
        <v>610</v>
      </c>
      <c r="T3" s="262" t="s">
        <v>610</v>
      </c>
      <c r="U3" s="262" t="s">
        <v>258</v>
      </c>
      <c r="V3" s="262" t="s">
        <v>258</v>
      </c>
      <c r="W3" s="262" t="s">
        <v>258</v>
      </c>
      <c r="X3" s="262" t="s">
        <v>258</v>
      </c>
      <c r="Y3" s="262" t="s">
        <v>258</v>
      </c>
      <c r="Z3" s="262" t="s">
        <v>258</v>
      </c>
      <c r="AA3" s="262" t="s">
        <v>258</v>
      </c>
      <c r="AB3" s="262" t="s">
        <v>258</v>
      </c>
      <c r="AC3" s="262" t="s">
        <v>258</v>
      </c>
      <c r="AD3" s="262" t="s">
        <v>258</v>
      </c>
      <c r="AE3" s="262" t="s">
        <v>258</v>
      </c>
      <c r="AF3" s="262" t="s">
        <v>258</v>
      </c>
      <c r="AG3" s="262" t="s">
        <v>579</v>
      </c>
      <c r="AH3" s="262" t="s">
        <v>579</v>
      </c>
      <c r="AI3" s="262" t="s">
        <v>579</v>
      </c>
      <c r="AJ3" s="262" t="s">
        <v>579</v>
      </c>
      <c r="AK3" s="262" t="s">
        <v>579</v>
      </c>
      <c r="AL3" s="262" t="s">
        <v>579</v>
      </c>
      <c r="AM3" s="262" t="s">
        <v>579</v>
      </c>
      <c r="AN3" s="262" t="s">
        <v>579</v>
      </c>
      <c r="AO3" s="262" t="s">
        <v>579</v>
      </c>
      <c r="AP3" s="262" t="s">
        <v>579</v>
      </c>
      <c r="AQ3" s="262" t="s">
        <v>579</v>
      </c>
      <c r="AR3" s="262" t="s">
        <v>586</v>
      </c>
      <c r="AS3" s="451" t="s">
        <v>584</v>
      </c>
      <c r="AT3" s="451" t="s">
        <v>584</v>
      </c>
      <c r="AU3" s="451" t="s">
        <v>584</v>
      </c>
      <c r="AV3" s="451" t="s">
        <v>584</v>
      </c>
      <c r="AW3" s="451" t="s">
        <v>584</v>
      </c>
      <c r="AX3" s="451" t="s">
        <v>584</v>
      </c>
      <c r="AY3" s="451" t="s">
        <v>584</v>
      </c>
      <c r="AZ3" s="451" t="s">
        <v>584</v>
      </c>
      <c r="BA3" s="445" t="s">
        <v>584</v>
      </c>
      <c r="BB3" s="445" t="s">
        <v>584</v>
      </c>
      <c r="BC3" s="445" t="s">
        <v>584</v>
      </c>
      <c r="BD3" s="445" t="s">
        <v>584</v>
      </c>
      <c r="BE3" s="445" t="s">
        <v>584</v>
      </c>
      <c r="BF3" s="445" t="s">
        <v>584</v>
      </c>
    </row>
    <row r="4" spans="2:58" s="114" customFormat="1" ht="20.65" thickBot="1">
      <c r="C4" s="73" t="s">
        <v>309</v>
      </c>
      <c r="D4" s="74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452"/>
      <c r="AT4" s="452"/>
      <c r="AU4" s="452"/>
      <c r="AV4" s="452"/>
      <c r="AW4" s="452"/>
      <c r="AX4" s="452"/>
      <c r="AY4" s="452"/>
      <c r="AZ4" s="452"/>
      <c r="BA4" s="446"/>
      <c r="BB4" s="446"/>
      <c r="BC4" s="446"/>
      <c r="BD4" s="446"/>
      <c r="BE4" s="446"/>
      <c r="BF4" s="446"/>
    </row>
    <row r="5" spans="2:58" s="114" customFormat="1" ht="20.65">
      <c r="B5" s="116"/>
      <c r="C5" s="125" t="s">
        <v>4</v>
      </c>
      <c r="D5" s="75" t="s">
        <v>0</v>
      </c>
      <c r="E5" s="124" t="s">
        <v>319</v>
      </c>
      <c r="F5" s="77" t="s">
        <v>757</v>
      </c>
      <c r="G5" s="77" t="s">
        <v>757</v>
      </c>
      <c r="H5" s="77" t="s">
        <v>757</v>
      </c>
      <c r="I5" s="77" t="s">
        <v>757</v>
      </c>
      <c r="J5" s="77" t="s">
        <v>757</v>
      </c>
      <c r="K5" s="77" t="s">
        <v>757</v>
      </c>
      <c r="L5" s="77" t="s">
        <v>757</v>
      </c>
      <c r="M5" s="77"/>
      <c r="N5" s="77"/>
      <c r="O5" s="77" t="s">
        <v>757</v>
      </c>
      <c r="P5" s="77" t="s">
        <v>757</v>
      </c>
      <c r="Q5" s="77" t="s">
        <v>757</v>
      </c>
      <c r="R5" s="77" t="s">
        <v>757</v>
      </c>
      <c r="S5" s="77" t="s">
        <v>757</v>
      </c>
      <c r="T5" s="77" t="s">
        <v>757</v>
      </c>
      <c r="U5" s="77" t="s">
        <v>757</v>
      </c>
      <c r="V5" s="77" t="s">
        <v>757</v>
      </c>
      <c r="W5" s="77" t="s">
        <v>757</v>
      </c>
      <c r="X5" s="77" t="s">
        <v>757</v>
      </c>
      <c r="Y5" s="77" t="s">
        <v>757</v>
      </c>
      <c r="Z5" s="77" t="s">
        <v>757</v>
      </c>
      <c r="AA5" s="77" t="s">
        <v>757</v>
      </c>
      <c r="AB5" s="77" t="s">
        <v>757</v>
      </c>
      <c r="AC5" s="77" t="s">
        <v>757</v>
      </c>
      <c r="AD5" s="77" t="s">
        <v>757</v>
      </c>
      <c r="AE5" s="77" t="s">
        <v>757</v>
      </c>
      <c r="AF5" s="77" t="s">
        <v>757</v>
      </c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 t="s">
        <v>757</v>
      </c>
      <c r="AS5" s="372" t="s">
        <v>757</v>
      </c>
      <c r="AT5" s="372" t="s">
        <v>757</v>
      </c>
      <c r="AU5" s="372" t="s">
        <v>757</v>
      </c>
      <c r="AV5" s="372" t="s">
        <v>757</v>
      </c>
      <c r="AW5" s="372" t="s">
        <v>757</v>
      </c>
      <c r="AX5" s="372" t="s">
        <v>757</v>
      </c>
      <c r="AY5" s="372" t="s">
        <v>757</v>
      </c>
      <c r="AZ5" s="372" t="s">
        <v>757</v>
      </c>
      <c r="BA5" s="329" t="s">
        <v>757</v>
      </c>
      <c r="BB5" s="329" t="s">
        <v>757</v>
      </c>
      <c r="BC5" s="329" t="s">
        <v>757</v>
      </c>
      <c r="BD5" s="329" t="s">
        <v>757</v>
      </c>
      <c r="BE5" s="329" t="s">
        <v>757</v>
      </c>
      <c r="BF5" s="329" t="s">
        <v>757</v>
      </c>
    </row>
    <row r="6" spans="2:58" s="114" customFormat="1" ht="20.65">
      <c r="B6" s="116"/>
      <c r="C6" s="125" t="s">
        <v>166</v>
      </c>
      <c r="D6" s="75" t="s">
        <v>0</v>
      </c>
      <c r="E6" s="124" t="s">
        <v>320</v>
      </c>
      <c r="F6" s="77"/>
      <c r="G6" s="77"/>
      <c r="H6" s="77"/>
      <c r="I6" s="77"/>
      <c r="J6" s="77"/>
      <c r="K6" s="77"/>
      <c r="L6" s="77"/>
      <c r="M6" s="77" t="s">
        <v>757</v>
      </c>
      <c r="N6" s="77" t="s">
        <v>757</v>
      </c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372"/>
      <c r="AT6" s="372"/>
      <c r="AU6" s="372"/>
      <c r="AV6" s="372"/>
      <c r="AW6" s="372"/>
      <c r="AX6" s="372"/>
      <c r="AY6" s="372"/>
      <c r="AZ6" s="372"/>
      <c r="BA6" s="329"/>
      <c r="BB6" s="329"/>
      <c r="BC6" s="329"/>
      <c r="BD6" s="329"/>
      <c r="BE6" s="329"/>
      <c r="BF6" s="329"/>
    </row>
    <row r="7" spans="2:58" s="114" customFormat="1" ht="20.65">
      <c r="B7" s="116"/>
      <c r="C7" s="125" t="s">
        <v>206</v>
      </c>
      <c r="D7" s="75" t="s">
        <v>0</v>
      </c>
      <c r="E7" s="124" t="s">
        <v>321</v>
      </c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372"/>
      <c r="AT7" s="372"/>
      <c r="AU7" s="372"/>
      <c r="AV7" s="372"/>
      <c r="AW7" s="372"/>
      <c r="AX7" s="372"/>
      <c r="AY7" s="372"/>
      <c r="AZ7" s="372"/>
      <c r="BA7" s="329"/>
      <c r="BB7" s="329"/>
      <c r="BC7" s="329"/>
      <c r="BD7" s="329"/>
      <c r="BE7" s="329"/>
      <c r="BF7" s="329"/>
    </row>
    <row r="8" spans="2:58" s="165" customFormat="1" ht="20.65">
      <c r="B8" s="116"/>
      <c r="C8" s="125" t="s">
        <v>178</v>
      </c>
      <c r="D8" s="75" t="s">
        <v>0</v>
      </c>
      <c r="E8" s="124" t="s">
        <v>322</v>
      </c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 t="s">
        <v>757</v>
      </c>
      <c r="AP8" s="77"/>
      <c r="AQ8" s="77"/>
      <c r="AR8" s="77"/>
      <c r="AS8" s="372"/>
      <c r="AT8" s="372"/>
      <c r="AU8" s="372"/>
      <c r="AV8" s="372"/>
      <c r="AW8" s="372"/>
      <c r="AX8" s="372"/>
      <c r="AY8" s="372"/>
      <c r="AZ8" s="372"/>
      <c r="BA8" s="329"/>
      <c r="BB8" s="329"/>
      <c r="BC8" s="329"/>
      <c r="BD8" s="329"/>
      <c r="BE8" s="329"/>
      <c r="BF8" s="329"/>
    </row>
    <row r="9" spans="2:58" s="114" customFormat="1" ht="20.65">
      <c r="B9" s="116"/>
      <c r="C9" s="125" t="s">
        <v>179</v>
      </c>
      <c r="D9" s="75" t="s">
        <v>0</v>
      </c>
      <c r="E9" s="124" t="s">
        <v>323</v>
      </c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372"/>
      <c r="AT9" s="372"/>
      <c r="AU9" s="372"/>
      <c r="AV9" s="372"/>
      <c r="AW9" s="372"/>
      <c r="AX9" s="372"/>
      <c r="AY9" s="372"/>
      <c r="AZ9" s="372"/>
      <c r="BA9" s="329"/>
      <c r="BB9" s="329"/>
      <c r="BC9" s="329"/>
      <c r="BD9" s="329"/>
      <c r="BE9" s="329"/>
      <c r="BF9" s="329"/>
    </row>
    <row r="10" spans="2:58" s="114" customFormat="1" ht="20.65">
      <c r="B10" s="116"/>
      <c r="C10" s="125" t="s">
        <v>180</v>
      </c>
      <c r="D10" s="75" t="s">
        <v>0</v>
      </c>
      <c r="E10" s="124" t="s">
        <v>324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372"/>
      <c r="AT10" s="372"/>
      <c r="AU10" s="372"/>
      <c r="AV10" s="372"/>
      <c r="AW10" s="372"/>
      <c r="AX10" s="372"/>
      <c r="AY10" s="372"/>
      <c r="AZ10" s="372"/>
      <c r="BA10" s="329"/>
      <c r="BB10" s="329"/>
      <c r="BC10" s="329"/>
      <c r="BD10" s="329"/>
      <c r="BE10" s="329"/>
      <c r="BF10" s="329"/>
    </row>
    <row r="11" spans="2:58" s="114" customFormat="1" ht="20.65">
      <c r="B11" s="116"/>
      <c r="C11" s="125" t="s">
        <v>181</v>
      </c>
      <c r="D11" s="75" t="s">
        <v>0</v>
      </c>
      <c r="E11" s="124" t="s">
        <v>325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 t="s">
        <v>757</v>
      </c>
      <c r="AH11" s="77" t="s">
        <v>757</v>
      </c>
      <c r="AI11" s="77" t="s">
        <v>757</v>
      </c>
      <c r="AJ11" s="77" t="s">
        <v>757</v>
      </c>
      <c r="AK11" s="77" t="s">
        <v>757</v>
      </c>
      <c r="AL11" s="77" t="s">
        <v>757</v>
      </c>
      <c r="AM11" s="77" t="s">
        <v>757</v>
      </c>
      <c r="AN11" s="77" t="s">
        <v>757</v>
      </c>
      <c r="AO11" s="77"/>
      <c r="AP11" s="77" t="s">
        <v>757</v>
      </c>
      <c r="AQ11" s="77" t="s">
        <v>757</v>
      </c>
      <c r="AR11" s="77"/>
      <c r="AS11" s="372"/>
      <c r="AT11" s="372"/>
      <c r="AU11" s="372"/>
      <c r="AV11" s="372"/>
      <c r="AW11" s="372"/>
      <c r="AX11" s="372"/>
      <c r="AY11" s="372"/>
      <c r="AZ11" s="372"/>
      <c r="BA11" s="329"/>
      <c r="BB11" s="329"/>
      <c r="BC11" s="329"/>
      <c r="BD11" s="329"/>
      <c r="BE11" s="329"/>
      <c r="BF11" s="329"/>
    </row>
    <row r="12" spans="2:58" s="114" customFormat="1" ht="20.65">
      <c r="B12" s="116"/>
      <c r="C12" s="125" t="s">
        <v>182</v>
      </c>
      <c r="D12" s="75" t="s">
        <v>0</v>
      </c>
      <c r="E12" s="124" t="s">
        <v>326</v>
      </c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372"/>
      <c r="AT12" s="372"/>
      <c r="AU12" s="372"/>
      <c r="AV12" s="372"/>
      <c r="AW12" s="372"/>
      <c r="AX12" s="372"/>
      <c r="AY12" s="372"/>
      <c r="AZ12" s="372"/>
      <c r="BA12" s="329"/>
      <c r="BB12" s="329"/>
      <c r="BC12" s="329"/>
      <c r="BD12" s="329"/>
      <c r="BE12" s="329"/>
      <c r="BF12" s="329"/>
    </row>
    <row r="13" spans="2:58" s="114" customFormat="1" ht="21" thickBot="1">
      <c r="B13" s="116"/>
      <c r="C13" s="125" t="s">
        <v>183</v>
      </c>
      <c r="D13" s="75" t="s">
        <v>0</v>
      </c>
      <c r="E13" s="124" t="s">
        <v>327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372"/>
      <c r="AT13" s="372"/>
      <c r="AU13" s="372"/>
      <c r="AV13" s="372"/>
      <c r="AW13" s="372"/>
      <c r="AX13" s="372"/>
      <c r="AY13" s="372"/>
      <c r="AZ13" s="372"/>
      <c r="BA13" s="329"/>
      <c r="BB13" s="329"/>
      <c r="BC13" s="329"/>
      <c r="BD13" s="329"/>
      <c r="BE13" s="329"/>
      <c r="BF13" s="329"/>
    </row>
    <row r="14" spans="2:58" s="114" customFormat="1" ht="20.65" thickBot="1">
      <c r="B14" s="116"/>
      <c r="C14" s="73" t="s">
        <v>280</v>
      </c>
      <c r="D14" s="74"/>
      <c r="E14" s="120" t="s">
        <v>318</v>
      </c>
      <c r="F14" s="263" t="s">
        <v>318</v>
      </c>
      <c r="G14" s="263" t="s">
        <v>318</v>
      </c>
      <c r="H14" s="263" t="s">
        <v>318</v>
      </c>
      <c r="I14" s="263" t="s">
        <v>318</v>
      </c>
      <c r="J14" s="263" t="s">
        <v>318</v>
      </c>
      <c r="K14" s="263" t="s">
        <v>318</v>
      </c>
      <c r="L14" s="263" t="s">
        <v>318</v>
      </c>
      <c r="M14" s="263" t="s">
        <v>318</v>
      </c>
      <c r="N14" s="263" t="s">
        <v>318</v>
      </c>
      <c r="O14" s="263" t="s">
        <v>318</v>
      </c>
      <c r="P14" s="263" t="s">
        <v>318</v>
      </c>
      <c r="Q14" s="263" t="s">
        <v>318</v>
      </c>
      <c r="R14" s="263" t="s">
        <v>318</v>
      </c>
      <c r="S14" s="263" t="s">
        <v>318</v>
      </c>
      <c r="T14" s="263" t="s">
        <v>318</v>
      </c>
      <c r="U14" s="263" t="s">
        <v>318</v>
      </c>
      <c r="V14" s="263" t="s">
        <v>318</v>
      </c>
      <c r="W14" s="263" t="s">
        <v>318</v>
      </c>
      <c r="X14" s="263" t="s">
        <v>318</v>
      </c>
      <c r="Y14" s="263" t="s">
        <v>318</v>
      </c>
      <c r="Z14" s="263" t="s">
        <v>318</v>
      </c>
      <c r="AA14" s="263" t="s">
        <v>318</v>
      </c>
      <c r="AB14" s="263" t="s">
        <v>318</v>
      </c>
      <c r="AC14" s="263" t="s">
        <v>318</v>
      </c>
      <c r="AD14" s="263" t="s">
        <v>318</v>
      </c>
      <c r="AE14" s="263" t="s">
        <v>318</v>
      </c>
      <c r="AF14" s="263" t="s">
        <v>318</v>
      </c>
      <c r="AG14" s="263" t="s">
        <v>318</v>
      </c>
      <c r="AH14" s="263" t="s">
        <v>318</v>
      </c>
      <c r="AI14" s="263" t="s">
        <v>318</v>
      </c>
      <c r="AJ14" s="263" t="s">
        <v>318</v>
      </c>
      <c r="AK14" s="263" t="s">
        <v>318</v>
      </c>
      <c r="AL14" s="263" t="s">
        <v>318</v>
      </c>
      <c r="AM14" s="263" t="s">
        <v>318</v>
      </c>
      <c r="AN14" s="263" t="s">
        <v>318</v>
      </c>
      <c r="AO14" s="263" t="s">
        <v>318</v>
      </c>
      <c r="AP14" s="263" t="s">
        <v>318</v>
      </c>
      <c r="AQ14" s="263" t="s">
        <v>318</v>
      </c>
      <c r="AR14" s="263" t="s">
        <v>318</v>
      </c>
      <c r="AS14" s="453"/>
      <c r="AT14" s="453"/>
      <c r="AU14" s="453"/>
      <c r="AV14" s="453"/>
      <c r="AW14" s="453"/>
      <c r="AX14" s="453"/>
      <c r="AY14" s="453"/>
      <c r="AZ14" s="453"/>
      <c r="BA14" s="438"/>
      <c r="BB14" s="438"/>
      <c r="BC14" s="438"/>
      <c r="BD14" s="438"/>
      <c r="BE14" s="438"/>
      <c r="BF14" s="438"/>
    </row>
    <row r="15" spans="2:58" s="114" customFormat="1" ht="21" thickBot="1">
      <c r="B15" s="116"/>
      <c r="C15" s="125" t="s">
        <v>5</v>
      </c>
      <c r="D15" s="75" t="s">
        <v>0</v>
      </c>
      <c r="E15" s="124" t="s">
        <v>280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372"/>
      <c r="AT15" s="372"/>
      <c r="AU15" s="372"/>
      <c r="AV15" s="372"/>
      <c r="AW15" s="372"/>
      <c r="AX15" s="372"/>
      <c r="AY15" s="372"/>
      <c r="AZ15" s="372"/>
      <c r="BA15" s="329"/>
      <c r="BB15" s="329"/>
      <c r="BC15" s="329"/>
      <c r="BD15" s="329"/>
      <c r="BE15" s="329"/>
      <c r="BF15" s="329"/>
    </row>
    <row r="16" spans="2:58" s="114" customFormat="1" ht="20.65" thickBot="1">
      <c r="B16" s="116"/>
      <c r="C16" s="73" t="s">
        <v>6</v>
      </c>
      <c r="D16" s="74"/>
      <c r="E16" s="120"/>
      <c r="F16" s="263" t="s">
        <v>318</v>
      </c>
      <c r="G16" s="263" t="s">
        <v>318</v>
      </c>
      <c r="H16" s="263" t="s">
        <v>318</v>
      </c>
      <c r="I16" s="263" t="s">
        <v>318</v>
      </c>
      <c r="J16" s="263" t="s">
        <v>318</v>
      </c>
      <c r="K16" s="263" t="s">
        <v>318</v>
      </c>
      <c r="L16" s="263" t="s">
        <v>318</v>
      </c>
      <c r="M16" s="263" t="s">
        <v>318</v>
      </c>
      <c r="N16" s="263" t="s">
        <v>318</v>
      </c>
      <c r="O16" s="263" t="s">
        <v>318</v>
      </c>
      <c r="P16" s="263" t="s">
        <v>318</v>
      </c>
      <c r="Q16" s="263" t="s">
        <v>318</v>
      </c>
      <c r="R16" s="263" t="s">
        <v>318</v>
      </c>
      <c r="S16" s="263" t="s">
        <v>318</v>
      </c>
      <c r="T16" s="263" t="s">
        <v>318</v>
      </c>
      <c r="U16" s="263" t="s">
        <v>318</v>
      </c>
      <c r="V16" s="263" t="s">
        <v>318</v>
      </c>
      <c r="W16" s="263" t="s">
        <v>318</v>
      </c>
      <c r="X16" s="263" t="s">
        <v>318</v>
      </c>
      <c r="Y16" s="263" t="s">
        <v>318</v>
      </c>
      <c r="Z16" s="263" t="s">
        <v>318</v>
      </c>
      <c r="AA16" s="263" t="s">
        <v>318</v>
      </c>
      <c r="AB16" s="263" t="s">
        <v>318</v>
      </c>
      <c r="AC16" s="263" t="s">
        <v>318</v>
      </c>
      <c r="AD16" s="263" t="s">
        <v>318</v>
      </c>
      <c r="AE16" s="263" t="s">
        <v>318</v>
      </c>
      <c r="AF16" s="263" t="s">
        <v>318</v>
      </c>
      <c r="AG16" s="263" t="s">
        <v>318</v>
      </c>
      <c r="AH16" s="263" t="s">
        <v>318</v>
      </c>
      <c r="AI16" s="263" t="s">
        <v>318</v>
      </c>
      <c r="AJ16" s="263" t="s">
        <v>318</v>
      </c>
      <c r="AK16" s="263" t="s">
        <v>318</v>
      </c>
      <c r="AL16" s="263" t="s">
        <v>318</v>
      </c>
      <c r="AM16" s="263" t="s">
        <v>318</v>
      </c>
      <c r="AN16" s="263" t="s">
        <v>318</v>
      </c>
      <c r="AO16" s="263" t="s">
        <v>318</v>
      </c>
      <c r="AP16" s="263" t="s">
        <v>318</v>
      </c>
      <c r="AQ16" s="263" t="s">
        <v>318</v>
      </c>
      <c r="AR16" s="263" t="s">
        <v>318</v>
      </c>
      <c r="AS16" s="453"/>
      <c r="AT16" s="453"/>
      <c r="AU16" s="453"/>
      <c r="AV16" s="453"/>
      <c r="AW16" s="453"/>
      <c r="AX16" s="453"/>
      <c r="AY16" s="453"/>
      <c r="AZ16" s="453"/>
      <c r="BA16" s="438"/>
      <c r="BB16" s="438"/>
      <c r="BC16" s="438"/>
      <c r="BD16" s="438"/>
      <c r="BE16" s="438"/>
      <c r="BF16" s="438"/>
    </row>
    <row r="17" spans="2:58" s="114" customFormat="1" ht="20.65">
      <c r="B17" s="116"/>
      <c r="C17" s="125" t="s">
        <v>7</v>
      </c>
      <c r="D17" s="75" t="s">
        <v>0</v>
      </c>
      <c r="E17" s="124" t="s">
        <v>328</v>
      </c>
      <c r="F17" s="77"/>
      <c r="G17" s="77"/>
      <c r="H17" s="77"/>
      <c r="I17" s="77" t="s">
        <v>757</v>
      </c>
      <c r="J17" s="77" t="s">
        <v>757</v>
      </c>
      <c r="K17" s="77" t="s">
        <v>757</v>
      </c>
      <c r="L17" s="77" t="s">
        <v>757</v>
      </c>
      <c r="M17" s="77" t="s">
        <v>757</v>
      </c>
      <c r="N17" s="77" t="s">
        <v>757</v>
      </c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 t="s">
        <v>757</v>
      </c>
      <c r="AH17" s="77" t="s">
        <v>757</v>
      </c>
      <c r="AI17" s="77" t="s">
        <v>757</v>
      </c>
      <c r="AJ17" s="77" t="s">
        <v>757</v>
      </c>
      <c r="AK17" s="77" t="s">
        <v>757</v>
      </c>
      <c r="AL17" s="77" t="s">
        <v>757</v>
      </c>
      <c r="AM17" s="77" t="s">
        <v>757</v>
      </c>
      <c r="AN17" s="77" t="s">
        <v>757</v>
      </c>
      <c r="AO17" s="77" t="s">
        <v>757</v>
      </c>
      <c r="AP17" s="77" t="s">
        <v>757</v>
      </c>
      <c r="AQ17" s="77" t="s">
        <v>757</v>
      </c>
      <c r="AR17" s="77"/>
      <c r="AS17" s="372"/>
      <c r="AT17" s="372"/>
      <c r="AU17" s="372"/>
      <c r="AV17" s="372"/>
      <c r="AW17" s="372" t="s">
        <v>757</v>
      </c>
      <c r="AX17" s="372" t="s">
        <v>757</v>
      </c>
      <c r="AY17" s="372" t="s">
        <v>757</v>
      </c>
      <c r="AZ17" s="372" t="s">
        <v>757</v>
      </c>
      <c r="BA17" s="329" t="s">
        <v>757</v>
      </c>
      <c r="BB17" s="329" t="s">
        <v>757</v>
      </c>
      <c r="BC17" s="329" t="s">
        <v>757</v>
      </c>
      <c r="BD17" s="329"/>
      <c r="BE17" s="329"/>
      <c r="BF17" s="329"/>
    </row>
    <row r="18" spans="2:58" s="114" customFormat="1" ht="20.65">
      <c r="B18" s="116"/>
      <c r="C18" s="125" t="s">
        <v>8</v>
      </c>
      <c r="D18" s="75" t="s">
        <v>0</v>
      </c>
      <c r="E18" s="124" t="s">
        <v>329</v>
      </c>
      <c r="F18" s="77"/>
      <c r="G18" s="77"/>
      <c r="H18" s="77"/>
      <c r="I18" s="77"/>
      <c r="J18" s="77"/>
      <c r="K18" s="77"/>
      <c r="L18" s="77"/>
      <c r="M18" s="77"/>
      <c r="N18" s="77"/>
      <c r="O18" s="77" t="s">
        <v>757</v>
      </c>
      <c r="P18" s="77" t="s">
        <v>757</v>
      </c>
      <c r="Q18" s="77" t="s">
        <v>757</v>
      </c>
      <c r="R18" s="77" t="s">
        <v>757</v>
      </c>
      <c r="S18" s="77" t="s">
        <v>757</v>
      </c>
      <c r="T18" s="77" t="s">
        <v>757</v>
      </c>
      <c r="U18" s="77" t="s">
        <v>757</v>
      </c>
      <c r="V18" s="77" t="s">
        <v>757</v>
      </c>
      <c r="W18" s="77" t="s">
        <v>757</v>
      </c>
      <c r="X18" s="77" t="s">
        <v>757</v>
      </c>
      <c r="Y18" s="77" t="s">
        <v>757</v>
      </c>
      <c r="Z18" s="77" t="s">
        <v>757</v>
      </c>
      <c r="AA18" s="77" t="s">
        <v>757</v>
      </c>
      <c r="AB18" s="77" t="s">
        <v>757</v>
      </c>
      <c r="AC18" s="77" t="s">
        <v>757</v>
      </c>
      <c r="AD18" s="77" t="s">
        <v>757</v>
      </c>
      <c r="AE18" s="77" t="s">
        <v>757</v>
      </c>
      <c r="AF18" s="77" t="s">
        <v>757</v>
      </c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372"/>
      <c r="AT18" s="372"/>
      <c r="AU18" s="372"/>
      <c r="AV18" s="372"/>
      <c r="AW18" s="372"/>
      <c r="AX18" s="372"/>
      <c r="AY18" s="372"/>
      <c r="AZ18" s="372"/>
      <c r="BA18" s="329"/>
      <c r="BB18" s="329"/>
      <c r="BC18" s="329"/>
      <c r="BD18" s="329"/>
      <c r="BE18" s="329"/>
      <c r="BF18" s="329"/>
    </row>
    <row r="19" spans="2:58" s="114" customFormat="1" ht="20.65">
      <c r="B19" s="116"/>
      <c r="C19" s="125" t="s">
        <v>9</v>
      </c>
      <c r="D19" s="75" t="s">
        <v>0</v>
      </c>
      <c r="E19" s="245" t="s">
        <v>330</v>
      </c>
      <c r="F19" s="77" t="s">
        <v>757</v>
      </c>
      <c r="G19" s="77" t="s">
        <v>757</v>
      </c>
      <c r="H19" s="77" t="s">
        <v>757</v>
      </c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 t="s">
        <v>757</v>
      </c>
      <c r="AS19" s="372" t="s">
        <v>757</v>
      </c>
      <c r="AT19" s="372" t="s">
        <v>757</v>
      </c>
      <c r="AU19" s="372" t="s">
        <v>757</v>
      </c>
      <c r="AV19" s="372" t="s">
        <v>757</v>
      </c>
      <c r="AW19" s="372"/>
      <c r="AX19" s="372"/>
      <c r="AY19" s="372"/>
      <c r="AZ19" s="372"/>
      <c r="BA19" s="329"/>
      <c r="BB19" s="329"/>
      <c r="BC19" s="329"/>
      <c r="BD19" s="329" t="s">
        <v>757</v>
      </c>
      <c r="BE19" s="329" t="s">
        <v>757</v>
      </c>
      <c r="BF19" s="329" t="s">
        <v>757</v>
      </c>
    </row>
    <row r="20" spans="2:58" s="114" customFormat="1" ht="21" thickBot="1">
      <c r="B20" s="116"/>
      <c r="C20" s="125" t="s">
        <v>302</v>
      </c>
      <c r="D20" s="75" t="s">
        <v>0</v>
      </c>
      <c r="E20" s="124" t="s">
        <v>331</v>
      </c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372"/>
      <c r="AT20" s="372"/>
      <c r="AU20" s="372"/>
      <c r="AV20" s="372"/>
      <c r="AW20" s="372"/>
      <c r="AX20" s="372"/>
      <c r="AY20" s="372"/>
      <c r="AZ20" s="372"/>
      <c r="BA20" s="329"/>
      <c r="BB20" s="329"/>
      <c r="BC20" s="329"/>
      <c r="BD20" s="329"/>
      <c r="BE20" s="329"/>
      <c r="BF20" s="329"/>
    </row>
    <row r="21" spans="2:58" s="114" customFormat="1" ht="20.65" thickBot="1">
      <c r="B21" s="116"/>
      <c r="C21" s="73" t="s">
        <v>162</v>
      </c>
      <c r="D21" s="74"/>
      <c r="E21" s="120"/>
      <c r="F21" s="263" t="s">
        <v>318</v>
      </c>
      <c r="G21" s="263" t="s">
        <v>318</v>
      </c>
      <c r="H21" s="263" t="s">
        <v>318</v>
      </c>
      <c r="I21" s="263" t="s">
        <v>318</v>
      </c>
      <c r="J21" s="263" t="s">
        <v>318</v>
      </c>
      <c r="K21" s="263" t="s">
        <v>318</v>
      </c>
      <c r="L21" s="263" t="s">
        <v>318</v>
      </c>
      <c r="M21" s="263" t="s">
        <v>318</v>
      </c>
      <c r="N21" s="263" t="s">
        <v>318</v>
      </c>
      <c r="O21" s="263" t="s">
        <v>318</v>
      </c>
      <c r="P21" s="263" t="s">
        <v>318</v>
      </c>
      <c r="Q21" s="263" t="s">
        <v>318</v>
      </c>
      <c r="R21" s="263" t="s">
        <v>318</v>
      </c>
      <c r="S21" s="263" t="s">
        <v>318</v>
      </c>
      <c r="T21" s="263" t="s">
        <v>318</v>
      </c>
      <c r="U21" s="263" t="s">
        <v>318</v>
      </c>
      <c r="V21" s="263" t="s">
        <v>318</v>
      </c>
      <c r="W21" s="263" t="s">
        <v>318</v>
      </c>
      <c r="X21" s="263" t="s">
        <v>318</v>
      </c>
      <c r="Y21" s="263" t="s">
        <v>318</v>
      </c>
      <c r="Z21" s="263" t="s">
        <v>318</v>
      </c>
      <c r="AA21" s="263" t="s">
        <v>318</v>
      </c>
      <c r="AB21" s="263" t="s">
        <v>318</v>
      </c>
      <c r="AC21" s="263" t="s">
        <v>318</v>
      </c>
      <c r="AD21" s="263" t="s">
        <v>318</v>
      </c>
      <c r="AE21" s="263" t="s">
        <v>318</v>
      </c>
      <c r="AF21" s="263" t="s">
        <v>318</v>
      </c>
      <c r="AG21" s="263" t="s">
        <v>318</v>
      </c>
      <c r="AH21" s="263" t="s">
        <v>318</v>
      </c>
      <c r="AI21" s="263" t="s">
        <v>318</v>
      </c>
      <c r="AJ21" s="263" t="s">
        <v>318</v>
      </c>
      <c r="AK21" s="263" t="s">
        <v>318</v>
      </c>
      <c r="AL21" s="263" t="s">
        <v>318</v>
      </c>
      <c r="AM21" s="263" t="s">
        <v>318</v>
      </c>
      <c r="AN21" s="263" t="s">
        <v>318</v>
      </c>
      <c r="AO21" s="263" t="s">
        <v>318</v>
      </c>
      <c r="AP21" s="263" t="s">
        <v>318</v>
      </c>
      <c r="AQ21" s="263" t="s">
        <v>318</v>
      </c>
      <c r="AR21" s="263" t="s">
        <v>318</v>
      </c>
      <c r="AS21" s="453"/>
      <c r="AT21" s="453"/>
      <c r="AU21" s="453"/>
      <c r="AV21" s="453"/>
      <c r="AW21" s="453"/>
      <c r="AX21" s="453"/>
      <c r="AY21" s="453"/>
      <c r="AZ21" s="453"/>
      <c r="BA21" s="438"/>
      <c r="BB21" s="438"/>
      <c r="BC21" s="438"/>
      <c r="BD21" s="438"/>
      <c r="BE21" s="438"/>
      <c r="BF21" s="438"/>
    </row>
    <row r="22" spans="2:58" s="114" customFormat="1" ht="20.65" thickBot="1">
      <c r="B22" s="116"/>
      <c r="C22" s="133" t="s">
        <v>163</v>
      </c>
      <c r="D22" s="76"/>
      <c r="E22" s="1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454"/>
      <c r="AT22" s="454"/>
      <c r="AU22" s="454"/>
      <c r="AV22" s="454"/>
      <c r="AW22" s="454"/>
      <c r="AX22" s="454"/>
      <c r="AY22" s="454"/>
      <c r="AZ22" s="454"/>
      <c r="BA22" s="439"/>
      <c r="BB22" s="439"/>
      <c r="BC22" s="439"/>
      <c r="BD22" s="439"/>
      <c r="BE22" s="439"/>
      <c r="BF22" s="439"/>
    </row>
    <row r="23" spans="2:58" s="114" customFormat="1" ht="20.65">
      <c r="B23" s="116"/>
      <c r="C23" s="125" t="s">
        <v>167</v>
      </c>
      <c r="D23" s="75" t="s">
        <v>0</v>
      </c>
      <c r="E23" s="124" t="s">
        <v>332</v>
      </c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372"/>
      <c r="AT23" s="372"/>
      <c r="AU23" s="372"/>
      <c r="AV23" s="372"/>
      <c r="AW23" s="372"/>
      <c r="AX23" s="372"/>
      <c r="AY23" s="372"/>
      <c r="AZ23" s="372"/>
      <c r="BA23" s="329"/>
      <c r="BB23" s="329"/>
      <c r="BC23" s="329"/>
      <c r="BD23" s="329"/>
      <c r="BE23" s="329"/>
      <c r="BF23" s="329"/>
    </row>
    <row r="24" spans="2:58" s="114" customFormat="1" ht="21" thickBot="1">
      <c r="B24" s="116"/>
      <c r="C24" s="125" t="s">
        <v>171</v>
      </c>
      <c r="D24" s="75" t="s">
        <v>0</v>
      </c>
      <c r="E24" s="124" t="s">
        <v>333</v>
      </c>
      <c r="F24" s="77"/>
      <c r="G24" s="77"/>
      <c r="H24" s="77"/>
      <c r="I24" s="77"/>
      <c r="J24" s="77"/>
      <c r="K24" s="77"/>
      <c r="L24" s="77" t="s">
        <v>757</v>
      </c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 t="s">
        <v>757</v>
      </c>
      <c r="AP24" s="77"/>
      <c r="AQ24" s="77"/>
      <c r="AR24" s="77"/>
      <c r="AS24" s="372" t="s">
        <v>757</v>
      </c>
      <c r="AT24" s="372"/>
      <c r="AU24" s="372"/>
      <c r="AV24" s="372"/>
      <c r="AW24" s="372" t="s">
        <v>757</v>
      </c>
      <c r="AX24" s="372"/>
      <c r="AY24" s="372"/>
      <c r="AZ24" s="372"/>
      <c r="BA24" s="329"/>
      <c r="BB24" s="329"/>
      <c r="BC24" s="329"/>
      <c r="BD24" s="329"/>
      <c r="BE24" s="329"/>
      <c r="BF24" s="329"/>
    </row>
    <row r="25" spans="2:58" s="114" customFormat="1" ht="20.65" thickBot="1">
      <c r="B25" s="116"/>
      <c r="C25" s="133" t="s">
        <v>10</v>
      </c>
      <c r="D25" s="76"/>
      <c r="E25" s="11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455"/>
      <c r="AT25" s="455"/>
      <c r="AU25" s="455"/>
      <c r="AV25" s="455"/>
      <c r="AW25" s="455"/>
      <c r="AX25" s="455"/>
      <c r="AY25" s="455"/>
      <c r="AZ25" s="455"/>
      <c r="BA25" s="440"/>
      <c r="BB25" s="440"/>
      <c r="BC25" s="440"/>
      <c r="BD25" s="440"/>
      <c r="BE25" s="440"/>
      <c r="BF25" s="440"/>
    </row>
    <row r="26" spans="2:58" s="114" customFormat="1" ht="20.65">
      <c r="B26" s="116"/>
      <c r="C26" s="125" t="s">
        <v>168</v>
      </c>
      <c r="D26" s="75" t="s">
        <v>0</v>
      </c>
      <c r="E26" s="124" t="s">
        <v>334</v>
      </c>
      <c r="F26" s="77"/>
      <c r="G26" s="77"/>
      <c r="H26" s="77"/>
      <c r="I26" s="77"/>
      <c r="J26" s="77"/>
      <c r="K26" s="77"/>
      <c r="L26" s="77" t="s">
        <v>757</v>
      </c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 t="s">
        <v>757</v>
      </c>
      <c r="AP26" s="77"/>
      <c r="AQ26" s="77"/>
      <c r="AR26" s="77"/>
      <c r="AS26" s="372" t="s">
        <v>757</v>
      </c>
      <c r="AT26" s="372"/>
      <c r="AU26" s="372"/>
      <c r="AV26" s="372"/>
      <c r="AW26" s="372" t="s">
        <v>757</v>
      </c>
      <c r="AX26" s="372"/>
      <c r="AY26" s="372"/>
      <c r="AZ26" s="372"/>
      <c r="BA26" s="329"/>
      <c r="BB26" s="329"/>
      <c r="BC26" s="329"/>
      <c r="BD26" s="329"/>
      <c r="BE26" s="329"/>
      <c r="BF26" s="329"/>
    </row>
    <row r="27" spans="2:58" s="114" customFormat="1" ht="20.65">
      <c r="B27" s="116"/>
      <c r="C27" s="125" t="s">
        <v>11</v>
      </c>
      <c r="D27" s="75" t="s">
        <v>0</v>
      </c>
      <c r="E27" s="124" t="s">
        <v>335</v>
      </c>
      <c r="F27" s="77" t="s">
        <v>757</v>
      </c>
      <c r="G27" s="77"/>
      <c r="H27" s="77"/>
      <c r="I27" s="77" t="s">
        <v>757</v>
      </c>
      <c r="J27" s="77"/>
      <c r="K27" s="77"/>
      <c r="L27" s="77"/>
      <c r="M27" s="77"/>
      <c r="N27" s="77"/>
      <c r="O27" s="77"/>
      <c r="P27" s="77" t="s">
        <v>757</v>
      </c>
      <c r="Q27" s="77"/>
      <c r="R27" s="77" t="s">
        <v>757</v>
      </c>
      <c r="S27" s="77"/>
      <c r="T27" s="77"/>
      <c r="U27" s="77" t="s">
        <v>757</v>
      </c>
      <c r="V27" s="77"/>
      <c r="W27" s="77"/>
      <c r="X27" s="77" t="s">
        <v>757</v>
      </c>
      <c r="Y27" s="77"/>
      <c r="Z27" s="77"/>
      <c r="AA27" s="77" t="s">
        <v>757</v>
      </c>
      <c r="AB27" s="77"/>
      <c r="AC27" s="77"/>
      <c r="AD27" s="77" t="s">
        <v>757</v>
      </c>
      <c r="AE27" s="77"/>
      <c r="AF27" s="77"/>
      <c r="AG27" s="77" t="s">
        <v>757</v>
      </c>
      <c r="AH27" s="77"/>
      <c r="AI27" s="77" t="s">
        <v>757</v>
      </c>
      <c r="AJ27" s="77"/>
      <c r="AK27" s="77"/>
      <c r="AL27" s="77" t="s">
        <v>757</v>
      </c>
      <c r="AM27" s="77"/>
      <c r="AN27" s="77"/>
      <c r="AO27" s="77"/>
      <c r="AP27" s="77"/>
      <c r="AQ27" s="77"/>
      <c r="AR27" s="77"/>
      <c r="AS27" s="372"/>
      <c r="AT27" s="372" t="s">
        <v>757</v>
      </c>
      <c r="AU27" s="372"/>
      <c r="AV27" s="372"/>
      <c r="AW27" s="372"/>
      <c r="AX27" s="372" t="s">
        <v>757</v>
      </c>
      <c r="AY27" s="372"/>
      <c r="AZ27" s="372"/>
      <c r="BA27" s="329" t="s">
        <v>757</v>
      </c>
      <c r="BB27" s="329"/>
      <c r="BC27" s="329"/>
      <c r="BD27" s="329" t="s">
        <v>757</v>
      </c>
      <c r="BE27" s="329"/>
      <c r="BF27" s="329"/>
    </row>
    <row r="28" spans="2:58" s="114" customFormat="1" ht="20.65">
      <c r="B28" s="116"/>
      <c r="C28" s="125" t="s">
        <v>12</v>
      </c>
      <c r="D28" s="75" t="s">
        <v>0</v>
      </c>
      <c r="E28" s="124" t="s">
        <v>336</v>
      </c>
      <c r="F28" s="77"/>
      <c r="G28" s="77" t="s">
        <v>757</v>
      </c>
      <c r="H28" s="77"/>
      <c r="I28" s="77"/>
      <c r="J28" s="77" t="s">
        <v>757</v>
      </c>
      <c r="K28" s="77"/>
      <c r="L28" s="77"/>
      <c r="M28" s="77" t="s">
        <v>757</v>
      </c>
      <c r="N28" s="77" t="s">
        <v>757</v>
      </c>
      <c r="O28" s="77" t="s">
        <v>757</v>
      </c>
      <c r="P28" s="77"/>
      <c r="Q28" s="77"/>
      <c r="R28" s="77"/>
      <c r="S28" s="77" t="s">
        <v>757</v>
      </c>
      <c r="T28" s="77"/>
      <c r="U28" s="77"/>
      <c r="V28" s="77" t="s">
        <v>757</v>
      </c>
      <c r="W28" s="77"/>
      <c r="X28" s="77"/>
      <c r="Y28" s="77" t="s">
        <v>757</v>
      </c>
      <c r="Z28" s="77"/>
      <c r="AA28" s="77"/>
      <c r="AB28" s="77" t="s">
        <v>757</v>
      </c>
      <c r="AC28" s="77"/>
      <c r="AD28" s="77"/>
      <c r="AE28" s="77" t="s">
        <v>757</v>
      </c>
      <c r="AF28" s="77"/>
      <c r="AG28" s="77"/>
      <c r="AH28" s="77" t="s">
        <v>757</v>
      </c>
      <c r="AI28" s="77"/>
      <c r="AJ28" s="77" t="s">
        <v>757</v>
      </c>
      <c r="AK28" s="77"/>
      <c r="AL28" s="77"/>
      <c r="AM28" s="77" t="s">
        <v>757</v>
      </c>
      <c r="AN28" s="77"/>
      <c r="AO28" s="77"/>
      <c r="AP28" s="77" t="s">
        <v>757</v>
      </c>
      <c r="AQ28" s="77" t="s">
        <v>757</v>
      </c>
      <c r="AR28" s="77" t="s">
        <v>757</v>
      </c>
      <c r="AS28" s="372"/>
      <c r="AT28" s="372"/>
      <c r="AU28" s="372" t="s">
        <v>757</v>
      </c>
      <c r="AV28" s="372"/>
      <c r="AW28" s="372"/>
      <c r="AX28" s="372"/>
      <c r="AY28" s="372" t="s">
        <v>757</v>
      </c>
      <c r="AZ28" s="372"/>
      <c r="BA28" s="329"/>
      <c r="BB28" s="329" t="s">
        <v>757</v>
      </c>
      <c r="BC28" s="329"/>
      <c r="BD28" s="329"/>
      <c r="BE28" s="329" t="s">
        <v>757</v>
      </c>
      <c r="BF28" s="329"/>
    </row>
    <row r="29" spans="2:58" s="114" customFormat="1" ht="21" thickBot="1">
      <c r="B29" s="116"/>
      <c r="C29" s="125" t="s">
        <v>13</v>
      </c>
      <c r="D29" s="75" t="s">
        <v>0</v>
      </c>
      <c r="E29" s="124" t="s">
        <v>337</v>
      </c>
      <c r="F29" s="77"/>
      <c r="G29" s="77"/>
      <c r="H29" s="77" t="s">
        <v>757</v>
      </c>
      <c r="I29" s="77"/>
      <c r="J29" s="77"/>
      <c r="K29" s="77" t="s">
        <v>757</v>
      </c>
      <c r="L29" s="77"/>
      <c r="M29" s="77"/>
      <c r="N29" s="77"/>
      <c r="O29" s="77"/>
      <c r="P29" s="77"/>
      <c r="Q29" s="77" t="s">
        <v>757</v>
      </c>
      <c r="R29" s="77"/>
      <c r="S29" s="77"/>
      <c r="T29" s="77" t="s">
        <v>757</v>
      </c>
      <c r="U29" s="77"/>
      <c r="V29" s="77"/>
      <c r="W29" s="77" t="s">
        <v>757</v>
      </c>
      <c r="X29" s="77"/>
      <c r="Y29" s="77"/>
      <c r="Z29" s="77" t="s">
        <v>757</v>
      </c>
      <c r="AA29" s="77"/>
      <c r="AB29" s="77"/>
      <c r="AC29" s="77" t="s">
        <v>757</v>
      </c>
      <c r="AD29" s="77"/>
      <c r="AE29" s="77"/>
      <c r="AF29" s="77" t="s">
        <v>757</v>
      </c>
      <c r="AG29" s="77"/>
      <c r="AH29" s="77"/>
      <c r="AI29" s="77"/>
      <c r="AJ29" s="77"/>
      <c r="AK29" s="77" t="s">
        <v>757</v>
      </c>
      <c r="AL29" s="77"/>
      <c r="AM29" s="77"/>
      <c r="AN29" s="77" t="s">
        <v>757</v>
      </c>
      <c r="AO29" s="77"/>
      <c r="AP29" s="77"/>
      <c r="AQ29" s="77"/>
      <c r="AR29" s="77"/>
      <c r="AS29" s="372"/>
      <c r="AT29" s="372"/>
      <c r="AU29" s="372"/>
      <c r="AV29" s="372" t="s">
        <v>757</v>
      </c>
      <c r="AW29" s="372"/>
      <c r="AX29" s="372"/>
      <c r="AY29" s="372"/>
      <c r="AZ29" s="372" t="s">
        <v>757</v>
      </c>
      <c r="BA29" s="329"/>
      <c r="BB29" s="329"/>
      <c r="BC29" s="329" t="s">
        <v>757</v>
      </c>
      <c r="BD29" s="329"/>
      <c r="BE29" s="329"/>
      <c r="BF29" s="329" t="s">
        <v>757</v>
      </c>
    </row>
    <row r="30" spans="2:58" s="114" customFormat="1" ht="20.65" thickBot="1">
      <c r="B30" s="116"/>
      <c r="C30" s="133" t="s">
        <v>14</v>
      </c>
      <c r="D30" s="76"/>
      <c r="E30" s="11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455"/>
      <c r="AT30" s="455"/>
      <c r="AU30" s="455"/>
      <c r="AV30" s="455"/>
      <c r="AW30" s="455"/>
      <c r="AX30" s="455"/>
      <c r="AY30" s="455"/>
      <c r="AZ30" s="455"/>
      <c r="BA30" s="440"/>
      <c r="BB30" s="440"/>
      <c r="BC30" s="440"/>
      <c r="BD30" s="440"/>
      <c r="BE30" s="440"/>
      <c r="BF30" s="440"/>
    </row>
    <row r="31" spans="2:58" s="114" customFormat="1" ht="20.65">
      <c r="B31" s="116"/>
      <c r="C31" s="125" t="s">
        <v>15</v>
      </c>
      <c r="D31" s="75" t="s">
        <v>0</v>
      </c>
      <c r="E31" s="159" t="s">
        <v>338</v>
      </c>
      <c r="F31" s="77" t="s">
        <v>757</v>
      </c>
      <c r="G31" s="77" t="s">
        <v>757</v>
      </c>
      <c r="H31" s="77" t="s">
        <v>757</v>
      </c>
      <c r="I31" s="77" t="s">
        <v>757</v>
      </c>
      <c r="J31" s="77" t="s">
        <v>757</v>
      </c>
      <c r="K31" s="77" t="s">
        <v>757</v>
      </c>
      <c r="L31" s="77" t="s">
        <v>757</v>
      </c>
      <c r="M31" s="77" t="s">
        <v>757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 t="s">
        <v>757</v>
      </c>
      <c r="AH31" s="77" t="s">
        <v>757</v>
      </c>
      <c r="AI31" s="77"/>
      <c r="AJ31" s="77"/>
      <c r="AK31" s="77"/>
      <c r="AL31" s="77" t="s">
        <v>757</v>
      </c>
      <c r="AM31" s="77" t="s">
        <v>757</v>
      </c>
      <c r="AN31" s="77" t="s">
        <v>757</v>
      </c>
      <c r="AO31" s="77"/>
      <c r="AP31" s="77"/>
      <c r="AQ31" s="77"/>
      <c r="AR31" s="77"/>
      <c r="AS31" s="372"/>
      <c r="AT31" s="372"/>
      <c r="AU31" s="372"/>
      <c r="AV31" s="372"/>
      <c r="AW31" s="372"/>
      <c r="AX31" s="372"/>
      <c r="AY31" s="372"/>
      <c r="AZ31" s="372"/>
      <c r="BA31" s="329"/>
      <c r="BB31" s="329"/>
      <c r="BC31" s="329"/>
      <c r="BD31" s="329"/>
      <c r="BE31" s="329"/>
      <c r="BF31" s="329"/>
    </row>
    <row r="32" spans="2:58" s="114" customFormat="1" ht="20.65">
      <c r="B32" s="116"/>
      <c r="C32" s="125" t="s">
        <v>16</v>
      </c>
      <c r="D32" s="75" t="s">
        <v>0</v>
      </c>
      <c r="E32" s="159" t="s">
        <v>494</v>
      </c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 t="s">
        <v>757</v>
      </c>
      <c r="AL32" s="77"/>
      <c r="AM32" s="77"/>
      <c r="AN32" s="77"/>
      <c r="AO32" s="77" t="s">
        <v>757</v>
      </c>
      <c r="AP32" s="77"/>
      <c r="AQ32" s="77"/>
      <c r="AR32" s="77"/>
      <c r="AS32" s="372"/>
      <c r="AT32" s="372"/>
      <c r="AU32" s="372"/>
      <c r="AV32" s="372"/>
      <c r="AW32" s="372"/>
      <c r="AX32" s="372"/>
      <c r="AY32" s="372"/>
      <c r="AZ32" s="372"/>
      <c r="BA32" s="329"/>
      <c r="BB32" s="329"/>
      <c r="BC32" s="329"/>
      <c r="BD32" s="329"/>
      <c r="BE32" s="329"/>
      <c r="BF32" s="329"/>
    </row>
    <row r="33" spans="2:58" s="114" customFormat="1" ht="21" thickBot="1">
      <c r="B33" s="116"/>
      <c r="C33" s="125" t="s">
        <v>212</v>
      </c>
      <c r="D33" s="75" t="s">
        <v>0</v>
      </c>
      <c r="E33" s="124" t="s">
        <v>339</v>
      </c>
      <c r="F33" s="77"/>
      <c r="G33" s="77"/>
      <c r="H33" s="77"/>
      <c r="I33" s="77"/>
      <c r="J33" s="77"/>
      <c r="K33" s="77"/>
      <c r="L33" s="77"/>
      <c r="M33" s="77"/>
      <c r="N33" s="77" t="s">
        <v>757</v>
      </c>
      <c r="O33" s="77" t="s">
        <v>757</v>
      </c>
      <c r="P33" s="77" t="s">
        <v>757</v>
      </c>
      <c r="Q33" s="77" t="s">
        <v>757</v>
      </c>
      <c r="R33" s="77" t="s">
        <v>757</v>
      </c>
      <c r="S33" s="77" t="s">
        <v>757</v>
      </c>
      <c r="T33" s="77" t="s">
        <v>757</v>
      </c>
      <c r="U33" s="77" t="s">
        <v>757</v>
      </c>
      <c r="V33" s="77" t="s">
        <v>757</v>
      </c>
      <c r="W33" s="77" t="s">
        <v>757</v>
      </c>
      <c r="X33" s="77" t="s">
        <v>757</v>
      </c>
      <c r="Y33" s="77" t="s">
        <v>757</v>
      </c>
      <c r="Z33" s="77" t="s">
        <v>757</v>
      </c>
      <c r="AA33" s="77" t="s">
        <v>757</v>
      </c>
      <c r="AB33" s="77" t="s">
        <v>757</v>
      </c>
      <c r="AC33" s="77" t="s">
        <v>757</v>
      </c>
      <c r="AD33" s="77" t="s">
        <v>757</v>
      </c>
      <c r="AE33" s="77" t="s">
        <v>757</v>
      </c>
      <c r="AF33" s="77" t="s">
        <v>757</v>
      </c>
      <c r="AG33" s="77"/>
      <c r="AH33" s="77"/>
      <c r="AI33" s="77" t="s">
        <v>757</v>
      </c>
      <c r="AJ33" s="77" t="s">
        <v>757</v>
      </c>
      <c r="AK33" s="77"/>
      <c r="AL33" s="77"/>
      <c r="AM33" s="77"/>
      <c r="AN33" s="77"/>
      <c r="AO33" s="77"/>
      <c r="AP33" s="77" t="s">
        <v>757</v>
      </c>
      <c r="AQ33" s="77" t="s">
        <v>757</v>
      </c>
      <c r="AR33" s="77" t="s">
        <v>757</v>
      </c>
      <c r="AS33" s="372" t="s">
        <v>757</v>
      </c>
      <c r="AT33" s="372" t="s">
        <v>757</v>
      </c>
      <c r="AU33" s="372" t="s">
        <v>757</v>
      </c>
      <c r="AV33" s="372" t="s">
        <v>757</v>
      </c>
      <c r="AW33" s="372" t="s">
        <v>757</v>
      </c>
      <c r="AX33" s="372" t="s">
        <v>757</v>
      </c>
      <c r="AY33" s="372" t="s">
        <v>757</v>
      </c>
      <c r="AZ33" s="372" t="s">
        <v>757</v>
      </c>
      <c r="BA33" s="329" t="s">
        <v>757</v>
      </c>
      <c r="BB33" s="329" t="s">
        <v>757</v>
      </c>
      <c r="BC33" s="329" t="s">
        <v>757</v>
      </c>
      <c r="BD33" s="329" t="s">
        <v>757</v>
      </c>
      <c r="BE33" s="329" t="s">
        <v>757</v>
      </c>
      <c r="BF33" s="329" t="s">
        <v>757</v>
      </c>
    </row>
    <row r="34" spans="2:58" s="114" customFormat="1" ht="20.65" thickBot="1">
      <c r="B34" s="116"/>
      <c r="C34" s="133" t="s">
        <v>17</v>
      </c>
      <c r="D34" s="76"/>
      <c r="E34" s="115" t="s">
        <v>318</v>
      </c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  <c r="AR34" s="265"/>
      <c r="AS34" s="455"/>
      <c r="AT34" s="455"/>
      <c r="AU34" s="455"/>
      <c r="AV34" s="455"/>
      <c r="AW34" s="455"/>
      <c r="AX34" s="455"/>
      <c r="AY34" s="455"/>
      <c r="AZ34" s="455"/>
      <c r="BA34" s="440"/>
      <c r="BB34" s="440"/>
      <c r="BC34" s="440"/>
      <c r="BD34" s="440"/>
      <c r="BE34" s="440"/>
      <c r="BF34" s="440"/>
    </row>
    <row r="35" spans="2:58" s="114" customFormat="1" ht="20.65">
      <c r="B35" s="116"/>
      <c r="C35" s="125" t="s">
        <v>169</v>
      </c>
      <c r="D35" s="75" t="s">
        <v>0</v>
      </c>
      <c r="E35" s="124" t="s">
        <v>340</v>
      </c>
      <c r="F35" s="77"/>
      <c r="G35" s="77"/>
      <c r="H35" s="77"/>
      <c r="I35" s="77"/>
      <c r="J35" s="77"/>
      <c r="K35" s="77"/>
      <c r="L35" s="77" t="s">
        <v>757</v>
      </c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 t="s">
        <v>757</v>
      </c>
      <c r="AP35" s="77"/>
      <c r="AQ35" s="77"/>
      <c r="AR35" s="77"/>
      <c r="AS35" s="372" t="s">
        <v>757</v>
      </c>
      <c r="AT35" s="372"/>
      <c r="AU35" s="372"/>
      <c r="AV35" s="372"/>
      <c r="AW35" s="372" t="s">
        <v>757</v>
      </c>
      <c r="AX35" s="372"/>
      <c r="AY35" s="372"/>
      <c r="AZ35" s="372"/>
      <c r="BA35" s="329"/>
      <c r="BB35" s="329"/>
      <c r="BC35" s="329"/>
      <c r="BD35" s="329"/>
      <c r="BE35" s="329"/>
      <c r="BF35" s="329"/>
    </row>
    <row r="36" spans="2:58" s="114" customFormat="1" ht="20.65">
      <c r="B36" s="116"/>
      <c r="C36" s="125" t="s">
        <v>18</v>
      </c>
      <c r="D36" s="75" t="s">
        <v>0</v>
      </c>
      <c r="E36" s="124" t="s">
        <v>341</v>
      </c>
      <c r="F36" s="77" t="s">
        <v>757</v>
      </c>
      <c r="G36" s="77" t="s">
        <v>757</v>
      </c>
      <c r="H36" s="77" t="s">
        <v>757</v>
      </c>
      <c r="I36" s="77" t="s">
        <v>757</v>
      </c>
      <c r="J36" s="77" t="s">
        <v>757</v>
      </c>
      <c r="K36" s="77" t="s">
        <v>757</v>
      </c>
      <c r="L36" s="77"/>
      <c r="M36" s="77" t="s">
        <v>757</v>
      </c>
      <c r="N36" s="77" t="s">
        <v>757</v>
      </c>
      <c r="O36" s="77" t="s">
        <v>757</v>
      </c>
      <c r="P36" s="77" t="s">
        <v>757</v>
      </c>
      <c r="Q36" s="77" t="s">
        <v>757</v>
      </c>
      <c r="R36" s="77" t="s">
        <v>757</v>
      </c>
      <c r="S36" s="77" t="s">
        <v>757</v>
      </c>
      <c r="T36" s="77" t="s">
        <v>757</v>
      </c>
      <c r="U36" s="77" t="s">
        <v>757</v>
      </c>
      <c r="V36" s="77" t="s">
        <v>757</v>
      </c>
      <c r="W36" s="77" t="s">
        <v>757</v>
      </c>
      <c r="X36" s="77" t="s">
        <v>757</v>
      </c>
      <c r="Y36" s="77" t="s">
        <v>757</v>
      </c>
      <c r="Z36" s="77" t="s">
        <v>757</v>
      </c>
      <c r="AA36" s="77" t="s">
        <v>757</v>
      </c>
      <c r="AB36" s="77" t="s">
        <v>757</v>
      </c>
      <c r="AC36" s="77" t="s">
        <v>757</v>
      </c>
      <c r="AD36" s="77" t="s">
        <v>757</v>
      </c>
      <c r="AE36" s="77" t="s">
        <v>757</v>
      </c>
      <c r="AF36" s="77" t="s">
        <v>757</v>
      </c>
      <c r="AG36" s="77" t="s">
        <v>757</v>
      </c>
      <c r="AH36" s="77" t="s">
        <v>757</v>
      </c>
      <c r="AI36" s="77" t="s">
        <v>757</v>
      </c>
      <c r="AJ36" s="77" t="s">
        <v>757</v>
      </c>
      <c r="AK36" s="77" t="s">
        <v>757</v>
      </c>
      <c r="AL36" s="77" t="s">
        <v>757</v>
      </c>
      <c r="AM36" s="77" t="s">
        <v>757</v>
      </c>
      <c r="AN36" s="77" t="s">
        <v>757</v>
      </c>
      <c r="AO36" s="77"/>
      <c r="AP36" s="77" t="s">
        <v>757</v>
      </c>
      <c r="AQ36" s="77" t="s">
        <v>757</v>
      </c>
      <c r="AR36" s="77" t="s">
        <v>757</v>
      </c>
      <c r="AS36" s="372"/>
      <c r="AT36" s="372" t="s">
        <v>757</v>
      </c>
      <c r="AU36" s="372" t="s">
        <v>757</v>
      </c>
      <c r="AV36" s="372" t="s">
        <v>757</v>
      </c>
      <c r="AW36" s="372"/>
      <c r="AX36" s="372" t="s">
        <v>757</v>
      </c>
      <c r="AY36" s="372" t="s">
        <v>757</v>
      </c>
      <c r="AZ36" s="372" t="s">
        <v>757</v>
      </c>
      <c r="BA36" s="329" t="s">
        <v>757</v>
      </c>
      <c r="BB36" s="329" t="s">
        <v>757</v>
      </c>
      <c r="BC36" s="329" t="s">
        <v>757</v>
      </c>
      <c r="BD36" s="329" t="s">
        <v>757</v>
      </c>
      <c r="BE36" s="329" t="s">
        <v>757</v>
      </c>
      <c r="BF36" s="329" t="s">
        <v>757</v>
      </c>
    </row>
    <row r="37" spans="2:58" s="114" customFormat="1" ht="21" thickBot="1">
      <c r="B37" s="116"/>
      <c r="C37" s="125" t="s">
        <v>19</v>
      </c>
      <c r="D37" s="75" t="s">
        <v>0</v>
      </c>
      <c r="E37" s="124" t="s">
        <v>342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372"/>
      <c r="AT37" s="372"/>
      <c r="AU37" s="372"/>
      <c r="AV37" s="372"/>
      <c r="AW37" s="372"/>
      <c r="AX37" s="372"/>
      <c r="AY37" s="372"/>
      <c r="AZ37" s="372"/>
      <c r="BA37" s="329"/>
      <c r="BB37" s="329"/>
      <c r="BC37" s="329"/>
      <c r="BD37" s="329"/>
      <c r="BE37" s="329"/>
      <c r="BF37" s="329"/>
    </row>
    <row r="38" spans="2:58" s="114" customFormat="1" ht="20.65" thickBot="1">
      <c r="B38" s="116"/>
      <c r="C38" s="133" t="s">
        <v>20</v>
      </c>
      <c r="D38" s="76"/>
      <c r="E38" s="115" t="s">
        <v>318</v>
      </c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265"/>
      <c r="AQ38" s="265"/>
      <c r="AR38" s="265"/>
      <c r="AS38" s="455"/>
      <c r="AT38" s="455"/>
      <c r="AU38" s="455"/>
      <c r="AV38" s="455"/>
      <c r="AW38" s="455"/>
      <c r="AX38" s="455"/>
      <c r="AY38" s="455"/>
      <c r="AZ38" s="455"/>
      <c r="BA38" s="440"/>
      <c r="BB38" s="440"/>
      <c r="BC38" s="440"/>
      <c r="BD38" s="440"/>
      <c r="BE38" s="440"/>
      <c r="BF38" s="440"/>
    </row>
    <row r="39" spans="2:58" s="114" customFormat="1" ht="20.65">
      <c r="B39" s="116"/>
      <c r="C39" s="125" t="s">
        <v>21</v>
      </c>
      <c r="D39" s="75" t="s">
        <v>0</v>
      </c>
      <c r="E39" s="124" t="s">
        <v>495</v>
      </c>
      <c r="F39" s="77"/>
      <c r="G39" s="77"/>
      <c r="H39" s="77"/>
      <c r="I39" s="77"/>
      <c r="J39" s="77"/>
      <c r="K39" s="77"/>
      <c r="L39" s="77" t="s">
        <v>757</v>
      </c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372"/>
      <c r="AT39" s="372"/>
      <c r="AU39" s="372"/>
      <c r="AV39" s="372"/>
      <c r="AW39" s="372"/>
      <c r="AX39" s="372"/>
      <c r="AY39" s="372"/>
      <c r="AZ39" s="372"/>
      <c r="BA39" s="329"/>
      <c r="BB39" s="329"/>
      <c r="BC39" s="329"/>
      <c r="BD39" s="329"/>
      <c r="BE39" s="329"/>
      <c r="BF39" s="329"/>
    </row>
    <row r="40" spans="2:58" s="114" customFormat="1" ht="20.65">
      <c r="B40" s="116"/>
      <c r="C40" s="125" t="s">
        <v>22</v>
      </c>
      <c r="D40" s="75" t="s">
        <v>0</v>
      </c>
      <c r="E40" s="124" t="s">
        <v>343</v>
      </c>
      <c r="F40" s="77" t="s">
        <v>757</v>
      </c>
      <c r="G40" s="77" t="s">
        <v>757</v>
      </c>
      <c r="H40" s="77" t="s">
        <v>757</v>
      </c>
      <c r="I40" s="77" t="s">
        <v>757</v>
      </c>
      <c r="J40" s="77" t="s">
        <v>757</v>
      </c>
      <c r="K40" s="77" t="s">
        <v>757</v>
      </c>
      <c r="L40" s="77"/>
      <c r="M40" s="77" t="s">
        <v>757</v>
      </c>
      <c r="N40" s="77" t="s">
        <v>757</v>
      </c>
      <c r="O40" s="77" t="s">
        <v>757</v>
      </c>
      <c r="P40" s="77" t="s">
        <v>757</v>
      </c>
      <c r="Q40" s="77" t="s">
        <v>757</v>
      </c>
      <c r="R40" s="77" t="s">
        <v>757</v>
      </c>
      <c r="S40" s="77" t="s">
        <v>757</v>
      </c>
      <c r="T40" s="77" t="s">
        <v>757</v>
      </c>
      <c r="U40" s="77" t="s">
        <v>757</v>
      </c>
      <c r="V40" s="77" t="s">
        <v>757</v>
      </c>
      <c r="W40" s="77" t="s">
        <v>757</v>
      </c>
      <c r="X40" s="77" t="s">
        <v>757</v>
      </c>
      <c r="Y40" s="77" t="s">
        <v>757</v>
      </c>
      <c r="Z40" s="77" t="s">
        <v>757</v>
      </c>
      <c r="AA40" s="77" t="s">
        <v>757</v>
      </c>
      <c r="AB40" s="77" t="s">
        <v>757</v>
      </c>
      <c r="AC40" s="77" t="s">
        <v>757</v>
      </c>
      <c r="AD40" s="77" t="s">
        <v>757</v>
      </c>
      <c r="AE40" s="77" t="s">
        <v>757</v>
      </c>
      <c r="AF40" s="77" t="s">
        <v>757</v>
      </c>
      <c r="AG40" s="77" t="s">
        <v>757</v>
      </c>
      <c r="AH40" s="77" t="s">
        <v>757</v>
      </c>
      <c r="AI40" s="77" t="s">
        <v>757</v>
      </c>
      <c r="AJ40" s="77" t="s">
        <v>757</v>
      </c>
      <c r="AK40" s="77" t="s">
        <v>757</v>
      </c>
      <c r="AL40" s="77" t="s">
        <v>757</v>
      </c>
      <c r="AM40" s="77" t="s">
        <v>757</v>
      </c>
      <c r="AN40" s="77" t="s">
        <v>757</v>
      </c>
      <c r="AO40" s="77" t="s">
        <v>757</v>
      </c>
      <c r="AP40" s="77" t="s">
        <v>757</v>
      </c>
      <c r="AQ40" s="77" t="s">
        <v>757</v>
      </c>
      <c r="AR40" s="77" t="s">
        <v>757</v>
      </c>
      <c r="AS40" s="372" t="s">
        <v>757</v>
      </c>
      <c r="AT40" s="372" t="s">
        <v>757</v>
      </c>
      <c r="AU40" s="372" t="s">
        <v>757</v>
      </c>
      <c r="AV40" s="372" t="s">
        <v>757</v>
      </c>
      <c r="AW40" s="372" t="s">
        <v>757</v>
      </c>
      <c r="AX40" s="372" t="s">
        <v>757</v>
      </c>
      <c r="AY40" s="372" t="s">
        <v>757</v>
      </c>
      <c r="AZ40" s="372" t="s">
        <v>757</v>
      </c>
      <c r="BA40" s="329" t="s">
        <v>757</v>
      </c>
      <c r="BB40" s="329" t="s">
        <v>757</v>
      </c>
      <c r="BC40" s="329" t="s">
        <v>757</v>
      </c>
      <c r="BD40" s="329" t="s">
        <v>757</v>
      </c>
      <c r="BE40" s="329" t="s">
        <v>757</v>
      </c>
      <c r="BF40" s="329" t="s">
        <v>757</v>
      </c>
    </row>
    <row r="41" spans="2:58" s="114" customFormat="1" ht="21" thickBot="1">
      <c r="B41" s="116"/>
      <c r="C41" s="125" t="s">
        <v>23</v>
      </c>
      <c r="D41" s="75" t="s">
        <v>0</v>
      </c>
      <c r="E41" s="124" t="s">
        <v>344</v>
      </c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372"/>
      <c r="AT41" s="372"/>
      <c r="AU41" s="372"/>
      <c r="AV41" s="372"/>
      <c r="AW41" s="372"/>
      <c r="AX41" s="372"/>
      <c r="AY41" s="372"/>
      <c r="AZ41" s="372"/>
      <c r="BA41" s="329"/>
      <c r="BB41" s="329"/>
      <c r="BC41" s="329"/>
      <c r="BD41" s="329"/>
      <c r="BE41" s="329"/>
      <c r="BF41" s="329"/>
    </row>
    <row r="42" spans="2:58" s="114" customFormat="1" ht="20.65" thickBot="1">
      <c r="B42" s="116"/>
      <c r="C42" s="133" t="s">
        <v>192</v>
      </c>
      <c r="D42" s="76"/>
      <c r="E42" s="115" t="s">
        <v>318</v>
      </c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455"/>
      <c r="AT42" s="455"/>
      <c r="AU42" s="455"/>
      <c r="AV42" s="455"/>
      <c r="AW42" s="455"/>
      <c r="AX42" s="455"/>
      <c r="AY42" s="455"/>
      <c r="AZ42" s="455"/>
      <c r="BA42" s="440"/>
      <c r="BB42" s="440"/>
      <c r="BC42" s="440"/>
      <c r="BD42" s="440"/>
      <c r="BE42" s="440"/>
      <c r="BF42" s="440"/>
    </row>
    <row r="43" spans="2:58" s="114" customFormat="1" ht="21" thickBot="1">
      <c r="B43" s="116"/>
      <c r="C43" s="125" t="s">
        <v>193</v>
      </c>
      <c r="D43" s="75" t="s">
        <v>0</v>
      </c>
      <c r="E43" s="124" t="s">
        <v>345</v>
      </c>
      <c r="F43" s="77"/>
      <c r="G43" s="77"/>
      <c r="H43" s="77"/>
      <c r="I43" s="77"/>
      <c r="J43" s="77"/>
      <c r="K43" s="77"/>
      <c r="L43" s="77"/>
      <c r="M43" s="77" t="s">
        <v>757</v>
      </c>
      <c r="N43" s="77" t="s">
        <v>757</v>
      </c>
      <c r="O43" s="77"/>
      <c r="P43" s="77"/>
      <c r="Q43" s="77"/>
      <c r="R43" s="77"/>
      <c r="S43" s="77"/>
      <c r="T43" s="77" t="s">
        <v>757</v>
      </c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 t="s">
        <v>757</v>
      </c>
      <c r="AH43" s="77" t="s">
        <v>757</v>
      </c>
      <c r="AI43" s="77"/>
      <c r="AJ43" s="77"/>
      <c r="AK43" s="77"/>
      <c r="AL43" s="77"/>
      <c r="AM43" s="77"/>
      <c r="AN43" s="77"/>
      <c r="AO43" s="77" t="s">
        <v>757</v>
      </c>
      <c r="AP43" s="77"/>
      <c r="AQ43" s="77"/>
      <c r="AR43" s="77"/>
      <c r="AS43" s="372"/>
      <c r="AT43" s="372"/>
      <c r="AU43" s="372"/>
      <c r="AV43" s="372"/>
      <c r="AW43" s="372"/>
      <c r="AX43" s="372"/>
      <c r="AY43" s="372"/>
      <c r="AZ43" s="372"/>
      <c r="BA43" s="329"/>
      <c r="BB43" s="329"/>
      <c r="BC43" s="329"/>
      <c r="BD43" s="329"/>
      <c r="BE43" s="329"/>
      <c r="BF43" s="329"/>
    </row>
    <row r="44" spans="2:58" s="114" customFormat="1" ht="20.65" thickBot="1">
      <c r="B44" s="116"/>
      <c r="C44" s="133" t="s">
        <v>24</v>
      </c>
      <c r="D44" s="76"/>
      <c r="E44" s="115" t="s">
        <v>318</v>
      </c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  <c r="AR44" s="265"/>
      <c r="AS44" s="455"/>
      <c r="AT44" s="455"/>
      <c r="AU44" s="455"/>
      <c r="AV44" s="455"/>
      <c r="AW44" s="455"/>
      <c r="AX44" s="455"/>
      <c r="AY44" s="455"/>
      <c r="AZ44" s="455"/>
      <c r="BA44" s="440"/>
      <c r="BB44" s="440"/>
      <c r="BC44" s="440"/>
      <c r="BD44" s="440"/>
      <c r="BE44" s="440"/>
      <c r="BF44" s="440"/>
    </row>
    <row r="45" spans="2:58" s="114" customFormat="1" ht="20.65">
      <c r="B45" s="116"/>
      <c r="C45" s="125" t="s">
        <v>25</v>
      </c>
      <c r="D45" s="75" t="s">
        <v>0</v>
      </c>
      <c r="E45" s="124" t="s">
        <v>346</v>
      </c>
      <c r="F45" s="77" t="s">
        <v>757</v>
      </c>
      <c r="G45" s="77" t="s">
        <v>757</v>
      </c>
      <c r="H45" s="77" t="s">
        <v>757</v>
      </c>
      <c r="I45" s="77" t="s">
        <v>757</v>
      </c>
      <c r="J45" s="77" t="s">
        <v>757</v>
      </c>
      <c r="K45" s="77" t="s">
        <v>757</v>
      </c>
      <c r="L45" s="77" t="s">
        <v>757</v>
      </c>
      <c r="M45" s="77" t="s">
        <v>757</v>
      </c>
      <c r="N45" s="77" t="s">
        <v>757</v>
      </c>
      <c r="O45" s="77" t="s">
        <v>757</v>
      </c>
      <c r="P45" s="77" t="s">
        <v>757</v>
      </c>
      <c r="Q45" s="77" t="s">
        <v>757</v>
      </c>
      <c r="R45" s="77" t="s">
        <v>757</v>
      </c>
      <c r="S45" s="77" t="s">
        <v>757</v>
      </c>
      <c r="T45" s="77" t="s">
        <v>757</v>
      </c>
      <c r="U45" s="77" t="s">
        <v>757</v>
      </c>
      <c r="V45" s="77" t="s">
        <v>757</v>
      </c>
      <c r="W45" s="77" t="s">
        <v>757</v>
      </c>
      <c r="X45" s="77" t="s">
        <v>757</v>
      </c>
      <c r="Y45" s="77" t="s">
        <v>757</v>
      </c>
      <c r="Z45" s="77" t="s">
        <v>757</v>
      </c>
      <c r="AA45" s="77" t="s">
        <v>757</v>
      </c>
      <c r="AB45" s="77" t="s">
        <v>757</v>
      </c>
      <c r="AC45" s="77" t="s">
        <v>757</v>
      </c>
      <c r="AD45" s="77" t="s">
        <v>757</v>
      </c>
      <c r="AE45" s="77" t="s">
        <v>757</v>
      </c>
      <c r="AF45" s="77" t="s">
        <v>757</v>
      </c>
      <c r="AG45" s="77" t="s">
        <v>757</v>
      </c>
      <c r="AH45" s="77" t="s">
        <v>757</v>
      </c>
      <c r="AI45" s="77" t="s">
        <v>757</v>
      </c>
      <c r="AJ45" s="77" t="s">
        <v>757</v>
      </c>
      <c r="AK45" s="77" t="s">
        <v>757</v>
      </c>
      <c r="AL45" s="77" t="s">
        <v>757</v>
      </c>
      <c r="AM45" s="77" t="s">
        <v>757</v>
      </c>
      <c r="AN45" s="77" t="s">
        <v>757</v>
      </c>
      <c r="AO45" s="77" t="s">
        <v>757</v>
      </c>
      <c r="AP45" s="77" t="s">
        <v>757</v>
      </c>
      <c r="AQ45" s="77" t="s">
        <v>757</v>
      </c>
      <c r="AR45" s="77" t="s">
        <v>757</v>
      </c>
      <c r="AS45" s="372" t="s">
        <v>757</v>
      </c>
      <c r="AT45" s="372" t="s">
        <v>757</v>
      </c>
      <c r="AU45" s="372" t="s">
        <v>757</v>
      </c>
      <c r="AV45" s="372" t="s">
        <v>757</v>
      </c>
      <c r="AW45" s="372" t="s">
        <v>757</v>
      </c>
      <c r="AX45" s="372" t="s">
        <v>757</v>
      </c>
      <c r="AY45" s="372" t="s">
        <v>757</v>
      </c>
      <c r="AZ45" s="372" t="s">
        <v>757</v>
      </c>
      <c r="BA45" s="329" t="s">
        <v>757</v>
      </c>
      <c r="BB45" s="329" t="s">
        <v>757</v>
      </c>
      <c r="BC45" s="329" t="s">
        <v>757</v>
      </c>
      <c r="BD45" s="329" t="s">
        <v>757</v>
      </c>
      <c r="BE45" s="329" t="s">
        <v>757</v>
      </c>
      <c r="BF45" s="329" t="s">
        <v>757</v>
      </c>
    </row>
    <row r="46" spans="2:58" s="114" customFormat="1" ht="21" thickBot="1">
      <c r="B46" s="116"/>
      <c r="C46" s="125" t="s">
        <v>26</v>
      </c>
      <c r="D46" s="75" t="s">
        <v>0</v>
      </c>
      <c r="E46" s="124" t="s">
        <v>347</v>
      </c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372"/>
      <c r="AT46" s="372"/>
      <c r="AU46" s="372"/>
      <c r="AV46" s="372"/>
      <c r="AW46" s="372"/>
      <c r="AX46" s="372"/>
      <c r="AY46" s="372"/>
      <c r="AZ46" s="372"/>
      <c r="BA46" s="329"/>
      <c r="BB46" s="329"/>
      <c r="BC46" s="329"/>
      <c r="BD46" s="329"/>
      <c r="BE46" s="329"/>
      <c r="BF46" s="329"/>
    </row>
    <row r="47" spans="2:58" s="114" customFormat="1" ht="20.65" thickBot="1">
      <c r="B47" s="116"/>
      <c r="C47" s="133" t="s">
        <v>27</v>
      </c>
      <c r="D47" s="76"/>
      <c r="E47" s="115" t="s">
        <v>318</v>
      </c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  <c r="AR47" s="265"/>
      <c r="AS47" s="455"/>
      <c r="AT47" s="455"/>
      <c r="AU47" s="455"/>
      <c r="AV47" s="455"/>
      <c r="AW47" s="455"/>
      <c r="AX47" s="455"/>
      <c r="AY47" s="455"/>
      <c r="AZ47" s="455"/>
      <c r="BA47" s="440"/>
      <c r="BB47" s="440"/>
      <c r="BC47" s="440"/>
      <c r="BD47" s="440"/>
      <c r="BE47" s="440"/>
      <c r="BF47" s="440"/>
    </row>
    <row r="48" spans="2:58" s="137" customFormat="1" ht="20.65">
      <c r="B48" s="138"/>
      <c r="C48" s="415" t="s">
        <v>1277</v>
      </c>
      <c r="D48" s="417" t="s">
        <v>0</v>
      </c>
      <c r="E48" s="418" t="s">
        <v>1278</v>
      </c>
      <c r="F48" s="329"/>
      <c r="G48" s="329"/>
      <c r="H48" s="329"/>
      <c r="I48" s="329"/>
      <c r="J48" s="329"/>
      <c r="K48" s="329"/>
      <c r="L48" s="329"/>
      <c r="M48" s="329" t="s">
        <v>757</v>
      </c>
      <c r="N48" s="329" t="s">
        <v>757</v>
      </c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  <c r="AQ48" s="329"/>
      <c r="AR48" s="329"/>
      <c r="AS48" s="372"/>
      <c r="AT48" s="372"/>
      <c r="AU48" s="372"/>
      <c r="AV48" s="372"/>
      <c r="AW48" s="372"/>
      <c r="AX48" s="372"/>
      <c r="AY48" s="372"/>
      <c r="AZ48" s="372"/>
      <c r="BA48" s="329"/>
      <c r="BB48" s="329"/>
      <c r="BC48" s="329"/>
      <c r="BD48" s="329"/>
      <c r="BE48" s="329"/>
      <c r="BF48" s="329"/>
    </row>
    <row r="49" spans="2:58" s="146" customFormat="1" ht="20.65">
      <c r="B49" s="116"/>
      <c r="C49" s="125" t="s">
        <v>275</v>
      </c>
      <c r="D49" s="75" t="s">
        <v>0</v>
      </c>
      <c r="E49" s="124" t="s">
        <v>905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 t="s">
        <v>757</v>
      </c>
      <c r="V49" s="77" t="s">
        <v>757</v>
      </c>
      <c r="W49" s="77" t="s">
        <v>757</v>
      </c>
      <c r="X49" s="77" t="s">
        <v>757</v>
      </c>
      <c r="Y49" s="77" t="s">
        <v>757</v>
      </c>
      <c r="Z49" s="77" t="s">
        <v>757</v>
      </c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372"/>
      <c r="AT49" s="372"/>
      <c r="AU49" s="372"/>
      <c r="AV49" s="372"/>
      <c r="AW49" s="372"/>
      <c r="AX49" s="372"/>
      <c r="AY49" s="372"/>
      <c r="AZ49" s="372"/>
      <c r="BA49" s="329"/>
      <c r="BB49" s="329"/>
      <c r="BC49" s="329"/>
      <c r="BD49" s="329"/>
      <c r="BE49" s="329"/>
      <c r="BF49" s="329"/>
    </row>
    <row r="50" spans="2:58" s="114" customFormat="1" ht="20.65">
      <c r="B50" s="116"/>
      <c r="C50" s="125" t="s">
        <v>28</v>
      </c>
      <c r="D50" s="75" t="s">
        <v>0</v>
      </c>
      <c r="E50" s="124" t="s">
        <v>348</v>
      </c>
      <c r="F50" s="77" t="s">
        <v>757</v>
      </c>
      <c r="G50" s="77" t="s">
        <v>757</v>
      </c>
      <c r="H50" s="77" t="s">
        <v>757</v>
      </c>
      <c r="I50" s="77" t="s">
        <v>757</v>
      </c>
      <c r="J50" s="77" t="s">
        <v>757</v>
      </c>
      <c r="K50" s="77" t="s">
        <v>757</v>
      </c>
      <c r="L50" s="77" t="s">
        <v>757</v>
      </c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 t="s">
        <v>757</v>
      </c>
      <c r="AJ50" s="77" t="s">
        <v>757</v>
      </c>
      <c r="AK50" s="77" t="s">
        <v>757</v>
      </c>
      <c r="AL50" s="77" t="s">
        <v>757</v>
      </c>
      <c r="AM50" s="77" t="s">
        <v>757</v>
      </c>
      <c r="AN50" s="77" t="s">
        <v>757</v>
      </c>
      <c r="AO50" s="77" t="s">
        <v>757</v>
      </c>
      <c r="AP50" s="77"/>
      <c r="AQ50" s="77"/>
      <c r="AR50" s="77" t="s">
        <v>757</v>
      </c>
      <c r="AS50" s="372"/>
      <c r="AT50" s="372"/>
      <c r="AU50" s="372"/>
      <c r="AV50" s="372"/>
      <c r="AW50" s="372"/>
      <c r="AX50" s="372"/>
      <c r="AY50" s="372"/>
      <c r="AZ50" s="372"/>
      <c r="BA50" s="329" t="s">
        <v>757</v>
      </c>
      <c r="BB50" s="329" t="s">
        <v>757</v>
      </c>
      <c r="BC50" s="329" t="s">
        <v>757</v>
      </c>
      <c r="BD50" s="329" t="s">
        <v>757</v>
      </c>
      <c r="BE50" s="329" t="s">
        <v>757</v>
      </c>
      <c r="BF50" s="329" t="s">
        <v>757</v>
      </c>
    </row>
    <row r="51" spans="2:58" s="114" customFormat="1" ht="20.65">
      <c r="B51" s="116"/>
      <c r="C51" s="125" t="s">
        <v>279</v>
      </c>
      <c r="D51" s="75" t="s">
        <v>0</v>
      </c>
      <c r="E51" s="124" t="s">
        <v>349</v>
      </c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372"/>
      <c r="AT51" s="372"/>
      <c r="AU51" s="372"/>
      <c r="AV51" s="372"/>
      <c r="AW51" s="372"/>
      <c r="AX51" s="372"/>
      <c r="AY51" s="372"/>
      <c r="AZ51" s="372"/>
      <c r="BA51" s="329"/>
      <c r="BB51" s="329"/>
      <c r="BC51" s="329"/>
      <c r="BD51" s="329"/>
      <c r="BE51" s="329"/>
      <c r="BF51" s="329"/>
    </row>
    <row r="52" spans="2:58" s="114" customFormat="1" ht="20.65">
      <c r="B52" s="116"/>
      <c r="C52" s="125" t="s">
        <v>264</v>
      </c>
      <c r="D52" s="75" t="s">
        <v>0</v>
      </c>
      <c r="E52" s="124" t="s">
        <v>496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 t="s">
        <v>757</v>
      </c>
      <c r="AB52" s="77" t="s">
        <v>757</v>
      </c>
      <c r="AC52" s="77" t="s">
        <v>757</v>
      </c>
      <c r="AD52" s="77" t="s">
        <v>757</v>
      </c>
      <c r="AE52" s="77" t="s">
        <v>757</v>
      </c>
      <c r="AF52" s="77" t="s">
        <v>757</v>
      </c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372"/>
      <c r="AT52" s="372"/>
      <c r="AU52" s="372"/>
      <c r="AV52" s="372"/>
      <c r="AW52" s="372"/>
      <c r="AX52" s="372"/>
      <c r="AY52" s="372"/>
      <c r="AZ52" s="372"/>
      <c r="BA52" s="329"/>
      <c r="BB52" s="329"/>
      <c r="BC52" s="329"/>
      <c r="BD52" s="329"/>
      <c r="BE52" s="329"/>
      <c r="BF52" s="329"/>
    </row>
    <row r="53" spans="2:58" s="114" customFormat="1" ht="21" thickBot="1">
      <c r="B53" s="116"/>
      <c r="C53" s="125" t="s">
        <v>29</v>
      </c>
      <c r="D53" s="75" t="s">
        <v>0</v>
      </c>
      <c r="E53" s="124" t="s">
        <v>498</v>
      </c>
      <c r="F53" s="77"/>
      <c r="G53" s="77"/>
      <c r="H53" s="77"/>
      <c r="I53" s="77"/>
      <c r="J53" s="77"/>
      <c r="K53" s="77"/>
      <c r="L53" s="77"/>
      <c r="M53" s="327" t="s">
        <v>757</v>
      </c>
      <c r="N53" s="327" t="s">
        <v>757</v>
      </c>
      <c r="O53" s="77" t="s">
        <v>757</v>
      </c>
      <c r="P53" s="77" t="s">
        <v>757</v>
      </c>
      <c r="Q53" s="77" t="s">
        <v>757</v>
      </c>
      <c r="R53" s="77" t="s">
        <v>757</v>
      </c>
      <c r="S53" s="77" t="s">
        <v>757</v>
      </c>
      <c r="T53" s="77" t="s">
        <v>757</v>
      </c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 t="s">
        <v>757</v>
      </c>
      <c r="AH53" s="77" t="s">
        <v>757</v>
      </c>
      <c r="AI53" s="77"/>
      <c r="AJ53" s="77"/>
      <c r="AK53" s="77"/>
      <c r="AL53" s="77"/>
      <c r="AM53" s="77"/>
      <c r="AN53" s="77"/>
      <c r="AO53" s="77"/>
      <c r="AP53" s="77" t="s">
        <v>757</v>
      </c>
      <c r="AQ53" s="77" t="s">
        <v>757</v>
      </c>
      <c r="AR53" s="77"/>
      <c r="AS53" s="372" t="s">
        <v>757</v>
      </c>
      <c r="AT53" s="372" t="s">
        <v>757</v>
      </c>
      <c r="AU53" s="372" t="s">
        <v>757</v>
      </c>
      <c r="AV53" s="372" t="s">
        <v>757</v>
      </c>
      <c r="AW53" s="372" t="s">
        <v>757</v>
      </c>
      <c r="AX53" s="372" t="s">
        <v>757</v>
      </c>
      <c r="AY53" s="372" t="s">
        <v>757</v>
      </c>
      <c r="AZ53" s="372" t="s">
        <v>757</v>
      </c>
      <c r="BA53" s="329"/>
      <c r="BB53" s="329"/>
      <c r="BC53" s="329"/>
      <c r="BD53" s="329"/>
      <c r="BE53" s="329"/>
      <c r="BF53" s="329"/>
    </row>
    <row r="54" spans="2:58" s="114" customFormat="1" ht="20.65" thickBot="1">
      <c r="B54" s="116"/>
      <c r="C54" s="133" t="s">
        <v>30</v>
      </c>
      <c r="D54" s="76"/>
      <c r="E54" s="11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455"/>
      <c r="AT54" s="455"/>
      <c r="AU54" s="455"/>
      <c r="AV54" s="455"/>
      <c r="AW54" s="455"/>
      <c r="AX54" s="455"/>
      <c r="AY54" s="455"/>
      <c r="AZ54" s="455"/>
      <c r="BA54" s="440"/>
      <c r="BB54" s="440"/>
      <c r="BC54" s="440"/>
      <c r="BD54" s="440"/>
      <c r="BE54" s="440"/>
      <c r="BF54" s="440"/>
    </row>
    <row r="55" spans="2:58" s="114" customFormat="1" ht="20.65">
      <c r="B55" s="116"/>
      <c r="C55" s="125" t="s">
        <v>215</v>
      </c>
      <c r="D55" s="75" t="s">
        <v>0</v>
      </c>
      <c r="E55" s="124" t="s">
        <v>350</v>
      </c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 t="s">
        <v>757</v>
      </c>
      <c r="AS55" s="372"/>
      <c r="AT55" s="372"/>
      <c r="AU55" s="372"/>
      <c r="AV55" s="372"/>
      <c r="AW55" s="372"/>
      <c r="AX55" s="372"/>
      <c r="AY55" s="372"/>
      <c r="AZ55" s="372"/>
      <c r="BA55" s="329" t="s">
        <v>757</v>
      </c>
      <c r="BB55" s="329" t="s">
        <v>757</v>
      </c>
      <c r="BC55" s="329" t="s">
        <v>757</v>
      </c>
      <c r="BD55" s="329" t="s">
        <v>757</v>
      </c>
      <c r="BE55" s="329" t="s">
        <v>757</v>
      </c>
      <c r="BF55" s="329" t="s">
        <v>757</v>
      </c>
    </row>
    <row r="56" spans="2:58" s="114" customFormat="1" ht="20.65">
      <c r="B56" s="116"/>
      <c r="C56" s="125" t="s">
        <v>216</v>
      </c>
      <c r="D56" s="75" t="s">
        <v>0</v>
      </c>
      <c r="E56" s="124" t="s">
        <v>928</v>
      </c>
      <c r="F56" s="77" t="s">
        <v>757</v>
      </c>
      <c r="G56" s="77" t="s">
        <v>757</v>
      </c>
      <c r="H56" s="77" t="s">
        <v>757</v>
      </c>
      <c r="I56" s="77" t="s">
        <v>757</v>
      </c>
      <c r="J56" s="77" t="s">
        <v>757</v>
      </c>
      <c r="K56" s="77" t="s">
        <v>757</v>
      </c>
      <c r="L56" s="77" t="s">
        <v>757</v>
      </c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 t="s">
        <v>757</v>
      </c>
      <c r="AJ56" s="77" t="s">
        <v>757</v>
      </c>
      <c r="AK56" s="77" t="s">
        <v>757</v>
      </c>
      <c r="AL56" s="77" t="s">
        <v>757</v>
      </c>
      <c r="AM56" s="77" t="s">
        <v>757</v>
      </c>
      <c r="AN56" s="77" t="s">
        <v>757</v>
      </c>
      <c r="AO56" s="77" t="s">
        <v>757</v>
      </c>
      <c r="AP56" s="77"/>
      <c r="AQ56" s="77"/>
      <c r="AR56" s="77"/>
      <c r="AS56" s="372"/>
      <c r="AT56" s="372"/>
      <c r="AU56" s="372"/>
      <c r="AV56" s="372"/>
      <c r="AW56" s="372"/>
      <c r="AX56" s="372"/>
      <c r="AY56" s="372"/>
      <c r="AZ56" s="372"/>
      <c r="BA56" s="329"/>
      <c r="BB56" s="329"/>
      <c r="BC56" s="329"/>
      <c r="BD56" s="329"/>
      <c r="BE56" s="329"/>
      <c r="BF56" s="329"/>
    </row>
    <row r="57" spans="2:58" s="114" customFormat="1" ht="21" thickBot="1">
      <c r="B57" s="116"/>
      <c r="C57" s="125" t="s">
        <v>271</v>
      </c>
      <c r="D57" s="75" t="s">
        <v>0</v>
      </c>
      <c r="E57" s="124" t="s">
        <v>352</v>
      </c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372"/>
      <c r="AT57" s="372"/>
      <c r="AU57" s="372"/>
      <c r="AV57" s="372"/>
      <c r="AW57" s="372"/>
      <c r="AX57" s="372"/>
      <c r="AY57" s="372"/>
      <c r="AZ57" s="372"/>
      <c r="BA57" s="329"/>
      <c r="BB57" s="329"/>
      <c r="BC57" s="329"/>
      <c r="BD57" s="329"/>
      <c r="BE57" s="329"/>
      <c r="BF57" s="329"/>
    </row>
    <row r="58" spans="2:58" s="114" customFormat="1" ht="20.65" thickBot="1">
      <c r="B58" s="116"/>
      <c r="C58" s="73" t="s">
        <v>31</v>
      </c>
      <c r="D58" s="74"/>
      <c r="E58" s="120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263"/>
      <c r="AG58" s="263"/>
      <c r="AH58" s="263"/>
      <c r="AI58" s="263"/>
      <c r="AJ58" s="263"/>
      <c r="AK58" s="263"/>
      <c r="AL58" s="263"/>
      <c r="AM58" s="263"/>
      <c r="AN58" s="263"/>
      <c r="AO58" s="263"/>
      <c r="AP58" s="263"/>
      <c r="AQ58" s="263"/>
      <c r="AR58" s="263"/>
      <c r="AS58" s="453"/>
      <c r="AT58" s="453"/>
      <c r="AU58" s="453"/>
      <c r="AV58" s="453"/>
      <c r="AW58" s="453"/>
      <c r="AX58" s="453"/>
      <c r="AY58" s="453"/>
      <c r="AZ58" s="453"/>
      <c r="BA58" s="438"/>
      <c r="BB58" s="438"/>
      <c r="BC58" s="438"/>
      <c r="BD58" s="438"/>
      <c r="BE58" s="438"/>
      <c r="BF58" s="438"/>
    </row>
    <row r="59" spans="2:58" s="150" customFormat="1" ht="20.65" thickBot="1">
      <c r="B59" s="116"/>
      <c r="C59" s="133" t="s">
        <v>229</v>
      </c>
      <c r="D59" s="76"/>
      <c r="E59" s="11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  <c r="AR59" s="265"/>
      <c r="AS59" s="455"/>
      <c r="AT59" s="455"/>
      <c r="AU59" s="455"/>
      <c r="AV59" s="455"/>
      <c r="AW59" s="455"/>
      <c r="AX59" s="455"/>
      <c r="AY59" s="455"/>
      <c r="AZ59" s="455"/>
      <c r="BA59" s="440"/>
      <c r="BB59" s="440"/>
      <c r="BC59" s="440"/>
      <c r="BD59" s="440"/>
      <c r="BE59" s="440"/>
      <c r="BF59" s="440"/>
    </row>
    <row r="60" spans="2:58" s="114" customFormat="1" ht="20.65">
      <c r="B60" s="116"/>
      <c r="C60" s="125" t="s">
        <v>219</v>
      </c>
      <c r="D60" s="75" t="s">
        <v>0</v>
      </c>
      <c r="E60" s="124" t="s">
        <v>338</v>
      </c>
      <c r="F60" s="77" t="s">
        <v>757</v>
      </c>
      <c r="G60" s="77" t="s">
        <v>757</v>
      </c>
      <c r="H60" s="77" t="s">
        <v>757</v>
      </c>
      <c r="I60" s="77" t="s">
        <v>757</v>
      </c>
      <c r="J60" s="77" t="s">
        <v>757</v>
      </c>
      <c r="K60" s="77" t="s">
        <v>757</v>
      </c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 t="s">
        <v>757</v>
      </c>
      <c r="AH60" s="77" t="s">
        <v>757</v>
      </c>
      <c r="AI60" s="77"/>
      <c r="AJ60" s="77"/>
      <c r="AK60" s="77" t="s">
        <v>757</v>
      </c>
      <c r="AL60" s="77" t="s">
        <v>757</v>
      </c>
      <c r="AM60" s="77" t="s">
        <v>757</v>
      </c>
      <c r="AN60" s="77" t="s">
        <v>757</v>
      </c>
      <c r="AO60" s="77"/>
      <c r="AP60" s="77"/>
      <c r="AQ60" s="77"/>
      <c r="AR60" s="77"/>
      <c r="AS60" s="372"/>
      <c r="AT60" s="372"/>
      <c r="AU60" s="372"/>
      <c r="AV60" s="372"/>
      <c r="AW60" s="372"/>
      <c r="AX60" s="372"/>
      <c r="AY60" s="372"/>
      <c r="AZ60" s="372"/>
      <c r="BA60" s="329"/>
      <c r="BB60" s="329"/>
      <c r="BC60" s="329"/>
      <c r="BD60" s="329"/>
      <c r="BE60" s="329"/>
      <c r="BF60" s="329"/>
    </row>
    <row r="61" spans="2:58" s="114" customFormat="1" ht="20.65">
      <c r="B61" s="116"/>
      <c r="C61" s="125" t="s">
        <v>220</v>
      </c>
      <c r="D61" s="75" t="s">
        <v>0</v>
      </c>
      <c r="E61" s="124" t="s">
        <v>353</v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372"/>
      <c r="AT61" s="372"/>
      <c r="AU61" s="372"/>
      <c r="AV61" s="372"/>
      <c r="AW61" s="372"/>
      <c r="AX61" s="372"/>
      <c r="AY61" s="372"/>
      <c r="AZ61" s="372"/>
      <c r="BA61" s="329"/>
      <c r="BB61" s="329"/>
      <c r="BC61" s="329"/>
      <c r="BD61" s="329"/>
      <c r="BE61" s="329"/>
      <c r="BF61" s="329"/>
    </row>
    <row r="62" spans="2:58" s="150" customFormat="1" ht="21" thickBot="1">
      <c r="B62" s="116"/>
      <c r="C62" s="125" t="s">
        <v>228</v>
      </c>
      <c r="D62" s="75" t="s">
        <v>0</v>
      </c>
      <c r="E62" s="124" t="s">
        <v>354</v>
      </c>
      <c r="F62" s="77"/>
      <c r="G62" s="77"/>
      <c r="H62" s="77"/>
      <c r="I62" s="77"/>
      <c r="J62" s="77"/>
      <c r="K62" s="77"/>
      <c r="L62" s="77" t="s">
        <v>757</v>
      </c>
      <c r="M62" s="77" t="s">
        <v>757</v>
      </c>
      <c r="N62" s="77" t="s">
        <v>757</v>
      </c>
      <c r="O62" s="77" t="s">
        <v>757</v>
      </c>
      <c r="P62" s="77" t="s">
        <v>757</v>
      </c>
      <c r="Q62" s="77" t="s">
        <v>757</v>
      </c>
      <c r="R62" s="77" t="s">
        <v>757</v>
      </c>
      <c r="S62" s="77" t="s">
        <v>757</v>
      </c>
      <c r="T62" s="77" t="s">
        <v>757</v>
      </c>
      <c r="U62" s="77" t="s">
        <v>757</v>
      </c>
      <c r="V62" s="77" t="s">
        <v>757</v>
      </c>
      <c r="W62" s="77" t="s">
        <v>757</v>
      </c>
      <c r="X62" s="77" t="s">
        <v>757</v>
      </c>
      <c r="Y62" s="77" t="s">
        <v>757</v>
      </c>
      <c r="Z62" s="77" t="s">
        <v>757</v>
      </c>
      <c r="AA62" s="77" t="s">
        <v>757</v>
      </c>
      <c r="AB62" s="77" t="s">
        <v>757</v>
      </c>
      <c r="AC62" s="77" t="s">
        <v>757</v>
      </c>
      <c r="AD62" s="77" t="s">
        <v>757</v>
      </c>
      <c r="AE62" s="77" t="s">
        <v>757</v>
      </c>
      <c r="AF62" s="77" t="s">
        <v>757</v>
      </c>
      <c r="AG62" s="77"/>
      <c r="AH62" s="77"/>
      <c r="AI62" s="77" t="s">
        <v>757</v>
      </c>
      <c r="AJ62" s="77" t="s">
        <v>757</v>
      </c>
      <c r="AK62" s="77"/>
      <c r="AL62" s="77"/>
      <c r="AM62" s="77"/>
      <c r="AN62" s="77"/>
      <c r="AO62" s="77" t="s">
        <v>757</v>
      </c>
      <c r="AP62" s="77" t="s">
        <v>757</v>
      </c>
      <c r="AQ62" s="77" t="s">
        <v>757</v>
      </c>
      <c r="AR62" s="77" t="s">
        <v>757</v>
      </c>
      <c r="AS62" s="372" t="s">
        <v>757</v>
      </c>
      <c r="AT62" s="372" t="s">
        <v>757</v>
      </c>
      <c r="AU62" s="372" t="s">
        <v>757</v>
      </c>
      <c r="AV62" s="372" t="s">
        <v>757</v>
      </c>
      <c r="AW62" s="372" t="s">
        <v>757</v>
      </c>
      <c r="AX62" s="372" t="s">
        <v>757</v>
      </c>
      <c r="AY62" s="372" t="s">
        <v>757</v>
      </c>
      <c r="AZ62" s="372" t="s">
        <v>757</v>
      </c>
      <c r="BA62" s="329" t="s">
        <v>757</v>
      </c>
      <c r="BB62" s="329" t="s">
        <v>757</v>
      </c>
      <c r="BC62" s="329" t="s">
        <v>757</v>
      </c>
      <c r="BD62" s="329" t="s">
        <v>757</v>
      </c>
      <c r="BE62" s="329" t="s">
        <v>757</v>
      </c>
      <c r="BF62" s="329" t="s">
        <v>757</v>
      </c>
    </row>
    <row r="63" spans="2:58" s="114" customFormat="1" ht="20.65" thickBot="1">
      <c r="B63" s="116"/>
      <c r="C63" s="133" t="s">
        <v>32</v>
      </c>
      <c r="D63" s="76"/>
      <c r="E63" s="115" t="s">
        <v>318</v>
      </c>
      <c r="F63" s="265" t="s">
        <v>318</v>
      </c>
      <c r="G63" s="265" t="s">
        <v>318</v>
      </c>
      <c r="H63" s="265" t="s">
        <v>318</v>
      </c>
      <c r="I63" s="265" t="s">
        <v>318</v>
      </c>
      <c r="J63" s="265" t="s">
        <v>318</v>
      </c>
      <c r="K63" s="265" t="s">
        <v>318</v>
      </c>
      <c r="L63" s="265" t="s">
        <v>318</v>
      </c>
      <c r="M63" s="265" t="s">
        <v>318</v>
      </c>
      <c r="N63" s="265" t="s">
        <v>318</v>
      </c>
      <c r="O63" s="265" t="s">
        <v>318</v>
      </c>
      <c r="P63" s="265" t="s">
        <v>318</v>
      </c>
      <c r="Q63" s="265" t="s">
        <v>318</v>
      </c>
      <c r="R63" s="265" t="s">
        <v>318</v>
      </c>
      <c r="S63" s="265" t="s">
        <v>318</v>
      </c>
      <c r="T63" s="265" t="s">
        <v>318</v>
      </c>
      <c r="U63" s="265" t="s">
        <v>318</v>
      </c>
      <c r="V63" s="265" t="s">
        <v>318</v>
      </c>
      <c r="W63" s="265" t="s">
        <v>318</v>
      </c>
      <c r="X63" s="265" t="s">
        <v>318</v>
      </c>
      <c r="Y63" s="265" t="s">
        <v>318</v>
      </c>
      <c r="Z63" s="265" t="s">
        <v>318</v>
      </c>
      <c r="AA63" s="265" t="s">
        <v>318</v>
      </c>
      <c r="AB63" s="265" t="s">
        <v>318</v>
      </c>
      <c r="AC63" s="265" t="s">
        <v>318</v>
      </c>
      <c r="AD63" s="265" t="s">
        <v>318</v>
      </c>
      <c r="AE63" s="265" t="s">
        <v>318</v>
      </c>
      <c r="AF63" s="265" t="s">
        <v>318</v>
      </c>
      <c r="AG63" s="265" t="s">
        <v>318</v>
      </c>
      <c r="AH63" s="265" t="s">
        <v>318</v>
      </c>
      <c r="AI63" s="265" t="s">
        <v>318</v>
      </c>
      <c r="AJ63" s="265" t="s">
        <v>318</v>
      </c>
      <c r="AK63" s="265" t="s">
        <v>318</v>
      </c>
      <c r="AL63" s="265" t="s">
        <v>318</v>
      </c>
      <c r="AM63" s="265" t="s">
        <v>318</v>
      </c>
      <c r="AN63" s="265" t="s">
        <v>318</v>
      </c>
      <c r="AO63" s="265" t="s">
        <v>318</v>
      </c>
      <c r="AP63" s="265" t="s">
        <v>318</v>
      </c>
      <c r="AQ63" s="265" t="s">
        <v>318</v>
      </c>
      <c r="AR63" s="265" t="s">
        <v>318</v>
      </c>
      <c r="AS63" s="455"/>
      <c r="AT63" s="455"/>
      <c r="AU63" s="455"/>
      <c r="AV63" s="455"/>
      <c r="AW63" s="455"/>
      <c r="AX63" s="455"/>
      <c r="AY63" s="455"/>
      <c r="AZ63" s="455"/>
      <c r="BA63" s="440"/>
      <c r="BB63" s="440"/>
      <c r="BC63" s="440"/>
      <c r="BD63" s="440"/>
      <c r="BE63" s="440"/>
      <c r="BF63" s="440"/>
    </row>
    <row r="64" spans="2:58" s="114" customFormat="1" ht="20.65">
      <c r="B64" s="116"/>
      <c r="C64" s="125" t="s">
        <v>33</v>
      </c>
      <c r="D64" s="75" t="s">
        <v>0</v>
      </c>
      <c r="E64" s="124" t="s">
        <v>355</v>
      </c>
      <c r="F64" s="77" t="s">
        <v>757</v>
      </c>
      <c r="G64" s="77" t="s">
        <v>757</v>
      </c>
      <c r="H64" s="77" t="s">
        <v>757</v>
      </c>
      <c r="I64" s="77" t="s">
        <v>757</v>
      </c>
      <c r="J64" s="77" t="s">
        <v>757</v>
      </c>
      <c r="K64" s="77" t="s">
        <v>757</v>
      </c>
      <c r="L64" s="77"/>
      <c r="M64" s="77" t="s">
        <v>757</v>
      </c>
      <c r="N64" s="77" t="s">
        <v>757</v>
      </c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 t="s">
        <v>757</v>
      </c>
      <c r="AH64" s="77" t="s">
        <v>757</v>
      </c>
      <c r="AI64" s="77" t="s">
        <v>757</v>
      </c>
      <c r="AJ64" s="77" t="s">
        <v>757</v>
      </c>
      <c r="AK64" s="77" t="s">
        <v>757</v>
      </c>
      <c r="AL64" s="77" t="s">
        <v>757</v>
      </c>
      <c r="AM64" s="77" t="s">
        <v>757</v>
      </c>
      <c r="AN64" s="77" t="s">
        <v>757</v>
      </c>
      <c r="AO64" s="77"/>
      <c r="AP64" s="77" t="s">
        <v>757</v>
      </c>
      <c r="AQ64" s="77" t="s">
        <v>757</v>
      </c>
      <c r="AR64" s="77"/>
      <c r="AS64" s="372"/>
      <c r="AT64" s="372"/>
      <c r="AU64" s="372"/>
      <c r="AV64" s="372"/>
      <c r="AW64" s="372"/>
      <c r="AX64" s="372"/>
      <c r="AY64" s="372"/>
      <c r="AZ64" s="372"/>
      <c r="BA64" s="329"/>
      <c r="BB64" s="329"/>
      <c r="BC64" s="329"/>
      <c r="BD64" s="329"/>
      <c r="BE64" s="329"/>
      <c r="BF64" s="329"/>
    </row>
    <row r="65" spans="2:58" s="114" customFormat="1" ht="20.65">
      <c r="B65" s="116"/>
      <c r="C65" s="125" t="s">
        <v>259</v>
      </c>
      <c r="D65" s="75" t="s">
        <v>0</v>
      </c>
      <c r="E65" s="124" t="s">
        <v>499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 t="s">
        <v>757</v>
      </c>
      <c r="V65" s="77" t="s">
        <v>757</v>
      </c>
      <c r="W65" s="77" t="s">
        <v>757</v>
      </c>
      <c r="X65" s="77"/>
      <c r="Y65" s="77"/>
      <c r="Z65" s="77"/>
      <c r="AA65" s="77" t="s">
        <v>757</v>
      </c>
      <c r="AB65" s="77" t="s">
        <v>757</v>
      </c>
      <c r="AC65" s="77" t="s">
        <v>757</v>
      </c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372"/>
      <c r="AT65" s="372"/>
      <c r="AU65" s="372"/>
      <c r="AV65" s="372"/>
      <c r="AW65" s="372"/>
      <c r="AX65" s="372"/>
      <c r="AY65" s="372"/>
      <c r="AZ65" s="372"/>
      <c r="BA65" s="329"/>
      <c r="BB65" s="329"/>
      <c r="BC65" s="329"/>
      <c r="BD65" s="329"/>
      <c r="BE65" s="329"/>
      <c r="BF65" s="329"/>
    </row>
    <row r="66" spans="2:58" s="146" customFormat="1" ht="20.65">
      <c r="B66" s="116"/>
      <c r="C66" s="125" t="s">
        <v>276</v>
      </c>
      <c r="D66" s="75" t="s">
        <v>0</v>
      </c>
      <c r="E66" s="124" t="s">
        <v>356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372"/>
      <c r="AT66" s="372"/>
      <c r="AU66" s="372"/>
      <c r="AV66" s="372"/>
      <c r="AW66" s="372"/>
      <c r="AX66" s="372"/>
      <c r="AY66" s="372"/>
      <c r="AZ66" s="372"/>
      <c r="BA66" s="329"/>
      <c r="BB66" s="329"/>
      <c r="BC66" s="329"/>
      <c r="BD66" s="329"/>
      <c r="BE66" s="329"/>
      <c r="BF66" s="329"/>
    </row>
    <row r="67" spans="2:58" s="146" customFormat="1" ht="20.65">
      <c r="B67" s="116"/>
      <c r="C67" s="125" t="s">
        <v>278</v>
      </c>
      <c r="D67" s="75" t="s">
        <v>0</v>
      </c>
      <c r="E67" s="124" t="s">
        <v>357</v>
      </c>
      <c r="F67" s="77"/>
      <c r="G67" s="77"/>
      <c r="H67" s="77"/>
      <c r="I67" s="77"/>
      <c r="J67" s="77"/>
      <c r="K67" s="77"/>
      <c r="L67" s="77" t="s">
        <v>757</v>
      </c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 t="s">
        <v>757</v>
      </c>
      <c r="AP67" s="77"/>
      <c r="AQ67" s="77"/>
      <c r="AR67" s="77"/>
      <c r="AS67" s="372" t="s">
        <v>757</v>
      </c>
      <c r="AT67" s="372"/>
      <c r="AU67" s="372"/>
      <c r="AV67" s="372"/>
      <c r="AW67" s="372" t="s">
        <v>757</v>
      </c>
      <c r="AX67" s="372"/>
      <c r="AY67" s="372"/>
      <c r="AZ67" s="372"/>
      <c r="BA67" s="329"/>
      <c r="BB67" s="329"/>
      <c r="BC67" s="329"/>
      <c r="BD67" s="329"/>
      <c r="BE67" s="329"/>
      <c r="BF67" s="329"/>
    </row>
    <row r="68" spans="2:58" s="114" customFormat="1" ht="20.65">
      <c r="B68" s="116"/>
      <c r="C68" s="125" t="s">
        <v>34</v>
      </c>
      <c r="D68" s="75" t="s">
        <v>0</v>
      </c>
      <c r="E68" s="124" t="s">
        <v>358</v>
      </c>
      <c r="F68" s="77"/>
      <c r="G68" s="77"/>
      <c r="H68" s="77"/>
      <c r="I68" s="77"/>
      <c r="J68" s="77"/>
      <c r="K68" s="77"/>
      <c r="L68" s="77"/>
      <c r="M68" s="77"/>
      <c r="N68" s="77"/>
      <c r="O68" s="77" t="s">
        <v>757</v>
      </c>
      <c r="P68" s="77" t="s">
        <v>757</v>
      </c>
      <c r="Q68" s="77" t="s">
        <v>757</v>
      </c>
      <c r="R68" s="77" t="s">
        <v>757</v>
      </c>
      <c r="S68" s="77" t="s">
        <v>757</v>
      </c>
      <c r="T68" s="77" t="s">
        <v>757</v>
      </c>
      <c r="U68" s="77"/>
      <c r="V68" s="77"/>
      <c r="W68" s="77"/>
      <c r="X68" s="77" t="s">
        <v>757</v>
      </c>
      <c r="Y68" s="77" t="s">
        <v>757</v>
      </c>
      <c r="Z68" s="77" t="s">
        <v>757</v>
      </c>
      <c r="AA68" s="77"/>
      <c r="AB68" s="77"/>
      <c r="AC68" s="77"/>
      <c r="AD68" s="77" t="s">
        <v>757</v>
      </c>
      <c r="AE68" s="77" t="s">
        <v>757</v>
      </c>
      <c r="AF68" s="77" t="s">
        <v>757</v>
      </c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 t="s">
        <v>757</v>
      </c>
      <c r="AS68" s="372"/>
      <c r="AT68" s="372" t="s">
        <v>757</v>
      </c>
      <c r="AU68" s="372" t="s">
        <v>757</v>
      </c>
      <c r="AV68" s="372" t="s">
        <v>757</v>
      </c>
      <c r="AW68" s="372"/>
      <c r="AX68" s="372" t="s">
        <v>757</v>
      </c>
      <c r="AY68" s="372" t="s">
        <v>757</v>
      </c>
      <c r="AZ68" s="372" t="s">
        <v>757</v>
      </c>
      <c r="BA68" s="329" t="s">
        <v>757</v>
      </c>
      <c r="BB68" s="329" t="s">
        <v>757</v>
      </c>
      <c r="BC68" s="329" t="s">
        <v>757</v>
      </c>
      <c r="BD68" s="329" t="s">
        <v>757</v>
      </c>
      <c r="BE68" s="329" t="s">
        <v>757</v>
      </c>
      <c r="BF68" s="329" t="s">
        <v>757</v>
      </c>
    </row>
    <row r="69" spans="2:58" s="152" customFormat="1" ht="30">
      <c r="B69" s="116"/>
      <c r="C69" s="125" t="s">
        <v>277</v>
      </c>
      <c r="D69" s="75" t="s">
        <v>0</v>
      </c>
      <c r="E69" s="124" t="s">
        <v>929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372"/>
      <c r="AT69" s="372"/>
      <c r="AU69" s="372"/>
      <c r="AV69" s="372"/>
      <c r="AW69" s="372"/>
      <c r="AX69" s="372"/>
      <c r="AY69" s="372"/>
      <c r="AZ69" s="372"/>
      <c r="BA69" s="329"/>
      <c r="BB69" s="329"/>
      <c r="BC69" s="329"/>
      <c r="BD69" s="329"/>
      <c r="BE69" s="329"/>
      <c r="BF69" s="329"/>
    </row>
    <row r="70" spans="2:58" s="114" customFormat="1" ht="30">
      <c r="B70" s="116"/>
      <c r="C70" s="125" t="s">
        <v>268</v>
      </c>
      <c r="D70" s="75" t="s">
        <v>0</v>
      </c>
      <c r="E70" s="124" t="s">
        <v>930</v>
      </c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372"/>
      <c r="AT70" s="372"/>
      <c r="AU70" s="372"/>
      <c r="AV70" s="372"/>
      <c r="AW70" s="372"/>
      <c r="AX70" s="372"/>
      <c r="AY70" s="372"/>
      <c r="AZ70" s="372"/>
      <c r="BA70" s="329"/>
      <c r="BB70" s="329"/>
      <c r="BC70" s="329"/>
      <c r="BD70" s="329"/>
      <c r="BE70" s="329"/>
      <c r="BF70" s="329"/>
    </row>
    <row r="71" spans="2:58" s="114" customFormat="1" ht="30">
      <c r="B71" s="116"/>
      <c r="C71" s="125" t="s">
        <v>269</v>
      </c>
      <c r="D71" s="75" t="s">
        <v>0</v>
      </c>
      <c r="E71" s="124" t="s">
        <v>361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372"/>
      <c r="AT71" s="372"/>
      <c r="AU71" s="372"/>
      <c r="AV71" s="372"/>
      <c r="AW71" s="372"/>
      <c r="AX71" s="372"/>
      <c r="AY71" s="372"/>
      <c r="AZ71" s="372"/>
      <c r="BA71" s="329"/>
      <c r="BB71" s="329"/>
      <c r="BC71" s="329"/>
      <c r="BD71" s="329"/>
      <c r="BE71" s="329"/>
      <c r="BF71" s="329"/>
    </row>
    <row r="72" spans="2:58" s="114" customFormat="1" ht="30">
      <c r="B72" s="116"/>
      <c r="C72" s="125" t="s">
        <v>282</v>
      </c>
      <c r="D72" s="75" t="s">
        <v>0</v>
      </c>
      <c r="E72" s="124" t="s">
        <v>362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372"/>
      <c r="AT72" s="372"/>
      <c r="AU72" s="372"/>
      <c r="AV72" s="372"/>
      <c r="AW72" s="372"/>
      <c r="AX72" s="372"/>
      <c r="AY72" s="372"/>
      <c r="AZ72" s="372"/>
      <c r="BA72" s="329"/>
      <c r="BB72" s="329"/>
      <c r="BC72" s="329"/>
      <c r="BD72" s="329"/>
      <c r="BE72" s="329"/>
      <c r="BF72" s="329"/>
    </row>
    <row r="73" spans="2:58" s="114" customFormat="1" ht="21" thickBot="1">
      <c r="B73" s="116"/>
      <c r="C73" s="125" t="s">
        <v>242</v>
      </c>
      <c r="D73" s="75" t="s">
        <v>0</v>
      </c>
      <c r="E73" s="124" t="s">
        <v>363</v>
      </c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372"/>
      <c r="AT73" s="372"/>
      <c r="AU73" s="372"/>
      <c r="AV73" s="372"/>
      <c r="AW73" s="372"/>
      <c r="AX73" s="372"/>
      <c r="AY73" s="372"/>
      <c r="AZ73" s="372"/>
      <c r="BA73" s="329"/>
      <c r="BB73" s="329"/>
      <c r="BC73" s="329"/>
      <c r="BD73" s="329"/>
      <c r="BE73" s="329"/>
      <c r="BF73" s="329"/>
    </row>
    <row r="74" spans="2:58" s="114" customFormat="1" ht="20.65" thickBot="1">
      <c r="B74" s="116"/>
      <c r="C74" s="133" t="s">
        <v>285</v>
      </c>
      <c r="D74" s="76"/>
      <c r="E74" s="115"/>
      <c r="F74" s="265" t="s">
        <v>318</v>
      </c>
      <c r="G74" s="265" t="s">
        <v>318</v>
      </c>
      <c r="H74" s="265" t="s">
        <v>318</v>
      </c>
      <c r="I74" s="265" t="s">
        <v>318</v>
      </c>
      <c r="J74" s="265" t="s">
        <v>318</v>
      </c>
      <c r="K74" s="265" t="s">
        <v>318</v>
      </c>
      <c r="L74" s="265" t="s">
        <v>318</v>
      </c>
      <c r="M74" s="265" t="s">
        <v>318</v>
      </c>
      <c r="N74" s="265" t="s">
        <v>318</v>
      </c>
      <c r="O74" s="265" t="s">
        <v>318</v>
      </c>
      <c r="P74" s="265" t="s">
        <v>318</v>
      </c>
      <c r="Q74" s="265" t="s">
        <v>318</v>
      </c>
      <c r="R74" s="265" t="s">
        <v>318</v>
      </c>
      <c r="S74" s="265" t="s">
        <v>318</v>
      </c>
      <c r="T74" s="265" t="s">
        <v>318</v>
      </c>
      <c r="U74" s="265" t="s">
        <v>318</v>
      </c>
      <c r="V74" s="265" t="s">
        <v>318</v>
      </c>
      <c r="W74" s="265" t="s">
        <v>318</v>
      </c>
      <c r="X74" s="265" t="s">
        <v>318</v>
      </c>
      <c r="Y74" s="265" t="s">
        <v>318</v>
      </c>
      <c r="Z74" s="265" t="s">
        <v>318</v>
      </c>
      <c r="AA74" s="265" t="s">
        <v>318</v>
      </c>
      <c r="AB74" s="265" t="s">
        <v>318</v>
      </c>
      <c r="AC74" s="265" t="s">
        <v>318</v>
      </c>
      <c r="AD74" s="265" t="s">
        <v>318</v>
      </c>
      <c r="AE74" s="265" t="s">
        <v>318</v>
      </c>
      <c r="AF74" s="265" t="s">
        <v>318</v>
      </c>
      <c r="AG74" s="265" t="s">
        <v>318</v>
      </c>
      <c r="AH74" s="265" t="s">
        <v>318</v>
      </c>
      <c r="AI74" s="265" t="s">
        <v>318</v>
      </c>
      <c r="AJ74" s="265" t="s">
        <v>318</v>
      </c>
      <c r="AK74" s="265" t="s">
        <v>318</v>
      </c>
      <c r="AL74" s="265" t="s">
        <v>318</v>
      </c>
      <c r="AM74" s="265" t="s">
        <v>318</v>
      </c>
      <c r="AN74" s="265" t="s">
        <v>318</v>
      </c>
      <c r="AO74" s="265" t="s">
        <v>318</v>
      </c>
      <c r="AP74" s="265" t="s">
        <v>318</v>
      </c>
      <c r="AQ74" s="265" t="s">
        <v>318</v>
      </c>
      <c r="AR74" s="265" t="s">
        <v>318</v>
      </c>
      <c r="AS74" s="455"/>
      <c r="AT74" s="455"/>
      <c r="AU74" s="455"/>
      <c r="AV74" s="455"/>
      <c r="AW74" s="455"/>
      <c r="AX74" s="455"/>
      <c r="AY74" s="455"/>
      <c r="AZ74" s="455"/>
      <c r="BA74" s="440"/>
      <c r="BB74" s="440"/>
      <c r="BC74" s="440"/>
      <c r="BD74" s="440"/>
      <c r="BE74" s="440"/>
      <c r="BF74" s="440"/>
    </row>
    <row r="75" spans="2:58" s="114" customFormat="1" ht="20.65">
      <c r="B75" s="116"/>
      <c r="C75" s="125" t="s">
        <v>283</v>
      </c>
      <c r="D75" s="75" t="s">
        <v>0</v>
      </c>
      <c r="E75" s="124" t="s">
        <v>364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372"/>
      <c r="AT75" s="372"/>
      <c r="AU75" s="372"/>
      <c r="AV75" s="372"/>
      <c r="AW75" s="372"/>
      <c r="AX75" s="372"/>
      <c r="AY75" s="372"/>
      <c r="AZ75" s="372"/>
      <c r="BA75" s="329"/>
      <c r="BB75" s="329"/>
      <c r="BC75" s="329"/>
      <c r="BD75" s="329"/>
      <c r="BE75" s="329"/>
      <c r="BF75" s="329"/>
    </row>
    <row r="76" spans="2:58" s="114" customFormat="1" ht="21" thickBot="1">
      <c r="B76" s="116"/>
      <c r="C76" s="125" t="s">
        <v>284</v>
      </c>
      <c r="D76" s="75" t="s">
        <v>0</v>
      </c>
      <c r="E76" s="124" t="s">
        <v>365</v>
      </c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372"/>
      <c r="AT76" s="372"/>
      <c r="AU76" s="372"/>
      <c r="AV76" s="372"/>
      <c r="AW76" s="372"/>
      <c r="AX76" s="372"/>
      <c r="AY76" s="372"/>
      <c r="AZ76" s="372"/>
      <c r="BA76" s="329"/>
      <c r="BB76" s="329"/>
      <c r="BC76" s="329"/>
      <c r="BD76" s="329"/>
      <c r="BE76" s="329"/>
      <c r="BF76" s="329"/>
    </row>
    <row r="77" spans="2:58" s="114" customFormat="1" ht="20.65" thickBot="1">
      <c r="B77" s="116"/>
      <c r="C77" s="133" t="s">
        <v>35</v>
      </c>
      <c r="D77" s="76"/>
      <c r="E77" s="115"/>
      <c r="F77" s="265" t="s">
        <v>318</v>
      </c>
      <c r="G77" s="265" t="s">
        <v>318</v>
      </c>
      <c r="H77" s="265" t="s">
        <v>318</v>
      </c>
      <c r="I77" s="265" t="s">
        <v>318</v>
      </c>
      <c r="J77" s="265" t="s">
        <v>318</v>
      </c>
      <c r="K77" s="265" t="s">
        <v>318</v>
      </c>
      <c r="L77" s="265" t="s">
        <v>318</v>
      </c>
      <c r="M77" s="265" t="s">
        <v>318</v>
      </c>
      <c r="N77" s="265" t="s">
        <v>318</v>
      </c>
      <c r="O77" s="265" t="s">
        <v>318</v>
      </c>
      <c r="P77" s="265" t="s">
        <v>318</v>
      </c>
      <c r="Q77" s="265" t="s">
        <v>318</v>
      </c>
      <c r="R77" s="265" t="s">
        <v>318</v>
      </c>
      <c r="S77" s="265" t="s">
        <v>318</v>
      </c>
      <c r="T77" s="265" t="s">
        <v>318</v>
      </c>
      <c r="U77" s="265" t="s">
        <v>318</v>
      </c>
      <c r="V77" s="265" t="s">
        <v>318</v>
      </c>
      <c r="W77" s="265" t="s">
        <v>318</v>
      </c>
      <c r="X77" s="265" t="s">
        <v>318</v>
      </c>
      <c r="Y77" s="265" t="s">
        <v>318</v>
      </c>
      <c r="Z77" s="265" t="s">
        <v>318</v>
      </c>
      <c r="AA77" s="265" t="s">
        <v>318</v>
      </c>
      <c r="AB77" s="265" t="s">
        <v>318</v>
      </c>
      <c r="AC77" s="265" t="s">
        <v>318</v>
      </c>
      <c r="AD77" s="265" t="s">
        <v>318</v>
      </c>
      <c r="AE77" s="265" t="s">
        <v>318</v>
      </c>
      <c r="AF77" s="265" t="s">
        <v>318</v>
      </c>
      <c r="AG77" s="265" t="s">
        <v>318</v>
      </c>
      <c r="AH77" s="265" t="s">
        <v>318</v>
      </c>
      <c r="AI77" s="265" t="s">
        <v>318</v>
      </c>
      <c r="AJ77" s="265" t="s">
        <v>318</v>
      </c>
      <c r="AK77" s="265" t="s">
        <v>318</v>
      </c>
      <c r="AL77" s="265" t="s">
        <v>318</v>
      </c>
      <c r="AM77" s="265" t="s">
        <v>318</v>
      </c>
      <c r="AN77" s="265" t="s">
        <v>318</v>
      </c>
      <c r="AO77" s="265" t="s">
        <v>318</v>
      </c>
      <c r="AP77" s="265" t="s">
        <v>318</v>
      </c>
      <c r="AQ77" s="265" t="s">
        <v>318</v>
      </c>
      <c r="AR77" s="265" t="s">
        <v>318</v>
      </c>
      <c r="AS77" s="455"/>
      <c r="AT77" s="455"/>
      <c r="AU77" s="455"/>
      <c r="AV77" s="455"/>
      <c r="AW77" s="455"/>
      <c r="AX77" s="455"/>
      <c r="AY77" s="455"/>
      <c r="AZ77" s="455"/>
      <c r="BA77" s="440"/>
      <c r="BB77" s="440"/>
      <c r="BC77" s="440"/>
      <c r="BD77" s="440"/>
      <c r="BE77" s="440"/>
      <c r="BF77" s="440"/>
    </row>
    <row r="78" spans="2:58" s="114" customFormat="1" ht="20.65">
      <c r="B78" s="116"/>
      <c r="C78" s="125" t="s">
        <v>36</v>
      </c>
      <c r="D78" s="75" t="s">
        <v>0</v>
      </c>
      <c r="E78" s="124" t="s">
        <v>366</v>
      </c>
      <c r="F78" s="77"/>
      <c r="G78" s="77"/>
      <c r="H78" s="77"/>
      <c r="I78" s="77"/>
      <c r="J78" s="77"/>
      <c r="K78" s="77"/>
      <c r="L78" s="77"/>
      <c r="M78" s="77"/>
      <c r="N78" s="77"/>
      <c r="O78" s="77" t="s">
        <v>757</v>
      </c>
      <c r="P78" s="77" t="s">
        <v>757</v>
      </c>
      <c r="Q78" s="77" t="s">
        <v>757</v>
      </c>
      <c r="R78" s="77" t="s">
        <v>757</v>
      </c>
      <c r="S78" s="77" t="s">
        <v>757</v>
      </c>
      <c r="T78" s="77" t="s">
        <v>757</v>
      </c>
      <c r="U78" s="77"/>
      <c r="V78" s="77"/>
      <c r="W78" s="77"/>
      <c r="X78" s="77" t="s">
        <v>757</v>
      </c>
      <c r="Y78" s="77" t="s">
        <v>757</v>
      </c>
      <c r="Z78" s="77" t="s">
        <v>757</v>
      </c>
      <c r="AA78" s="77"/>
      <c r="AB78" s="77"/>
      <c r="AC78" s="77"/>
      <c r="AD78" s="77" t="s">
        <v>757</v>
      </c>
      <c r="AE78" s="77" t="s">
        <v>757</v>
      </c>
      <c r="AF78" s="77" t="s">
        <v>757</v>
      </c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 t="s">
        <v>757</v>
      </c>
      <c r="AS78" s="372"/>
      <c r="AT78" s="372" t="s">
        <v>757</v>
      </c>
      <c r="AU78" s="372" t="s">
        <v>757</v>
      </c>
      <c r="AV78" s="372" t="s">
        <v>757</v>
      </c>
      <c r="AW78" s="372"/>
      <c r="AX78" s="372" t="s">
        <v>757</v>
      </c>
      <c r="AY78" s="372" t="s">
        <v>757</v>
      </c>
      <c r="AZ78" s="372" t="s">
        <v>757</v>
      </c>
      <c r="BA78" s="329" t="s">
        <v>757</v>
      </c>
      <c r="BB78" s="329" t="s">
        <v>757</v>
      </c>
      <c r="BC78" s="329" t="s">
        <v>757</v>
      </c>
      <c r="BD78" s="329" t="s">
        <v>757</v>
      </c>
      <c r="BE78" s="329" t="s">
        <v>757</v>
      </c>
      <c r="BF78" s="329" t="s">
        <v>757</v>
      </c>
    </row>
    <row r="79" spans="2:58" s="114" customFormat="1" ht="20.65">
      <c r="B79" s="116"/>
      <c r="C79" s="125" t="s">
        <v>37</v>
      </c>
      <c r="D79" s="75" t="s">
        <v>0</v>
      </c>
      <c r="E79" s="124" t="s">
        <v>367</v>
      </c>
      <c r="F79" s="77" t="s">
        <v>757</v>
      </c>
      <c r="G79" s="77" t="s">
        <v>757</v>
      </c>
      <c r="H79" s="77" t="s">
        <v>757</v>
      </c>
      <c r="I79" s="77" t="s">
        <v>757</v>
      </c>
      <c r="J79" s="77" t="s">
        <v>757</v>
      </c>
      <c r="K79" s="77" t="s">
        <v>757</v>
      </c>
      <c r="L79" s="77" t="s">
        <v>757</v>
      </c>
      <c r="M79" s="77"/>
      <c r="N79" s="77"/>
      <c r="O79" s="77"/>
      <c r="P79" s="77"/>
      <c r="Q79" s="77"/>
      <c r="R79" s="77"/>
      <c r="S79" s="77"/>
      <c r="T79" s="77"/>
      <c r="U79" s="77" t="s">
        <v>757</v>
      </c>
      <c r="V79" s="77" t="s">
        <v>757</v>
      </c>
      <c r="W79" s="77" t="s">
        <v>757</v>
      </c>
      <c r="X79" s="77"/>
      <c r="Y79" s="77"/>
      <c r="Z79" s="77"/>
      <c r="AA79" s="77" t="s">
        <v>757</v>
      </c>
      <c r="AB79" s="77" t="s">
        <v>757</v>
      </c>
      <c r="AC79" s="77" t="s">
        <v>757</v>
      </c>
      <c r="AD79" s="77"/>
      <c r="AE79" s="77"/>
      <c r="AF79" s="77"/>
      <c r="AG79" s="77" t="s">
        <v>757</v>
      </c>
      <c r="AH79" s="77" t="s">
        <v>757</v>
      </c>
      <c r="AI79" s="77"/>
      <c r="AJ79" s="77"/>
      <c r="AK79" s="77"/>
      <c r="AL79" s="77" t="s">
        <v>757</v>
      </c>
      <c r="AM79" s="77" t="s">
        <v>757</v>
      </c>
      <c r="AN79" s="77" t="s">
        <v>757</v>
      </c>
      <c r="AO79" s="77" t="s">
        <v>757</v>
      </c>
      <c r="AP79" s="77" t="s">
        <v>757</v>
      </c>
      <c r="AQ79" s="77" t="s">
        <v>757</v>
      </c>
      <c r="AR79" s="77"/>
      <c r="AS79" s="372" t="s">
        <v>757</v>
      </c>
      <c r="AT79" s="372"/>
      <c r="AU79" s="372"/>
      <c r="AV79" s="372"/>
      <c r="AW79" s="372" t="s">
        <v>757</v>
      </c>
      <c r="AX79" s="372"/>
      <c r="AY79" s="372"/>
      <c r="AZ79" s="372"/>
      <c r="BA79" s="329"/>
      <c r="BB79" s="329"/>
      <c r="BC79" s="329"/>
      <c r="BD79" s="329"/>
      <c r="BE79" s="329"/>
      <c r="BF79" s="329"/>
    </row>
    <row r="80" spans="2:58" s="114" customFormat="1" ht="20.65">
      <c r="B80" s="116"/>
      <c r="C80" s="125" t="s">
        <v>38</v>
      </c>
      <c r="D80" s="75" t="s">
        <v>0</v>
      </c>
      <c r="E80" s="124" t="s">
        <v>368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372"/>
      <c r="AT80" s="372"/>
      <c r="AU80" s="372"/>
      <c r="AV80" s="372"/>
      <c r="AW80" s="372"/>
      <c r="AX80" s="372"/>
      <c r="AY80" s="372"/>
      <c r="AZ80" s="372"/>
      <c r="BA80" s="329"/>
      <c r="BB80" s="329"/>
      <c r="BC80" s="329"/>
      <c r="BD80" s="329"/>
      <c r="BE80" s="329"/>
      <c r="BF80" s="329"/>
    </row>
    <row r="81" spans="2:58" s="114" customFormat="1" ht="20.65">
      <c r="B81" s="116"/>
      <c r="C81" s="125" t="s">
        <v>39</v>
      </c>
      <c r="D81" s="75" t="s">
        <v>0</v>
      </c>
      <c r="E81" s="124" t="s">
        <v>369</v>
      </c>
      <c r="F81" s="77"/>
      <c r="G81" s="77"/>
      <c r="H81" s="77"/>
      <c r="I81" s="77"/>
      <c r="J81" s="77"/>
      <c r="K81" s="77"/>
      <c r="L81" s="77"/>
      <c r="M81" s="77" t="s">
        <v>757</v>
      </c>
      <c r="N81" s="77" t="s">
        <v>757</v>
      </c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 t="s">
        <v>757</v>
      </c>
      <c r="AJ81" s="77" t="s">
        <v>757</v>
      </c>
      <c r="AK81" s="77" t="s">
        <v>757</v>
      </c>
      <c r="AL81" s="77"/>
      <c r="AM81" s="77"/>
      <c r="AN81" s="77"/>
      <c r="AO81" s="77"/>
      <c r="AP81" s="77"/>
      <c r="AQ81" s="77"/>
      <c r="AR81" s="77"/>
      <c r="AS81" s="372"/>
      <c r="AT81" s="372"/>
      <c r="AU81" s="372"/>
      <c r="AV81" s="372"/>
      <c r="AW81" s="372"/>
      <c r="AX81" s="372"/>
      <c r="AY81" s="372"/>
      <c r="AZ81" s="372"/>
      <c r="BA81" s="329"/>
      <c r="BB81" s="329"/>
      <c r="BC81" s="329"/>
      <c r="BD81" s="329"/>
      <c r="BE81" s="329"/>
      <c r="BF81" s="329"/>
    </row>
    <row r="82" spans="2:58" s="114" customFormat="1" ht="20.65">
      <c r="B82" s="116"/>
      <c r="C82" s="125" t="s">
        <v>40</v>
      </c>
      <c r="D82" s="75" t="s">
        <v>0</v>
      </c>
      <c r="E82" s="124" t="s">
        <v>931</v>
      </c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372"/>
      <c r="AT82" s="372"/>
      <c r="AU82" s="372"/>
      <c r="AV82" s="372"/>
      <c r="AW82" s="372"/>
      <c r="AX82" s="372"/>
      <c r="AY82" s="372"/>
      <c r="AZ82" s="372"/>
      <c r="BA82" s="329"/>
      <c r="BB82" s="329"/>
      <c r="BC82" s="329"/>
      <c r="BD82" s="329"/>
      <c r="BE82" s="329"/>
      <c r="BF82" s="329"/>
    </row>
    <row r="83" spans="2:58" s="114" customFormat="1" ht="20.65">
      <c r="B83" s="116"/>
      <c r="C83" s="125" t="s">
        <v>41</v>
      </c>
      <c r="D83" s="75" t="s">
        <v>0</v>
      </c>
      <c r="E83" s="124" t="s">
        <v>370</v>
      </c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372"/>
      <c r="AT83" s="372"/>
      <c r="AU83" s="372"/>
      <c r="AV83" s="372"/>
      <c r="AW83" s="372"/>
      <c r="AX83" s="372"/>
      <c r="AY83" s="372"/>
      <c r="AZ83" s="372"/>
      <c r="BA83" s="329"/>
      <c r="BB83" s="329"/>
      <c r="BC83" s="329"/>
      <c r="BD83" s="329"/>
      <c r="BE83" s="329"/>
      <c r="BF83" s="329"/>
    </row>
    <row r="84" spans="2:58" s="114" customFormat="1" ht="21" thickBot="1">
      <c r="B84" s="116"/>
      <c r="C84" s="125" t="s">
        <v>42</v>
      </c>
      <c r="D84" s="75" t="s">
        <v>0</v>
      </c>
      <c r="E84" s="124" t="s">
        <v>371</v>
      </c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372"/>
      <c r="AT84" s="372"/>
      <c r="AU84" s="372"/>
      <c r="AV84" s="372"/>
      <c r="AW84" s="372"/>
      <c r="AX84" s="372"/>
      <c r="AY84" s="372"/>
      <c r="AZ84" s="372"/>
      <c r="BA84" s="329"/>
      <c r="BB84" s="329"/>
      <c r="BC84" s="329"/>
      <c r="BD84" s="329"/>
      <c r="BE84" s="329"/>
      <c r="BF84" s="329"/>
    </row>
    <row r="85" spans="2:58" s="146" customFormat="1" ht="22.9" thickBot="1">
      <c r="B85" s="116"/>
      <c r="C85" s="133" t="s">
        <v>243</v>
      </c>
      <c r="D85" s="76"/>
      <c r="E85" s="115" t="s">
        <v>318</v>
      </c>
      <c r="F85" s="265" t="s">
        <v>318</v>
      </c>
      <c r="G85" s="265" t="s">
        <v>318</v>
      </c>
      <c r="H85" s="265" t="s">
        <v>318</v>
      </c>
      <c r="I85" s="265" t="s">
        <v>318</v>
      </c>
      <c r="J85" s="265" t="s">
        <v>318</v>
      </c>
      <c r="K85" s="265" t="s">
        <v>318</v>
      </c>
      <c r="L85" s="265" t="s">
        <v>318</v>
      </c>
      <c r="M85" s="265" t="s">
        <v>318</v>
      </c>
      <c r="N85" s="265" t="s">
        <v>318</v>
      </c>
      <c r="O85" s="265" t="s">
        <v>318</v>
      </c>
      <c r="P85" s="265" t="s">
        <v>318</v>
      </c>
      <c r="Q85" s="265" t="s">
        <v>318</v>
      </c>
      <c r="R85" s="265" t="s">
        <v>318</v>
      </c>
      <c r="S85" s="265" t="s">
        <v>318</v>
      </c>
      <c r="T85" s="265" t="s">
        <v>318</v>
      </c>
      <c r="U85" s="265" t="s">
        <v>318</v>
      </c>
      <c r="V85" s="265" t="s">
        <v>318</v>
      </c>
      <c r="W85" s="265" t="s">
        <v>318</v>
      </c>
      <c r="X85" s="265" t="s">
        <v>318</v>
      </c>
      <c r="Y85" s="265" t="s">
        <v>318</v>
      </c>
      <c r="Z85" s="265" t="s">
        <v>318</v>
      </c>
      <c r="AA85" s="265" t="s">
        <v>318</v>
      </c>
      <c r="AB85" s="265" t="s">
        <v>318</v>
      </c>
      <c r="AC85" s="265" t="s">
        <v>318</v>
      </c>
      <c r="AD85" s="265" t="s">
        <v>318</v>
      </c>
      <c r="AE85" s="265" t="s">
        <v>318</v>
      </c>
      <c r="AF85" s="265" t="s">
        <v>318</v>
      </c>
      <c r="AG85" s="265" t="s">
        <v>318</v>
      </c>
      <c r="AH85" s="265" t="s">
        <v>318</v>
      </c>
      <c r="AI85" s="265" t="s">
        <v>318</v>
      </c>
      <c r="AJ85" s="265" t="s">
        <v>318</v>
      </c>
      <c r="AK85" s="265" t="s">
        <v>318</v>
      </c>
      <c r="AL85" s="265" t="s">
        <v>318</v>
      </c>
      <c r="AM85" s="265" t="s">
        <v>318</v>
      </c>
      <c r="AN85" s="265" t="s">
        <v>318</v>
      </c>
      <c r="AO85" s="265" t="s">
        <v>318</v>
      </c>
      <c r="AP85" s="265" t="s">
        <v>318</v>
      </c>
      <c r="AQ85" s="265" t="s">
        <v>318</v>
      </c>
      <c r="AR85" s="265" t="s">
        <v>318</v>
      </c>
      <c r="AS85" s="455"/>
      <c r="AT85" s="455"/>
      <c r="AU85" s="455"/>
      <c r="AV85" s="455"/>
      <c r="AW85" s="455"/>
      <c r="AX85" s="455"/>
      <c r="AY85" s="455"/>
      <c r="AZ85" s="455"/>
      <c r="BA85" s="440"/>
      <c r="BB85" s="440"/>
      <c r="BC85" s="440"/>
      <c r="BD85" s="440"/>
      <c r="BE85" s="440"/>
      <c r="BF85" s="440"/>
    </row>
    <row r="86" spans="2:58" s="146" customFormat="1" ht="21" thickBot="1">
      <c r="B86" s="116"/>
      <c r="C86" s="125" t="s">
        <v>238</v>
      </c>
      <c r="D86" s="75" t="s">
        <v>0</v>
      </c>
      <c r="E86" s="124" t="s">
        <v>372</v>
      </c>
      <c r="F86" s="77" t="s">
        <v>757</v>
      </c>
      <c r="G86" s="77" t="s">
        <v>757</v>
      </c>
      <c r="H86" s="77" t="s">
        <v>757</v>
      </c>
      <c r="I86" s="77" t="s">
        <v>757</v>
      </c>
      <c r="J86" s="77" t="s">
        <v>757</v>
      </c>
      <c r="K86" s="77" t="s">
        <v>757</v>
      </c>
      <c r="L86" s="77"/>
      <c r="M86" s="77"/>
      <c r="N86" s="77"/>
      <c r="O86" s="77"/>
      <c r="P86" s="77"/>
      <c r="Q86" s="77"/>
      <c r="R86" s="77" t="s">
        <v>757</v>
      </c>
      <c r="S86" s="77" t="s">
        <v>757</v>
      </c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372"/>
      <c r="AT86" s="372"/>
      <c r="AU86" s="372"/>
      <c r="AV86" s="372"/>
      <c r="AW86" s="372"/>
      <c r="AX86" s="372"/>
      <c r="AY86" s="372"/>
      <c r="AZ86" s="372"/>
      <c r="BA86" s="329"/>
      <c r="BB86" s="329"/>
      <c r="BC86" s="329"/>
      <c r="BD86" s="329"/>
      <c r="BE86" s="329"/>
      <c r="BF86" s="329"/>
    </row>
    <row r="87" spans="2:58" s="114" customFormat="1" ht="20.65" thickBot="1">
      <c r="B87" s="116"/>
      <c r="C87" s="133" t="s">
        <v>43</v>
      </c>
      <c r="D87" s="76"/>
      <c r="E87" s="115" t="s">
        <v>318</v>
      </c>
      <c r="F87" s="265" t="s">
        <v>318</v>
      </c>
      <c r="G87" s="265" t="s">
        <v>318</v>
      </c>
      <c r="H87" s="265" t="s">
        <v>318</v>
      </c>
      <c r="I87" s="265" t="s">
        <v>318</v>
      </c>
      <c r="J87" s="265" t="s">
        <v>318</v>
      </c>
      <c r="K87" s="265" t="s">
        <v>318</v>
      </c>
      <c r="L87" s="265" t="s">
        <v>318</v>
      </c>
      <c r="M87" s="265" t="s">
        <v>318</v>
      </c>
      <c r="N87" s="265" t="s">
        <v>318</v>
      </c>
      <c r="O87" s="265" t="s">
        <v>318</v>
      </c>
      <c r="P87" s="265" t="s">
        <v>318</v>
      </c>
      <c r="Q87" s="265" t="s">
        <v>318</v>
      </c>
      <c r="R87" s="265" t="s">
        <v>318</v>
      </c>
      <c r="S87" s="265" t="s">
        <v>318</v>
      </c>
      <c r="T87" s="265" t="s">
        <v>318</v>
      </c>
      <c r="U87" s="265" t="s">
        <v>318</v>
      </c>
      <c r="V87" s="265" t="s">
        <v>318</v>
      </c>
      <c r="W87" s="265" t="s">
        <v>318</v>
      </c>
      <c r="X87" s="265" t="s">
        <v>318</v>
      </c>
      <c r="Y87" s="265" t="s">
        <v>318</v>
      </c>
      <c r="Z87" s="265" t="s">
        <v>318</v>
      </c>
      <c r="AA87" s="265" t="s">
        <v>318</v>
      </c>
      <c r="AB87" s="265" t="s">
        <v>318</v>
      </c>
      <c r="AC87" s="265" t="s">
        <v>318</v>
      </c>
      <c r="AD87" s="265" t="s">
        <v>318</v>
      </c>
      <c r="AE87" s="265" t="s">
        <v>318</v>
      </c>
      <c r="AF87" s="265" t="s">
        <v>318</v>
      </c>
      <c r="AG87" s="265" t="s">
        <v>318</v>
      </c>
      <c r="AH87" s="265" t="s">
        <v>318</v>
      </c>
      <c r="AI87" s="265" t="s">
        <v>318</v>
      </c>
      <c r="AJ87" s="265" t="s">
        <v>318</v>
      </c>
      <c r="AK87" s="265" t="s">
        <v>318</v>
      </c>
      <c r="AL87" s="265" t="s">
        <v>318</v>
      </c>
      <c r="AM87" s="265" t="s">
        <v>318</v>
      </c>
      <c r="AN87" s="265" t="s">
        <v>318</v>
      </c>
      <c r="AO87" s="265" t="s">
        <v>318</v>
      </c>
      <c r="AP87" s="265" t="s">
        <v>318</v>
      </c>
      <c r="AQ87" s="265" t="s">
        <v>318</v>
      </c>
      <c r="AR87" s="265" t="s">
        <v>318</v>
      </c>
      <c r="AS87" s="455"/>
      <c r="AT87" s="455"/>
      <c r="AU87" s="455"/>
      <c r="AV87" s="455"/>
      <c r="AW87" s="455"/>
      <c r="AX87" s="455"/>
      <c r="AY87" s="455"/>
      <c r="AZ87" s="455"/>
      <c r="BA87" s="440"/>
      <c r="BB87" s="440"/>
      <c r="BC87" s="440"/>
      <c r="BD87" s="440"/>
      <c r="BE87" s="440"/>
      <c r="BF87" s="440"/>
    </row>
    <row r="88" spans="2:58" s="114" customFormat="1" ht="20.65">
      <c r="B88" s="116"/>
      <c r="C88" s="125" t="s">
        <v>217</v>
      </c>
      <c r="D88" s="75" t="s">
        <v>0</v>
      </c>
      <c r="E88" s="124" t="s">
        <v>350</v>
      </c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 t="s">
        <v>757</v>
      </c>
      <c r="AS88" s="372" t="s">
        <v>757</v>
      </c>
      <c r="AT88" s="372" t="s">
        <v>757</v>
      </c>
      <c r="AU88" s="372" t="s">
        <v>757</v>
      </c>
      <c r="AV88" s="372" t="s">
        <v>757</v>
      </c>
      <c r="AW88" s="372" t="s">
        <v>757</v>
      </c>
      <c r="AX88" s="372" t="s">
        <v>757</v>
      </c>
      <c r="AY88" s="372" t="s">
        <v>757</v>
      </c>
      <c r="AZ88" s="372" t="s">
        <v>757</v>
      </c>
      <c r="BA88" s="329" t="s">
        <v>757</v>
      </c>
      <c r="BB88" s="329" t="s">
        <v>757</v>
      </c>
      <c r="BC88" s="329" t="s">
        <v>757</v>
      </c>
      <c r="BD88" s="329" t="s">
        <v>757</v>
      </c>
      <c r="BE88" s="329" t="s">
        <v>757</v>
      </c>
      <c r="BF88" s="329" t="s">
        <v>757</v>
      </c>
    </row>
    <row r="89" spans="2:58" s="114" customFormat="1" ht="20.65">
      <c r="B89" s="116"/>
      <c r="C89" s="125" t="s">
        <v>218</v>
      </c>
      <c r="D89" s="75" t="s">
        <v>0</v>
      </c>
      <c r="E89" s="124" t="s">
        <v>928</v>
      </c>
      <c r="F89" s="77" t="s">
        <v>757</v>
      </c>
      <c r="G89" s="77" t="s">
        <v>757</v>
      </c>
      <c r="H89" s="77" t="s">
        <v>757</v>
      </c>
      <c r="I89" s="77" t="s">
        <v>757</v>
      </c>
      <c r="J89" s="77" t="s">
        <v>757</v>
      </c>
      <c r="K89" s="77" t="s">
        <v>757</v>
      </c>
      <c r="L89" s="77" t="s">
        <v>757</v>
      </c>
      <c r="M89" s="77" t="s">
        <v>757</v>
      </c>
      <c r="N89" s="77" t="s">
        <v>757</v>
      </c>
      <c r="O89" s="77"/>
      <c r="P89" s="77"/>
      <c r="Q89" s="77"/>
      <c r="R89" s="77"/>
      <c r="S89" s="77"/>
      <c r="T89" s="77"/>
      <c r="U89" s="77" t="s">
        <v>757</v>
      </c>
      <c r="V89" s="77" t="s">
        <v>757</v>
      </c>
      <c r="W89" s="77" t="s">
        <v>757</v>
      </c>
      <c r="X89" s="77" t="s">
        <v>757</v>
      </c>
      <c r="Y89" s="77" t="s">
        <v>757</v>
      </c>
      <c r="Z89" s="77" t="s">
        <v>757</v>
      </c>
      <c r="AA89" s="77" t="s">
        <v>757</v>
      </c>
      <c r="AB89" s="77" t="s">
        <v>757</v>
      </c>
      <c r="AC89" s="77" t="s">
        <v>757</v>
      </c>
      <c r="AD89" s="77" t="s">
        <v>757</v>
      </c>
      <c r="AE89" s="77" t="s">
        <v>757</v>
      </c>
      <c r="AF89" s="77" t="s">
        <v>757</v>
      </c>
      <c r="AG89" s="77" t="s">
        <v>757</v>
      </c>
      <c r="AH89" s="77" t="s">
        <v>757</v>
      </c>
      <c r="AI89" s="77" t="s">
        <v>757</v>
      </c>
      <c r="AJ89" s="77" t="s">
        <v>757</v>
      </c>
      <c r="AK89" s="77" t="s">
        <v>757</v>
      </c>
      <c r="AL89" s="77" t="s">
        <v>757</v>
      </c>
      <c r="AM89" s="77" t="s">
        <v>757</v>
      </c>
      <c r="AN89" s="77" t="s">
        <v>757</v>
      </c>
      <c r="AO89" s="77" t="s">
        <v>757</v>
      </c>
      <c r="AP89" s="77" t="s">
        <v>757</v>
      </c>
      <c r="AQ89" s="77" t="s">
        <v>757</v>
      </c>
      <c r="AR89" s="77"/>
      <c r="AS89" s="372"/>
      <c r="AT89" s="372"/>
      <c r="AU89" s="372"/>
      <c r="AV89" s="372"/>
      <c r="AW89" s="372"/>
      <c r="AX89" s="372"/>
      <c r="AY89" s="372"/>
      <c r="AZ89" s="372"/>
      <c r="BA89" s="329"/>
      <c r="BB89" s="329"/>
      <c r="BC89" s="329"/>
      <c r="BD89" s="329"/>
      <c r="BE89" s="329"/>
      <c r="BF89" s="329"/>
    </row>
    <row r="90" spans="2:58" s="114" customFormat="1" ht="21" thickBot="1">
      <c r="B90" s="116"/>
      <c r="C90" s="125" t="s">
        <v>272</v>
      </c>
      <c r="D90" s="75" t="s">
        <v>0</v>
      </c>
      <c r="E90" s="124" t="s">
        <v>352</v>
      </c>
      <c r="F90" s="77"/>
      <c r="G90" s="77"/>
      <c r="H90" s="77"/>
      <c r="I90" s="77"/>
      <c r="J90" s="77"/>
      <c r="K90" s="77"/>
      <c r="L90" s="77"/>
      <c r="M90" s="77"/>
      <c r="N90" s="77"/>
      <c r="O90" s="77" t="s">
        <v>757</v>
      </c>
      <c r="P90" s="77" t="s">
        <v>757</v>
      </c>
      <c r="Q90" s="77" t="s">
        <v>757</v>
      </c>
      <c r="R90" s="77" t="s">
        <v>757</v>
      </c>
      <c r="S90" s="77" t="s">
        <v>757</v>
      </c>
      <c r="T90" s="77" t="s">
        <v>757</v>
      </c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372"/>
      <c r="AT90" s="372"/>
      <c r="AU90" s="372"/>
      <c r="AV90" s="372"/>
      <c r="AW90" s="372"/>
      <c r="AX90" s="372"/>
      <c r="AY90" s="372"/>
      <c r="AZ90" s="372"/>
      <c r="BA90" s="329"/>
      <c r="BB90" s="329"/>
      <c r="BC90" s="329"/>
      <c r="BD90" s="329"/>
      <c r="BE90" s="329"/>
      <c r="BF90" s="329"/>
    </row>
    <row r="91" spans="2:58" s="114" customFormat="1" ht="20.65" thickBot="1">
      <c r="B91" s="116"/>
      <c r="C91" s="133" t="s">
        <v>44</v>
      </c>
      <c r="D91" s="76"/>
      <c r="E91" s="115"/>
      <c r="F91" s="265" t="s">
        <v>318</v>
      </c>
      <c r="G91" s="265" t="s">
        <v>318</v>
      </c>
      <c r="H91" s="265" t="s">
        <v>318</v>
      </c>
      <c r="I91" s="265" t="s">
        <v>318</v>
      </c>
      <c r="J91" s="265" t="s">
        <v>318</v>
      </c>
      <c r="K91" s="265" t="s">
        <v>318</v>
      </c>
      <c r="L91" s="265" t="s">
        <v>318</v>
      </c>
      <c r="M91" s="265" t="s">
        <v>318</v>
      </c>
      <c r="N91" s="265" t="s">
        <v>318</v>
      </c>
      <c r="O91" s="265" t="s">
        <v>318</v>
      </c>
      <c r="P91" s="265" t="s">
        <v>318</v>
      </c>
      <c r="Q91" s="265" t="s">
        <v>318</v>
      </c>
      <c r="R91" s="265" t="s">
        <v>318</v>
      </c>
      <c r="S91" s="265" t="s">
        <v>318</v>
      </c>
      <c r="T91" s="265" t="s">
        <v>318</v>
      </c>
      <c r="U91" s="265" t="s">
        <v>318</v>
      </c>
      <c r="V91" s="265" t="s">
        <v>318</v>
      </c>
      <c r="W91" s="265" t="s">
        <v>318</v>
      </c>
      <c r="X91" s="265" t="s">
        <v>318</v>
      </c>
      <c r="Y91" s="265" t="s">
        <v>318</v>
      </c>
      <c r="Z91" s="265" t="s">
        <v>318</v>
      </c>
      <c r="AA91" s="265" t="s">
        <v>318</v>
      </c>
      <c r="AB91" s="265" t="s">
        <v>318</v>
      </c>
      <c r="AC91" s="265" t="s">
        <v>318</v>
      </c>
      <c r="AD91" s="265" t="s">
        <v>318</v>
      </c>
      <c r="AE91" s="265" t="s">
        <v>318</v>
      </c>
      <c r="AF91" s="265" t="s">
        <v>318</v>
      </c>
      <c r="AG91" s="265" t="s">
        <v>318</v>
      </c>
      <c r="AH91" s="265" t="s">
        <v>318</v>
      </c>
      <c r="AI91" s="265" t="s">
        <v>318</v>
      </c>
      <c r="AJ91" s="265" t="s">
        <v>318</v>
      </c>
      <c r="AK91" s="265" t="s">
        <v>318</v>
      </c>
      <c r="AL91" s="265" t="s">
        <v>318</v>
      </c>
      <c r="AM91" s="265" t="s">
        <v>318</v>
      </c>
      <c r="AN91" s="265" t="s">
        <v>318</v>
      </c>
      <c r="AO91" s="265" t="s">
        <v>318</v>
      </c>
      <c r="AP91" s="265" t="s">
        <v>318</v>
      </c>
      <c r="AQ91" s="265" t="s">
        <v>318</v>
      </c>
      <c r="AR91" s="265" t="s">
        <v>318</v>
      </c>
      <c r="AS91" s="455"/>
      <c r="AT91" s="455"/>
      <c r="AU91" s="455"/>
      <c r="AV91" s="455"/>
      <c r="AW91" s="455"/>
      <c r="AX91" s="455"/>
      <c r="AY91" s="455"/>
      <c r="AZ91" s="455"/>
      <c r="BA91" s="440"/>
      <c r="BB91" s="440"/>
      <c r="BC91" s="440"/>
      <c r="BD91" s="440"/>
      <c r="BE91" s="440"/>
      <c r="BF91" s="440"/>
    </row>
    <row r="92" spans="2:58" s="114" customFormat="1" ht="20.65">
      <c r="B92" s="116"/>
      <c r="C92" s="125" t="s">
        <v>233</v>
      </c>
      <c r="D92" s="75" t="s">
        <v>0</v>
      </c>
      <c r="E92" s="124" t="s">
        <v>373</v>
      </c>
      <c r="F92" s="77" t="s">
        <v>757</v>
      </c>
      <c r="G92" s="77" t="s">
        <v>757</v>
      </c>
      <c r="H92" s="77" t="s">
        <v>757</v>
      </c>
      <c r="I92" s="77" t="s">
        <v>757</v>
      </c>
      <c r="J92" s="77" t="s">
        <v>757</v>
      </c>
      <c r="K92" s="77" t="s">
        <v>757</v>
      </c>
      <c r="L92" s="77"/>
      <c r="M92" s="77" t="s">
        <v>757</v>
      </c>
      <c r="N92" s="77" t="s">
        <v>757</v>
      </c>
      <c r="O92" s="77" t="s">
        <v>757</v>
      </c>
      <c r="P92" s="77" t="s">
        <v>757</v>
      </c>
      <c r="Q92" s="77" t="s">
        <v>757</v>
      </c>
      <c r="R92" s="77" t="s">
        <v>757</v>
      </c>
      <c r="S92" s="77" t="s">
        <v>757</v>
      </c>
      <c r="T92" s="77" t="s">
        <v>757</v>
      </c>
      <c r="U92" s="77"/>
      <c r="V92" s="77"/>
      <c r="W92" s="77"/>
      <c r="X92" s="77" t="s">
        <v>757</v>
      </c>
      <c r="Y92" s="77" t="s">
        <v>757</v>
      </c>
      <c r="Z92" s="77" t="s">
        <v>757</v>
      </c>
      <c r="AA92" s="77"/>
      <c r="AB92" s="77"/>
      <c r="AC92" s="77"/>
      <c r="AD92" s="77" t="s">
        <v>757</v>
      </c>
      <c r="AE92" s="77" t="s">
        <v>757</v>
      </c>
      <c r="AF92" s="77" t="s">
        <v>757</v>
      </c>
      <c r="AG92" s="77" t="s">
        <v>757</v>
      </c>
      <c r="AH92" s="77" t="s">
        <v>757</v>
      </c>
      <c r="AI92" s="77" t="s">
        <v>757</v>
      </c>
      <c r="AJ92" s="77" t="s">
        <v>757</v>
      </c>
      <c r="AK92" s="77" t="s">
        <v>757</v>
      </c>
      <c r="AL92" s="77" t="s">
        <v>757</v>
      </c>
      <c r="AM92" s="77" t="s">
        <v>757</v>
      </c>
      <c r="AN92" s="77" t="s">
        <v>757</v>
      </c>
      <c r="AO92" s="77"/>
      <c r="AP92" s="77" t="s">
        <v>757</v>
      </c>
      <c r="AQ92" s="77" t="s">
        <v>757</v>
      </c>
      <c r="AR92" s="77" t="s">
        <v>757</v>
      </c>
      <c r="AS92" s="372"/>
      <c r="AT92" s="372"/>
      <c r="AU92" s="372"/>
      <c r="AV92" s="372"/>
      <c r="AW92" s="372"/>
      <c r="AX92" s="372"/>
      <c r="AY92" s="372"/>
      <c r="AZ92" s="372"/>
      <c r="BA92" s="329" t="s">
        <v>757</v>
      </c>
      <c r="BB92" s="329" t="s">
        <v>757</v>
      </c>
      <c r="BC92" s="329" t="s">
        <v>757</v>
      </c>
      <c r="BD92" s="329" t="s">
        <v>757</v>
      </c>
      <c r="BE92" s="329" t="s">
        <v>757</v>
      </c>
      <c r="BF92" s="329" t="s">
        <v>757</v>
      </c>
    </row>
    <row r="93" spans="2:58" s="114" customFormat="1" ht="20.65">
      <c r="B93" s="116"/>
      <c r="C93" s="125" t="s">
        <v>898</v>
      </c>
      <c r="D93" s="75" t="s">
        <v>0</v>
      </c>
      <c r="E93" s="245" t="s">
        <v>899</v>
      </c>
      <c r="F93" s="77" t="s">
        <v>254</v>
      </c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372"/>
      <c r="AT93" s="372" t="s">
        <v>757</v>
      </c>
      <c r="AU93" s="372" t="s">
        <v>757</v>
      </c>
      <c r="AV93" s="372" t="s">
        <v>757</v>
      </c>
      <c r="AW93" s="372"/>
      <c r="AX93" s="372" t="s">
        <v>757</v>
      </c>
      <c r="AY93" s="372" t="s">
        <v>757</v>
      </c>
      <c r="AZ93" s="372" t="s">
        <v>757</v>
      </c>
      <c r="BA93" s="329"/>
      <c r="BB93" s="329"/>
      <c r="BC93" s="329"/>
      <c r="BD93" s="329"/>
      <c r="BE93" s="329"/>
      <c r="BF93" s="329"/>
    </row>
    <row r="94" spans="2:58" s="114" customFormat="1" ht="20.65">
      <c r="B94" s="116"/>
      <c r="C94" s="125" t="s">
        <v>45</v>
      </c>
      <c r="D94" s="75" t="s">
        <v>0</v>
      </c>
      <c r="E94" s="124" t="s">
        <v>501</v>
      </c>
      <c r="F94" s="77"/>
      <c r="G94" s="77"/>
      <c r="H94" s="77"/>
      <c r="I94" s="77"/>
      <c r="J94" s="77"/>
      <c r="K94" s="77"/>
      <c r="L94" s="77" t="s">
        <v>757</v>
      </c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 t="s">
        <v>757</v>
      </c>
      <c r="AP94" s="77"/>
      <c r="AQ94" s="77"/>
      <c r="AR94" s="77"/>
      <c r="AS94" s="372" t="s">
        <v>757</v>
      </c>
      <c r="AT94" s="372"/>
      <c r="AU94" s="372"/>
      <c r="AV94" s="372"/>
      <c r="AW94" s="372" t="s">
        <v>757</v>
      </c>
      <c r="AX94" s="372"/>
      <c r="AY94" s="372"/>
      <c r="AZ94" s="372"/>
      <c r="BA94" s="329"/>
      <c r="BB94" s="329"/>
      <c r="BC94" s="329"/>
      <c r="BD94" s="329"/>
      <c r="BE94" s="329"/>
      <c r="BF94" s="329"/>
    </row>
    <row r="95" spans="2:58" s="114" customFormat="1" ht="20.65">
      <c r="B95" s="116"/>
      <c r="C95" s="125" t="s">
        <v>265</v>
      </c>
      <c r="D95" s="75" t="s">
        <v>0</v>
      </c>
      <c r="E95" s="124" t="s">
        <v>502</v>
      </c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 t="s">
        <v>757</v>
      </c>
      <c r="V95" s="77" t="s">
        <v>757</v>
      </c>
      <c r="W95" s="77" t="s">
        <v>757</v>
      </c>
      <c r="X95" s="77"/>
      <c r="Y95" s="77"/>
      <c r="Z95" s="77"/>
      <c r="AA95" s="77" t="s">
        <v>757</v>
      </c>
      <c r="AB95" s="77" t="s">
        <v>757</v>
      </c>
      <c r="AC95" s="77" t="s">
        <v>757</v>
      </c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372"/>
      <c r="AT95" s="372"/>
      <c r="AU95" s="372"/>
      <c r="AV95" s="372"/>
      <c r="AW95" s="372"/>
      <c r="AX95" s="372"/>
      <c r="AY95" s="372"/>
      <c r="AZ95" s="372"/>
      <c r="BA95" s="329"/>
      <c r="BB95" s="329"/>
      <c r="BC95" s="329"/>
      <c r="BD95" s="329"/>
      <c r="BE95" s="329"/>
      <c r="BF95" s="329"/>
    </row>
    <row r="96" spans="2:58" s="114" customFormat="1" ht="20.65">
      <c r="B96" s="116"/>
      <c r="C96" s="125" t="s">
        <v>270</v>
      </c>
      <c r="D96" s="75" t="s">
        <v>0</v>
      </c>
      <c r="E96" s="124" t="s">
        <v>374</v>
      </c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372"/>
      <c r="AT96" s="372"/>
      <c r="AU96" s="372"/>
      <c r="AV96" s="372"/>
      <c r="AW96" s="372"/>
      <c r="AX96" s="372"/>
      <c r="AY96" s="372"/>
      <c r="AZ96" s="372"/>
      <c r="BA96" s="329"/>
      <c r="BB96" s="329"/>
      <c r="BC96" s="329"/>
      <c r="BD96" s="329"/>
      <c r="BE96" s="329"/>
      <c r="BF96" s="329"/>
    </row>
    <row r="97" spans="2:58" s="146" customFormat="1" ht="21" thickBot="1">
      <c r="B97" s="116"/>
      <c r="C97" s="125" t="s">
        <v>240</v>
      </c>
      <c r="D97" s="75" t="s">
        <v>0</v>
      </c>
      <c r="E97" s="124" t="s">
        <v>375</v>
      </c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372"/>
      <c r="AT97" s="372"/>
      <c r="AU97" s="372"/>
      <c r="AV97" s="372"/>
      <c r="AW97" s="372"/>
      <c r="AX97" s="372"/>
      <c r="AY97" s="372"/>
      <c r="AZ97" s="372"/>
      <c r="BA97" s="329"/>
      <c r="BB97" s="329"/>
      <c r="BC97" s="329"/>
      <c r="BD97" s="329"/>
      <c r="BE97" s="329"/>
      <c r="BF97" s="329"/>
    </row>
    <row r="98" spans="2:58" s="114" customFormat="1" ht="20.65" thickBot="1">
      <c r="B98" s="116"/>
      <c r="C98" s="73" t="s">
        <v>46</v>
      </c>
      <c r="D98" s="74"/>
      <c r="E98" s="120" t="s">
        <v>318</v>
      </c>
      <c r="F98" s="263" t="s">
        <v>318</v>
      </c>
      <c r="G98" s="263" t="s">
        <v>318</v>
      </c>
      <c r="H98" s="263" t="s">
        <v>318</v>
      </c>
      <c r="I98" s="263" t="s">
        <v>318</v>
      </c>
      <c r="J98" s="263" t="s">
        <v>318</v>
      </c>
      <c r="K98" s="263" t="s">
        <v>318</v>
      </c>
      <c r="L98" s="263" t="s">
        <v>318</v>
      </c>
      <c r="M98" s="263"/>
      <c r="N98" s="263" t="s">
        <v>318</v>
      </c>
      <c r="O98" s="263" t="s">
        <v>318</v>
      </c>
      <c r="P98" s="263" t="s">
        <v>318</v>
      </c>
      <c r="Q98" s="263" t="s">
        <v>318</v>
      </c>
      <c r="R98" s="263" t="s">
        <v>318</v>
      </c>
      <c r="S98" s="263" t="s">
        <v>318</v>
      </c>
      <c r="T98" s="263" t="s">
        <v>318</v>
      </c>
      <c r="U98" s="263" t="s">
        <v>318</v>
      </c>
      <c r="V98" s="263" t="s">
        <v>318</v>
      </c>
      <c r="W98" s="263" t="s">
        <v>318</v>
      </c>
      <c r="X98" s="263" t="s">
        <v>318</v>
      </c>
      <c r="Y98" s="263" t="s">
        <v>318</v>
      </c>
      <c r="Z98" s="263" t="s">
        <v>318</v>
      </c>
      <c r="AA98" s="263" t="s">
        <v>318</v>
      </c>
      <c r="AB98" s="263" t="s">
        <v>318</v>
      </c>
      <c r="AC98" s="263" t="s">
        <v>318</v>
      </c>
      <c r="AD98" s="263" t="s">
        <v>318</v>
      </c>
      <c r="AE98" s="263" t="s">
        <v>318</v>
      </c>
      <c r="AF98" s="263" t="s">
        <v>318</v>
      </c>
      <c r="AG98" s="263" t="s">
        <v>318</v>
      </c>
      <c r="AH98" s="263" t="s">
        <v>318</v>
      </c>
      <c r="AI98" s="263" t="s">
        <v>318</v>
      </c>
      <c r="AJ98" s="263" t="s">
        <v>318</v>
      </c>
      <c r="AK98" s="263" t="s">
        <v>318</v>
      </c>
      <c r="AL98" s="263" t="s">
        <v>318</v>
      </c>
      <c r="AM98" s="263" t="s">
        <v>318</v>
      </c>
      <c r="AN98" s="263" t="s">
        <v>318</v>
      </c>
      <c r="AO98" s="263" t="s">
        <v>318</v>
      </c>
      <c r="AP98" s="263" t="s">
        <v>318</v>
      </c>
      <c r="AQ98" s="263" t="s">
        <v>318</v>
      </c>
      <c r="AR98" s="263" t="s">
        <v>318</v>
      </c>
      <c r="AS98" s="453"/>
      <c r="AT98" s="453"/>
      <c r="AU98" s="453"/>
      <c r="AV98" s="453"/>
      <c r="AW98" s="453"/>
      <c r="AX98" s="453"/>
      <c r="AY98" s="453"/>
      <c r="AZ98" s="453"/>
      <c r="BA98" s="438"/>
      <c r="BB98" s="438"/>
      <c r="BC98" s="438"/>
      <c r="BD98" s="438"/>
      <c r="BE98" s="438"/>
      <c r="BF98" s="438"/>
    </row>
    <row r="99" spans="2:58" s="114" customFormat="1" ht="20.65" thickBot="1">
      <c r="B99" s="116"/>
      <c r="C99" s="133" t="s">
        <v>47</v>
      </c>
      <c r="D99" s="76"/>
      <c r="E99" s="11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  <c r="AE99" s="265"/>
      <c r="AF99" s="265"/>
      <c r="AG99" s="265"/>
      <c r="AH99" s="265"/>
      <c r="AI99" s="265"/>
      <c r="AJ99" s="265"/>
      <c r="AK99" s="265"/>
      <c r="AL99" s="265"/>
      <c r="AM99" s="265"/>
      <c r="AN99" s="265"/>
      <c r="AO99" s="265"/>
      <c r="AP99" s="265"/>
      <c r="AQ99" s="265"/>
      <c r="AR99" s="265"/>
      <c r="AS99" s="455"/>
      <c r="AT99" s="455"/>
      <c r="AU99" s="455"/>
      <c r="AV99" s="455"/>
      <c r="AW99" s="455"/>
      <c r="AX99" s="455"/>
      <c r="AY99" s="455"/>
      <c r="AZ99" s="455"/>
      <c r="BA99" s="440"/>
      <c r="BB99" s="440"/>
      <c r="BC99" s="440"/>
      <c r="BD99" s="440"/>
      <c r="BE99" s="440"/>
      <c r="BF99" s="440"/>
    </row>
    <row r="100" spans="2:58" s="114" customFormat="1" ht="20.65">
      <c r="B100" s="116"/>
      <c r="C100" s="125" t="s">
        <v>48</v>
      </c>
      <c r="D100" s="75" t="s">
        <v>0</v>
      </c>
      <c r="E100" s="124" t="s">
        <v>376</v>
      </c>
      <c r="F100" s="77" t="s">
        <v>757</v>
      </c>
      <c r="G100" s="77" t="s">
        <v>757</v>
      </c>
      <c r="H100" s="77" t="s">
        <v>757</v>
      </c>
      <c r="I100" s="77" t="s">
        <v>757</v>
      </c>
      <c r="J100" s="77" t="s">
        <v>757</v>
      </c>
      <c r="K100" s="77" t="s">
        <v>757</v>
      </c>
      <c r="L100" s="77" t="s">
        <v>757</v>
      </c>
      <c r="M100" s="77" t="s">
        <v>757</v>
      </c>
      <c r="N100" s="77" t="s">
        <v>757</v>
      </c>
      <c r="O100" s="77" t="s">
        <v>757</v>
      </c>
      <c r="P100" s="77" t="s">
        <v>757</v>
      </c>
      <c r="Q100" s="77" t="s">
        <v>757</v>
      </c>
      <c r="R100" s="77" t="s">
        <v>757</v>
      </c>
      <c r="S100" s="77" t="s">
        <v>757</v>
      </c>
      <c r="T100" s="77" t="s">
        <v>757</v>
      </c>
      <c r="U100" s="77" t="s">
        <v>757</v>
      </c>
      <c r="V100" s="77" t="s">
        <v>757</v>
      </c>
      <c r="W100" s="77" t="s">
        <v>757</v>
      </c>
      <c r="X100" s="77" t="s">
        <v>757</v>
      </c>
      <c r="Y100" s="77" t="s">
        <v>757</v>
      </c>
      <c r="Z100" s="77" t="s">
        <v>757</v>
      </c>
      <c r="AA100" s="77" t="s">
        <v>757</v>
      </c>
      <c r="AB100" s="77" t="s">
        <v>757</v>
      </c>
      <c r="AC100" s="77" t="s">
        <v>757</v>
      </c>
      <c r="AD100" s="77" t="s">
        <v>757</v>
      </c>
      <c r="AE100" s="77" t="s">
        <v>757</v>
      </c>
      <c r="AF100" s="77" t="s">
        <v>757</v>
      </c>
      <c r="AG100" s="77" t="s">
        <v>757</v>
      </c>
      <c r="AH100" s="77" t="s">
        <v>757</v>
      </c>
      <c r="AI100" s="77" t="s">
        <v>757</v>
      </c>
      <c r="AJ100" s="77" t="s">
        <v>757</v>
      </c>
      <c r="AK100" s="77" t="s">
        <v>757</v>
      </c>
      <c r="AL100" s="77" t="s">
        <v>757</v>
      </c>
      <c r="AM100" s="77" t="s">
        <v>757</v>
      </c>
      <c r="AN100" s="77" t="s">
        <v>757</v>
      </c>
      <c r="AO100" s="77" t="s">
        <v>757</v>
      </c>
      <c r="AP100" s="77" t="s">
        <v>757</v>
      </c>
      <c r="AQ100" s="77" t="s">
        <v>757</v>
      </c>
      <c r="AR100" s="77" t="s">
        <v>757</v>
      </c>
      <c r="AS100" s="372" t="s">
        <v>757</v>
      </c>
      <c r="AT100" s="372" t="s">
        <v>757</v>
      </c>
      <c r="AU100" s="372" t="s">
        <v>757</v>
      </c>
      <c r="AV100" s="372" t="s">
        <v>757</v>
      </c>
      <c r="AW100" s="372" t="s">
        <v>757</v>
      </c>
      <c r="AX100" s="372" t="s">
        <v>757</v>
      </c>
      <c r="AY100" s="372" t="s">
        <v>757</v>
      </c>
      <c r="AZ100" s="372" t="s">
        <v>757</v>
      </c>
      <c r="BA100" s="329" t="s">
        <v>757</v>
      </c>
      <c r="BB100" s="329" t="s">
        <v>757</v>
      </c>
      <c r="BC100" s="329" t="s">
        <v>757</v>
      </c>
      <c r="BD100" s="329" t="s">
        <v>757</v>
      </c>
      <c r="BE100" s="329" t="s">
        <v>757</v>
      </c>
      <c r="BF100" s="329" t="s">
        <v>757</v>
      </c>
    </row>
    <row r="101" spans="2:58" s="114" customFormat="1" ht="21" thickBot="1">
      <c r="B101" s="116"/>
      <c r="C101" s="125" t="s">
        <v>49</v>
      </c>
      <c r="D101" s="75" t="s">
        <v>0</v>
      </c>
      <c r="E101" s="124" t="s">
        <v>377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372"/>
      <c r="AT101" s="372"/>
      <c r="AU101" s="372"/>
      <c r="AV101" s="372"/>
      <c r="AW101" s="372"/>
      <c r="AX101" s="372"/>
      <c r="AY101" s="372"/>
      <c r="AZ101" s="372"/>
      <c r="BA101" s="329"/>
      <c r="BB101" s="329"/>
      <c r="BC101" s="329"/>
      <c r="BD101" s="329"/>
      <c r="BE101" s="329"/>
      <c r="BF101" s="329"/>
    </row>
    <row r="102" spans="2:58" s="114" customFormat="1" ht="20.65" thickBot="1">
      <c r="B102" s="116"/>
      <c r="C102" s="133" t="s">
        <v>230</v>
      </c>
      <c r="D102" s="76"/>
      <c r="E102" s="11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65"/>
      <c r="AR102" s="265"/>
      <c r="AS102" s="455"/>
      <c r="AT102" s="455"/>
      <c r="AU102" s="455"/>
      <c r="AV102" s="455"/>
      <c r="AW102" s="455"/>
      <c r="AX102" s="455"/>
      <c r="AY102" s="455"/>
      <c r="AZ102" s="455"/>
      <c r="BA102" s="440"/>
      <c r="BB102" s="440"/>
      <c r="BC102" s="440"/>
      <c r="BD102" s="440"/>
      <c r="BE102" s="440"/>
      <c r="BF102" s="440"/>
    </row>
    <row r="103" spans="2:58" s="114" customFormat="1" ht="21" thickBot="1">
      <c r="B103" s="116"/>
      <c r="C103" s="125" t="s">
        <v>207</v>
      </c>
      <c r="D103" s="75" t="s">
        <v>0</v>
      </c>
      <c r="E103" s="124" t="s">
        <v>378</v>
      </c>
      <c r="F103" s="77" t="s">
        <v>757</v>
      </c>
      <c r="G103" s="77" t="s">
        <v>757</v>
      </c>
      <c r="H103" s="77" t="s">
        <v>757</v>
      </c>
      <c r="I103" s="77" t="s">
        <v>757</v>
      </c>
      <c r="J103" s="77" t="s">
        <v>757</v>
      </c>
      <c r="K103" s="77" t="s">
        <v>757</v>
      </c>
      <c r="L103" s="77" t="s">
        <v>757</v>
      </c>
      <c r="M103" s="77" t="s">
        <v>757</v>
      </c>
      <c r="N103" s="77" t="s">
        <v>757</v>
      </c>
      <c r="O103" s="77" t="s">
        <v>757</v>
      </c>
      <c r="P103" s="77" t="s">
        <v>757</v>
      </c>
      <c r="Q103" s="77" t="s">
        <v>757</v>
      </c>
      <c r="R103" s="77" t="s">
        <v>757</v>
      </c>
      <c r="S103" s="77" t="s">
        <v>757</v>
      </c>
      <c r="T103" s="77" t="s">
        <v>757</v>
      </c>
      <c r="U103" s="77" t="s">
        <v>757</v>
      </c>
      <c r="V103" s="77" t="s">
        <v>757</v>
      </c>
      <c r="W103" s="77" t="s">
        <v>757</v>
      </c>
      <c r="X103" s="77" t="s">
        <v>757</v>
      </c>
      <c r="Y103" s="77" t="s">
        <v>757</v>
      </c>
      <c r="Z103" s="77" t="s">
        <v>757</v>
      </c>
      <c r="AA103" s="77" t="s">
        <v>757</v>
      </c>
      <c r="AB103" s="77" t="s">
        <v>757</v>
      </c>
      <c r="AC103" s="77" t="s">
        <v>757</v>
      </c>
      <c r="AD103" s="77" t="s">
        <v>757</v>
      </c>
      <c r="AE103" s="77" t="s">
        <v>757</v>
      </c>
      <c r="AF103" s="77" t="s">
        <v>757</v>
      </c>
      <c r="AG103" s="77" t="s">
        <v>757</v>
      </c>
      <c r="AH103" s="77" t="s">
        <v>757</v>
      </c>
      <c r="AI103" s="77" t="s">
        <v>757</v>
      </c>
      <c r="AJ103" s="77" t="s">
        <v>757</v>
      </c>
      <c r="AK103" s="77" t="s">
        <v>757</v>
      </c>
      <c r="AL103" s="77" t="s">
        <v>757</v>
      </c>
      <c r="AM103" s="77" t="s">
        <v>757</v>
      </c>
      <c r="AN103" s="77" t="s">
        <v>757</v>
      </c>
      <c r="AO103" s="77" t="s">
        <v>757</v>
      </c>
      <c r="AP103" s="77" t="s">
        <v>757</v>
      </c>
      <c r="AQ103" s="77" t="s">
        <v>757</v>
      </c>
      <c r="AR103" s="77" t="s">
        <v>757</v>
      </c>
      <c r="AS103" s="372" t="s">
        <v>757</v>
      </c>
      <c r="AT103" s="372" t="s">
        <v>757</v>
      </c>
      <c r="AU103" s="372" t="s">
        <v>757</v>
      </c>
      <c r="AV103" s="372" t="s">
        <v>757</v>
      </c>
      <c r="AW103" s="372" t="s">
        <v>757</v>
      </c>
      <c r="AX103" s="372" t="s">
        <v>757</v>
      </c>
      <c r="AY103" s="372" t="s">
        <v>757</v>
      </c>
      <c r="AZ103" s="372" t="s">
        <v>757</v>
      </c>
      <c r="BA103" s="329" t="s">
        <v>757</v>
      </c>
      <c r="BB103" s="329" t="s">
        <v>757</v>
      </c>
      <c r="BC103" s="329" t="s">
        <v>757</v>
      </c>
      <c r="BD103" s="329" t="s">
        <v>757</v>
      </c>
      <c r="BE103" s="329" t="s">
        <v>757</v>
      </c>
      <c r="BF103" s="329" t="s">
        <v>757</v>
      </c>
    </row>
    <row r="104" spans="2:58" s="114" customFormat="1" ht="20.65" thickBot="1">
      <c r="B104" s="116"/>
      <c r="C104" s="73" t="s">
        <v>50</v>
      </c>
      <c r="D104" s="74"/>
      <c r="E104" s="120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263"/>
      <c r="AG104" s="263"/>
      <c r="AH104" s="263"/>
      <c r="AI104" s="263"/>
      <c r="AJ104" s="263"/>
      <c r="AK104" s="263"/>
      <c r="AL104" s="263"/>
      <c r="AM104" s="263"/>
      <c r="AN104" s="263"/>
      <c r="AO104" s="263"/>
      <c r="AP104" s="263"/>
      <c r="AQ104" s="263"/>
      <c r="AR104" s="263"/>
      <c r="AS104" s="453"/>
      <c r="AT104" s="453"/>
      <c r="AU104" s="453"/>
      <c r="AV104" s="453"/>
      <c r="AW104" s="453"/>
      <c r="AX104" s="453"/>
      <c r="AY104" s="453"/>
      <c r="AZ104" s="453"/>
      <c r="BA104" s="438"/>
      <c r="BB104" s="438"/>
      <c r="BC104" s="438"/>
      <c r="BD104" s="438"/>
      <c r="BE104" s="438"/>
      <c r="BF104" s="438"/>
    </row>
    <row r="105" spans="2:58" s="114" customFormat="1" ht="20.65" thickBot="1">
      <c r="B105" s="116"/>
      <c r="C105" s="133" t="s">
        <v>51</v>
      </c>
      <c r="D105" s="76"/>
      <c r="E105" s="11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5"/>
      <c r="AI105" s="265"/>
      <c r="AJ105" s="265"/>
      <c r="AK105" s="265"/>
      <c r="AL105" s="265"/>
      <c r="AM105" s="265"/>
      <c r="AN105" s="265"/>
      <c r="AO105" s="265"/>
      <c r="AP105" s="265"/>
      <c r="AQ105" s="265"/>
      <c r="AR105" s="265"/>
      <c r="AS105" s="455"/>
      <c r="AT105" s="455"/>
      <c r="AU105" s="455"/>
      <c r="AV105" s="455"/>
      <c r="AW105" s="455"/>
      <c r="AX105" s="455"/>
      <c r="AY105" s="455"/>
      <c r="AZ105" s="455"/>
      <c r="BA105" s="440"/>
      <c r="BB105" s="440"/>
      <c r="BC105" s="440"/>
      <c r="BD105" s="440"/>
      <c r="BE105" s="440"/>
      <c r="BF105" s="440"/>
    </row>
    <row r="106" spans="2:58" s="114" customFormat="1" ht="26.25" customHeight="1" thickBot="1">
      <c r="B106" s="116"/>
      <c r="C106" s="125" t="s">
        <v>52</v>
      </c>
      <c r="D106" s="75" t="s">
        <v>0</v>
      </c>
      <c r="E106" s="124" t="s">
        <v>486</v>
      </c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372"/>
      <c r="AT106" s="372"/>
      <c r="AU106" s="372"/>
      <c r="AV106" s="372"/>
      <c r="AW106" s="372"/>
      <c r="AX106" s="372"/>
      <c r="AY106" s="372"/>
      <c r="AZ106" s="372"/>
      <c r="BA106" s="329"/>
      <c r="BB106" s="329"/>
      <c r="BC106" s="329"/>
      <c r="BD106" s="329"/>
      <c r="BE106" s="329"/>
      <c r="BF106" s="329"/>
    </row>
    <row r="107" spans="2:58" ht="15.4" thickBot="1">
      <c r="B107" s="116"/>
      <c r="C107" s="133" t="s">
        <v>262</v>
      </c>
      <c r="D107" s="76"/>
      <c r="E107" s="115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65"/>
      <c r="AH107" s="265"/>
      <c r="AI107" s="265"/>
      <c r="AJ107" s="265"/>
      <c r="AK107" s="265"/>
      <c r="AL107" s="265"/>
      <c r="AM107" s="265"/>
      <c r="AN107" s="265"/>
      <c r="AO107" s="265"/>
      <c r="AP107" s="265"/>
      <c r="AQ107" s="265"/>
      <c r="AR107" s="265"/>
      <c r="AS107" s="455"/>
      <c r="AT107" s="455"/>
      <c r="AU107" s="455"/>
      <c r="AV107" s="455"/>
      <c r="AW107" s="455"/>
      <c r="AX107" s="455"/>
      <c r="AY107" s="455"/>
      <c r="AZ107" s="455"/>
      <c r="BA107" s="440"/>
      <c r="BB107" s="440"/>
      <c r="BC107" s="440"/>
      <c r="BD107" s="440"/>
      <c r="BE107" s="440"/>
      <c r="BF107" s="440"/>
    </row>
    <row r="108" spans="2:58" ht="20.65">
      <c r="B108" s="116"/>
      <c r="C108" s="125" t="s">
        <v>263</v>
      </c>
      <c r="D108" s="75" t="s">
        <v>0</v>
      </c>
      <c r="E108" s="124" t="s">
        <v>379</v>
      </c>
      <c r="F108" s="77" t="s">
        <v>757</v>
      </c>
      <c r="G108" s="77" t="s">
        <v>757</v>
      </c>
      <c r="H108" s="77" t="s">
        <v>757</v>
      </c>
      <c r="I108" s="77" t="s">
        <v>757</v>
      </c>
      <c r="J108" s="77" t="s">
        <v>757</v>
      </c>
      <c r="K108" s="77" t="s">
        <v>757</v>
      </c>
      <c r="L108" s="77" t="s">
        <v>757</v>
      </c>
      <c r="M108" s="77" t="s">
        <v>757</v>
      </c>
      <c r="N108" s="77" t="s">
        <v>757</v>
      </c>
      <c r="O108" s="77" t="s">
        <v>757</v>
      </c>
      <c r="P108" s="77" t="s">
        <v>757</v>
      </c>
      <c r="Q108" s="77" t="s">
        <v>757</v>
      </c>
      <c r="R108" s="77" t="s">
        <v>757</v>
      </c>
      <c r="S108" s="77" t="s">
        <v>757</v>
      </c>
      <c r="T108" s="77" t="s">
        <v>757</v>
      </c>
      <c r="U108" s="77" t="s">
        <v>757</v>
      </c>
      <c r="V108" s="77" t="s">
        <v>757</v>
      </c>
      <c r="W108" s="77" t="s">
        <v>757</v>
      </c>
      <c r="X108" s="77" t="s">
        <v>757</v>
      </c>
      <c r="Y108" s="77" t="s">
        <v>757</v>
      </c>
      <c r="Z108" s="77" t="s">
        <v>757</v>
      </c>
      <c r="AA108" s="77" t="s">
        <v>757</v>
      </c>
      <c r="AB108" s="77" t="s">
        <v>757</v>
      </c>
      <c r="AC108" s="77" t="s">
        <v>757</v>
      </c>
      <c r="AD108" s="77" t="s">
        <v>757</v>
      </c>
      <c r="AE108" s="77" t="s">
        <v>757</v>
      </c>
      <c r="AF108" s="77" t="s">
        <v>757</v>
      </c>
      <c r="AG108" s="77" t="s">
        <v>757</v>
      </c>
      <c r="AH108" s="77" t="s">
        <v>757</v>
      </c>
      <c r="AI108" s="77" t="s">
        <v>757</v>
      </c>
      <c r="AJ108" s="77" t="s">
        <v>757</v>
      </c>
      <c r="AK108" s="77" t="s">
        <v>757</v>
      </c>
      <c r="AL108" s="77" t="s">
        <v>757</v>
      </c>
      <c r="AM108" s="77" t="s">
        <v>757</v>
      </c>
      <c r="AN108" s="77" t="s">
        <v>757</v>
      </c>
      <c r="AO108" s="77" t="s">
        <v>757</v>
      </c>
      <c r="AP108" s="77" t="s">
        <v>757</v>
      </c>
      <c r="AQ108" s="77" t="s">
        <v>757</v>
      </c>
      <c r="AR108" s="77" t="s">
        <v>757</v>
      </c>
      <c r="AS108" s="372" t="s">
        <v>757</v>
      </c>
      <c r="AT108" s="372" t="s">
        <v>757</v>
      </c>
      <c r="AU108" s="372" t="s">
        <v>757</v>
      </c>
      <c r="AV108" s="372" t="s">
        <v>757</v>
      </c>
      <c r="AW108" s="372" t="s">
        <v>757</v>
      </c>
      <c r="AX108" s="372" t="s">
        <v>757</v>
      </c>
      <c r="AY108" s="372" t="s">
        <v>757</v>
      </c>
      <c r="AZ108" s="372" t="s">
        <v>757</v>
      </c>
      <c r="BA108" s="329" t="s">
        <v>757</v>
      </c>
      <c r="BB108" s="329" t="s">
        <v>757</v>
      </c>
      <c r="BC108" s="329" t="s">
        <v>757</v>
      </c>
      <c r="BD108" s="329" t="s">
        <v>757</v>
      </c>
      <c r="BE108" s="329" t="s">
        <v>757</v>
      </c>
      <c r="BF108" s="329" t="s">
        <v>757</v>
      </c>
    </row>
    <row r="109" spans="2:58" ht="20.65">
      <c r="B109" s="116"/>
      <c r="C109" s="125" t="s">
        <v>294</v>
      </c>
      <c r="D109" s="75" t="s">
        <v>0</v>
      </c>
      <c r="E109" s="124" t="s">
        <v>380</v>
      </c>
      <c r="F109" s="77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7"/>
      <c r="V109" s="78"/>
      <c r="W109" s="78"/>
      <c r="X109" s="78"/>
      <c r="Y109" s="78"/>
      <c r="Z109" s="78"/>
      <c r="AA109" s="78"/>
      <c r="AB109" s="78"/>
      <c r="AC109" s="78"/>
      <c r="AD109" s="78"/>
      <c r="AE109" s="77"/>
      <c r="AF109" s="78"/>
      <c r="AG109" s="78"/>
      <c r="AH109" s="78"/>
      <c r="AI109" s="77"/>
      <c r="AJ109" s="78"/>
      <c r="AK109" s="78"/>
      <c r="AL109" s="78"/>
      <c r="AM109" s="78"/>
      <c r="AN109" s="78"/>
      <c r="AO109" s="78"/>
      <c r="AP109" s="78"/>
      <c r="AQ109" s="78"/>
      <c r="AR109" s="78"/>
      <c r="AS109" s="456"/>
      <c r="AT109" s="456"/>
      <c r="AU109" s="456"/>
      <c r="AV109" s="456"/>
      <c r="AW109" s="456"/>
      <c r="AX109" s="456"/>
      <c r="AY109" s="456"/>
      <c r="AZ109" s="456"/>
      <c r="BA109" s="441"/>
      <c r="BB109" s="441"/>
      <c r="BC109" s="441"/>
      <c r="BD109" s="441"/>
      <c r="BE109" s="441"/>
      <c r="BF109" s="441"/>
    </row>
    <row r="110" spans="2:58" ht="15.4" thickBot="1">
      <c r="B110" s="116"/>
      <c r="C110" s="125" t="s">
        <v>787</v>
      </c>
      <c r="D110" s="75" t="s">
        <v>0</v>
      </c>
      <c r="E110" s="124" t="s">
        <v>808</v>
      </c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456"/>
      <c r="AT110" s="456"/>
      <c r="AU110" s="456"/>
      <c r="AV110" s="456"/>
      <c r="AW110" s="456"/>
      <c r="AX110" s="456"/>
      <c r="AY110" s="456"/>
      <c r="AZ110" s="456"/>
      <c r="BA110" s="441"/>
      <c r="BB110" s="441"/>
      <c r="BC110" s="441"/>
      <c r="BD110" s="441"/>
      <c r="BE110" s="441"/>
      <c r="BF110" s="441"/>
    </row>
    <row r="111" spans="2:58" s="114" customFormat="1" ht="20.65" thickBot="1">
      <c r="B111" s="116"/>
      <c r="C111" s="133" t="s">
        <v>53</v>
      </c>
      <c r="D111" s="76"/>
      <c r="E111" s="115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65"/>
      <c r="AR111" s="265"/>
      <c r="AS111" s="455"/>
      <c r="AT111" s="455"/>
      <c r="AU111" s="455"/>
      <c r="AV111" s="455"/>
      <c r="AW111" s="455"/>
      <c r="AX111" s="455"/>
      <c r="AY111" s="455"/>
      <c r="AZ111" s="455"/>
      <c r="BA111" s="440"/>
      <c r="BB111" s="440"/>
      <c r="BC111" s="440"/>
      <c r="BD111" s="440"/>
      <c r="BE111" s="440"/>
      <c r="BF111" s="440"/>
    </row>
    <row r="112" spans="2:58" s="114" customFormat="1" ht="20.65">
      <c r="B112" s="116"/>
      <c r="C112" s="125" t="s">
        <v>54</v>
      </c>
      <c r="D112" s="75" t="s">
        <v>0</v>
      </c>
      <c r="E112" s="124" t="s">
        <v>922</v>
      </c>
      <c r="F112" s="77" t="s">
        <v>757</v>
      </c>
      <c r="G112" s="77" t="s">
        <v>757</v>
      </c>
      <c r="H112" s="77" t="s">
        <v>757</v>
      </c>
      <c r="I112" s="77" t="s">
        <v>757</v>
      </c>
      <c r="J112" s="77" t="s">
        <v>757</v>
      </c>
      <c r="K112" s="77" t="s">
        <v>757</v>
      </c>
      <c r="L112" s="77" t="s">
        <v>757</v>
      </c>
      <c r="M112" s="77" t="s">
        <v>757</v>
      </c>
      <c r="N112" s="77" t="s">
        <v>757</v>
      </c>
      <c r="O112" s="77"/>
      <c r="P112" s="77"/>
      <c r="Q112" s="77"/>
      <c r="R112" s="77" t="s">
        <v>757</v>
      </c>
      <c r="S112" s="77" t="s">
        <v>757</v>
      </c>
      <c r="T112" s="77" t="s">
        <v>757</v>
      </c>
      <c r="U112" s="77" t="s">
        <v>757</v>
      </c>
      <c r="V112" s="77" t="s">
        <v>757</v>
      </c>
      <c r="W112" s="77" t="s">
        <v>757</v>
      </c>
      <c r="X112" s="77" t="s">
        <v>757</v>
      </c>
      <c r="Y112" s="77" t="s">
        <v>757</v>
      </c>
      <c r="Z112" s="77" t="s">
        <v>757</v>
      </c>
      <c r="AA112" s="77" t="s">
        <v>757</v>
      </c>
      <c r="AB112" s="77" t="s">
        <v>757</v>
      </c>
      <c r="AC112" s="77" t="s">
        <v>757</v>
      </c>
      <c r="AD112" s="77" t="s">
        <v>757</v>
      </c>
      <c r="AE112" s="77" t="s">
        <v>757</v>
      </c>
      <c r="AF112" s="77" t="s">
        <v>757</v>
      </c>
      <c r="AG112" s="77" t="s">
        <v>757</v>
      </c>
      <c r="AH112" s="77" t="s">
        <v>757</v>
      </c>
      <c r="AI112" s="77" t="s">
        <v>757</v>
      </c>
      <c r="AJ112" s="77" t="s">
        <v>757</v>
      </c>
      <c r="AK112" s="77" t="s">
        <v>757</v>
      </c>
      <c r="AL112" s="77" t="s">
        <v>757</v>
      </c>
      <c r="AM112" s="77" t="s">
        <v>757</v>
      </c>
      <c r="AN112" s="77" t="s">
        <v>757</v>
      </c>
      <c r="AO112" s="77" t="s">
        <v>757</v>
      </c>
      <c r="AP112" s="77" t="s">
        <v>757</v>
      </c>
      <c r="AQ112" s="77" t="s">
        <v>757</v>
      </c>
      <c r="AR112" s="77" t="s">
        <v>757</v>
      </c>
      <c r="AS112" s="372"/>
      <c r="AT112" s="372" t="s">
        <v>757</v>
      </c>
      <c r="AU112" s="372" t="s">
        <v>757</v>
      </c>
      <c r="AV112" s="372" t="s">
        <v>757</v>
      </c>
      <c r="AW112" s="372"/>
      <c r="AX112" s="372" t="s">
        <v>757</v>
      </c>
      <c r="AY112" s="372" t="s">
        <v>757</v>
      </c>
      <c r="AZ112" s="372" t="s">
        <v>757</v>
      </c>
      <c r="BA112" s="329" t="s">
        <v>757</v>
      </c>
      <c r="BB112" s="329" t="s">
        <v>757</v>
      </c>
      <c r="BC112" s="329" t="s">
        <v>757</v>
      </c>
      <c r="BD112" s="329" t="s">
        <v>757</v>
      </c>
      <c r="BE112" s="329" t="s">
        <v>757</v>
      </c>
      <c r="BF112" s="329" t="s">
        <v>757</v>
      </c>
    </row>
    <row r="113" spans="2:58" s="114" customFormat="1" ht="20.65">
      <c r="B113" s="116"/>
      <c r="C113" s="125" t="s">
        <v>55</v>
      </c>
      <c r="D113" s="75" t="s">
        <v>0</v>
      </c>
      <c r="E113" s="124" t="s">
        <v>382</v>
      </c>
      <c r="F113" s="77"/>
      <c r="G113" s="77"/>
      <c r="H113" s="77"/>
      <c r="I113" s="77"/>
      <c r="J113" s="77"/>
      <c r="K113" s="77"/>
      <c r="L113" s="77"/>
      <c r="M113" s="77"/>
      <c r="N113" s="77"/>
      <c r="O113" s="77" t="s">
        <v>757</v>
      </c>
      <c r="P113" s="77" t="s">
        <v>757</v>
      </c>
      <c r="Q113" s="77" t="s">
        <v>757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372" t="s">
        <v>757</v>
      </c>
      <c r="AT113" s="372"/>
      <c r="AU113" s="372"/>
      <c r="AV113" s="372"/>
      <c r="AW113" s="372" t="s">
        <v>757</v>
      </c>
      <c r="AX113" s="372"/>
      <c r="AY113" s="372"/>
      <c r="AZ113" s="372"/>
      <c r="BA113" s="329"/>
      <c r="BB113" s="329"/>
      <c r="BC113" s="329"/>
      <c r="BD113" s="329"/>
      <c r="BE113" s="329"/>
      <c r="BF113" s="329"/>
    </row>
    <row r="114" spans="2:58" s="114" customFormat="1" ht="20.65">
      <c r="B114" s="116"/>
      <c r="C114" s="125" t="s">
        <v>56</v>
      </c>
      <c r="D114" s="75" t="s">
        <v>0</v>
      </c>
      <c r="E114" s="124" t="s">
        <v>383</v>
      </c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372"/>
      <c r="AT114" s="372"/>
      <c r="AU114" s="372"/>
      <c r="AV114" s="372"/>
      <c r="AW114" s="372"/>
      <c r="AX114" s="372"/>
      <c r="AY114" s="372"/>
      <c r="AZ114" s="372"/>
      <c r="BA114" s="329"/>
      <c r="BB114" s="329"/>
      <c r="BC114" s="329"/>
      <c r="BD114" s="329"/>
      <c r="BE114" s="329"/>
      <c r="BF114" s="329"/>
    </row>
    <row r="115" spans="2:58" s="114" customFormat="1" ht="20.65">
      <c r="B115" s="116"/>
      <c r="C115" s="125" t="s">
        <v>57</v>
      </c>
      <c r="D115" s="75" t="s">
        <v>0</v>
      </c>
      <c r="E115" s="124" t="s">
        <v>384</v>
      </c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372"/>
      <c r="AT115" s="372"/>
      <c r="AU115" s="372"/>
      <c r="AV115" s="372"/>
      <c r="AW115" s="372"/>
      <c r="AX115" s="372"/>
      <c r="AY115" s="372"/>
      <c r="AZ115" s="372"/>
      <c r="BA115" s="329"/>
      <c r="BB115" s="329"/>
      <c r="BC115" s="329"/>
      <c r="BD115" s="329"/>
      <c r="BE115" s="329"/>
      <c r="BF115" s="329"/>
    </row>
    <row r="116" spans="2:58" s="114" customFormat="1" ht="21" thickBot="1">
      <c r="B116" s="116"/>
      <c r="C116" s="125" t="s">
        <v>58</v>
      </c>
      <c r="D116" s="75" t="s">
        <v>0</v>
      </c>
      <c r="E116" s="124" t="s">
        <v>385</v>
      </c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372"/>
      <c r="AT116" s="372"/>
      <c r="AU116" s="372"/>
      <c r="AV116" s="372"/>
      <c r="AW116" s="372"/>
      <c r="AX116" s="372"/>
      <c r="AY116" s="372"/>
      <c r="AZ116" s="372"/>
      <c r="BA116" s="329"/>
      <c r="BB116" s="329"/>
      <c r="BC116" s="329"/>
      <c r="BD116" s="329"/>
      <c r="BE116" s="329"/>
      <c r="BF116" s="329"/>
    </row>
    <row r="117" spans="2:58" s="114" customFormat="1" ht="20.65" thickBot="1">
      <c r="B117" s="116"/>
      <c r="C117" s="133" t="s">
        <v>59</v>
      </c>
      <c r="D117" s="76"/>
      <c r="E117" s="11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65"/>
      <c r="AI117" s="265"/>
      <c r="AJ117" s="265"/>
      <c r="AK117" s="265"/>
      <c r="AL117" s="265"/>
      <c r="AM117" s="265"/>
      <c r="AN117" s="265"/>
      <c r="AO117" s="265"/>
      <c r="AP117" s="265"/>
      <c r="AQ117" s="265"/>
      <c r="AR117" s="265"/>
      <c r="AS117" s="455"/>
      <c r="AT117" s="455"/>
      <c r="AU117" s="455"/>
      <c r="AV117" s="455"/>
      <c r="AW117" s="455"/>
      <c r="AX117" s="455"/>
      <c r="AY117" s="455"/>
      <c r="AZ117" s="455"/>
      <c r="BA117" s="440"/>
      <c r="BB117" s="440"/>
      <c r="BC117" s="440"/>
      <c r="BD117" s="440"/>
      <c r="BE117" s="440"/>
      <c r="BF117" s="440"/>
    </row>
    <row r="118" spans="2:58" s="114" customFormat="1" ht="20.65">
      <c r="B118" s="116"/>
      <c r="C118" s="125" t="s">
        <v>60</v>
      </c>
      <c r="D118" s="75" t="s">
        <v>0</v>
      </c>
      <c r="E118" s="124" t="s">
        <v>909</v>
      </c>
      <c r="F118" s="77" t="s">
        <v>757</v>
      </c>
      <c r="G118" s="77" t="s">
        <v>757</v>
      </c>
      <c r="H118" s="77" t="s">
        <v>757</v>
      </c>
      <c r="I118" s="77" t="s">
        <v>757</v>
      </c>
      <c r="J118" s="77" t="s">
        <v>757</v>
      </c>
      <c r="K118" s="77" t="s">
        <v>757</v>
      </c>
      <c r="L118" s="77" t="s">
        <v>757</v>
      </c>
      <c r="M118" s="77" t="s">
        <v>757</v>
      </c>
      <c r="N118" s="77" t="s">
        <v>757</v>
      </c>
      <c r="O118" s="77"/>
      <c r="P118" s="77"/>
      <c r="Q118" s="77"/>
      <c r="R118" s="77" t="s">
        <v>757</v>
      </c>
      <c r="S118" s="77" t="s">
        <v>757</v>
      </c>
      <c r="T118" s="77" t="s">
        <v>757</v>
      </c>
      <c r="U118" s="77" t="s">
        <v>757</v>
      </c>
      <c r="V118" s="77" t="s">
        <v>757</v>
      </c>
      <c r="W118" s="77" t="s">
        <v>757</v>
      </c>
      <c r="X118" s="77" t="s">
        <v>757</v>
      </c>
      <c r="Y118" s="77" t="s">
        <v>757</v>
      </c>
      <c r="Z118" s="77" t="s">
        <v>757</v>
      </c>
      <c r="AA118" s="77" t="s">
        <v>757</v>
      </c>
      <c r="AB118" s="77" t="s">
        <v>757</v>
      </c>
      <c r="AC118" s="77" t="s">
        <v>757</v>
      </c>
      <c r="AD118" s="77" t="s">
        <v>757</v>
      </c>
      <c r="AE118" s="77" t="s">
        <v>757</v>
      </c>
      <c r="AF118" s="77" t="s">
        <v>757</v>
      </c>
      <c r="AG118" s="77" t="s">
        <v>757</v>
      </c>
      <c r="AH118" s="77" t="s">
        <v>757</v>
      </c>
      <c r="AI118" s="77" t="s">
        <v>757</v>
      </c>
      <c r="AJ118" s="77" t="s">
        <v>757</v>
      </c>
      <c r="AK118" s="77" t="s">
        <v>757</v>
      </c>
      <c r="AL118" s="77" t="s">
        <v>757</v>
      </c>
      <c r="AM118" s="77" t="s">
        <v>757</v>
      </c>
      <c r="AN118" s="77" t="s">
        <v>757</v>
      </c>
      <c r="AO118" s="77" t="s">
        <v>757</v>
      </c>
      <c r="AP118" s="77" t="s">
        <v>757</v>
      </c>
      <c r="AQ118" s="77" t="s">
        <v>757</v>
      </c>
      <c r="AR118" s="77" t="s">
        <v>757</v>
      </c>
      <c r="AS118" s="372"/>
      <c r="AT118" s="372" t="s">
        <v>757</v>
      </c>
      <c r="AU118" s="372" t="s">
        <v>757</v>
      </c>
      <c r="AV118" s="372" t="s">
        <v>757</v>
      </c>
      <c r="AW118" s="372"/>
      <c r="AX118" s="372" t="s">
        <v>757</v>
      </c>
      <c r="AY118" s="372" t="s">
        <v>757</v>
      </c>
      <c r="AZ118" s="372" t="s">
        <v>757</v>
      </c>
      <c r="BA118" s="329" t="s">
        <v>757</v>
      </c>
      <c r="BB118" s="329" t="s">
        <v>757</v>
      </c>
      <c r="BC118" s="329" t="s">
        <v>757</v>
      </c>
      <c r="BD118" s="329" t="s">
        <v>757</v>
      </c>
      <c r="BE118" s="329" t="s">
        <v>757</v>
      </c>
      <c r="BF118" s="329" t="s">
        <v>757</v>
      </c>
    </row>
    <row r="119" spans="2:58" s="114" customFormat="1" ht="20.65">
      <c r="B119" s="116"/>
      <c r="C119" s="125" t="s">
        <v>61</v>
      </c>
      <c r="D119" s="75" t="s">
        <v>0</v>
      </c>
      <c r="E119" s="124" t="s">
        <v>387</v>
      </c>
      <c r="F119" s="77"/>
      <c r="G119" s="77"/>
      <c r="H119" s="77"/>
      <c r="I119" s="77"/>
      <c r="J119" s="77"/>
      <c r="K119" s="77"/>
      <c r="L119" s="77"/>
      <c r="M119" s="77"/>
      <c r="N119" s="77"/>
      <c r="O119" s="77" t="s">
        <v>757</v>
      </c>
      <c r="P119" s="77" t="s">
        <v>757</v>
      </c>
      <c r="Q119" s="77" t="s">
        <v>757</v>
      </c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372" t="s">
        <v>757</v>
      </c>
      <c r="AT119" s="372"/>
      <c r="AU119" s="372"/>
      <c r="AV119" s="372"/>
      <c r="AW119" s="372" t="s">
        <v>757</v>
      </c>
      <c r="AX119" s="372"/>
      <c r="AY119" s="372"/>
      <c r="AZ119" s="372"/>
      <c r="BA119" s="329"/>
      <c r="BB119" s="329"/>
      <c r="BC119" s="329"/>
      <c r="BD119" s="329"/>
      <c r="BE119" s="329"/>
      <c r="BF119" s="329"/>
    </row>
    <row r="120" spans="2:58" s="114" customFormat="1" ht="20.65">
      <c r="B120" s="116"/>
      <c r="C120" s="125" t="s">
        <v>62</v>
      </c>
      <c r="D120" s="75" t="s">
        <v>0</v>
      </c>
      <c r="E120" s="124" t="s">
        <v>388</v>
      </c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372"/>
      <c r="AT120" s="372"/>
      <c r="AU120" s="372"/>
      <c r="AV120" s="372"/>
      <c r="AW120" s="372"/>
      <c r="AX120" s="372"/>
      <c r="AY120" s="372"/>
      <c r="AZ120" s="372"/>
      <c r="BA120" s="329"/>
      <c r="BB120" s="329"/>
      <c r="BC120" s="329"/>
      <c r="BD120" s="329"/>
      <c r="BE120" s="329"/>
      <c r="BF120" s="329"/>
    </row>
    <row r="121" spans="2:58" s="114" customFormat="1" ht="20.65">
      <c r="B121" s="116"/>
      <c r="C121" s="125" t="s">
        <v>63</v>
      </c>
      <c r="D121" s="75" t="s">
        <v>0</v>
      </c>
      <c r="E121" s="124" t="s">
        <v>389</v>
      </c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372"/>
      <c r="AT121" s="372"/>
      <c r="AU121" s="372"/>
      <c r="AV121" s="372"/>
      <c r="AW121" s="372"/>
      <c r="AX121" s="372"/>
      <c r="AY121" s="372"/>
      <c r="AZ121" s="372"/>
      <c r="BA121" s="329"/>
      <c r="BB121" s="329"/>
      <c r="BC121" s="329"/>
      <c r="BD121" s="329"/>
      <c r="BE121" s="329"/>
      <c r="BF121" s="329"/>
    </row>
    <row r="122" spans="2:58" s="114" customFormat="1" ht="21" thickBot="1">
      <c r="B122" s="116"/>
      <c r="C122" s="125" t="s">
        <v>64</v>
      </c>
      <c r="D122" s="75" t="s">
        <v>0</v>
      </c>
      <c r="E122" s="124" t="s">
        <v>390</v>
      </c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372"/>
      <c r="AT122" s="372"/>
      <c r="AU122" s="372"/>
      <c r="AV122" s="372"/>
      <c r="AW122" s="372"/>
      <c r="AX122" s="372"/>
      <c r="AY122" s="372"/>
      <c r="AZ122" s="372"/>
      <c r="BA122" s="329"/>
      <c r="BB122" s="329"/>
      <c r="BC122" s="329"/>
      <c r="BD122" s="329"/>
      <c r="BE122" s="329"/>
      <c r="BF122" s="329"/>
    </row>
    <row r="123" spans="2:58" s="114" customFormat="1" ht="20.65" thickBot="1">
      <c r="B123" s="116"/>
      <c r="C123" s="133" t="s">
        <v>65</v>
      </c>
      <c r="D123" s="76"/>
      <c r="E123" s="11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  <c r="AC123" s="265"/>
      <c r="AD123" s="265"/>
      <c r="AE123" s="265"/>
      <c r="AF123" s="265"/>
      <c r="AG123" s="265"/>
      <c r="AH123" s="265"/>
      <c r="AI123" s="265"/>
      <c r="AJ123" s="265"/>
      <c r="AK123" s="265"/>
      <c r="AL123" s="265"/>
      <c r="AM123" s="265"/>
      <c r="AN123" s="265"/>
      <c r="AO123" s="265"/>
      <c r="AP123" s="265"/>
      <c r="AQ123" s="265"/>
      <c r="AR123" s="265"/>
      <c r="AS123" s="455"/>
      <c r="AT123" s="455"/>
      <c r="AU123" s="455"/>
      <c r="AV123" s="455"/>
      <c r="AW123" s="455"/>
      <c r="AX123" s="455"/>
      <c r="AY123" s="455"/>
      <c r="AZ123" s="455"/>
      <c r="BA123" s="440"/>
      <c r="BB123" s="440"/>
      <c r="BC123" s="440"/>
      <c r="BD123" s="440"/>
      <c r="BE123" s="440"/>
      <c r="BF123" s="440"/>
    </row>
    <row r="124" spans="2:58" s="114" customFormat="1" ht="20.65">
      <c r="B124" s="116"/>
      <c r="C124" s="125" t="s">
        <v>66</v>
      </c>
      <c r="D124" s="75" t="s">
        <v>0</v>
      </c>
      <c r="E124" s="124" t="s">
        <v>391</v>
      </c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372"/>
      <c r="AT124" s="372"/>
      <c r="AU124" s="372"/>
      <c r="AV124" s="372"/>
      <c r="AW124" s="372"/>
      <c r="AX124" s="372"/>
      <c r="AY124" s="372"/>
      <c r="AZ124" s="372"/>
      <c r="BA124" s="329"/>
      <c r="BB124" s="329"/>
      <c r="BC124" s="329"/>
      <c r="BD124" s="329"/>
      <c r="BE124" s="329"/>
      <c r="BF124" s="329"/>
    </row>
    <row r="125" spans="2:58" s="114" customFormat="1" ht="21" thickBot="1">
      <c r="B125" s="116"/>
      <c r="C125" s="125" t="s">
        <v>184</v>
      </c>
      <c r="D125" s="75" t="s">
        <v>0</v>
      </c>
      <c r="E125" s="124" t="s">
        <v>392</v>
      </c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372"/>
      <c r="AT125" s="372"/>
      <c r="AU125" s="372"/>
      <c r="AV125" s="372"/>
      <c r="AW125" s="372"/>
      <c r="AX125" s="372"/>
      <c r="AY125" s="372"/>
      <c r="AZ125" s="372"/>
      <c r="BA125" s="329"/>
      <c r="BB125" s="329"/>
      <c r="BC125" s="329"/>
      <c r="BD125" s="329"/>
      <c r="BE125" s="329"/>
      <c r="BF125" s="329"/>
    </row>
    <row r="126" spans="2:58" s="114" customFormat="1" ht="20.65" thickBot="1">
      <c r="B126" s="116"/>
      <c r="C126" s="133" t="s">
        <v>267</v>
      </c>
      <c r="D126" s="76"/>
      <c r="E126" s="115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  <c r="AB126" s="265"/>
      <c r="AC126" s="265"/>
      <c r="AD126" s="265"/>
      <c r="AE126" s="265"/>
      <c r="AF126" s="265"/>
      <c r="AG126" s="265"/>
      <c r="AH126" s="265"/>
      <c r="AI126" s="265"/>
      <c r="AJ126" s="265"/>
      <c r="AK126" s="265"/>
      <c r="AL126" s="265"/>
      <c r="AM126" s="265"/>
      <c r="AN126" s="265"/>
      <c r="AO126" s="265"/>
      <c r="AP126" s="265"/>
      <c r="AQ126" s="265"/>
      <c r="AR126" s="265"/>
      <c r="AS126" s="455"/>
      <c r="AT126" s="455"/>
      <c r="AU126" s="455"/>
      <c r="AV126" s="455"/>
      <c r="AW126" s="455"/>
      <c r="AX126" s="455"/>
      <c r="AY126" s="455"/>
      <c r="AZ126" s="455"/>
      <c r="BA126" s="440"/>
      <c r="BB126" s="440"/>
      <c r="BC126" s="440"/>
      <c r="BD126" s="440"/>
      <c r="BE126" s="440"/>
      <c r="BF126" s="440"/>
    </row>
    <row r="127" spans="2:58" s="114" customFormat="1" ht="21" thickBot="1">
      <c r="B127" s="116"/>
      <c r="C127" s="125" t="s">
        <v>266</v>
      </c>
      <c r="D127" s="75" t="s">
        <v>0</v>
      </c>
      <c r="E127" s="124" t="s">
        <v>393</v>
      </c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372"/>
      <c r="AT127" s="372"/>
      <c r="AU127" s="372"/>
      <c r="AV127" s="372"/>
      <c r="AW127" s="372"/>
      <c r="AX127" s="372"/>
      <c r="AY127" s="372"/>
      <c r="AZ127" s="372"/>
      <c r="BA127" s="329"/>
      <c r="BB127" s="329"/>
      <c r="BC127" s="329"/>
      <c r="BD127" s="329"/>
      <c r="BE127" s="329"/>
      <c r="BF127" s="329"/>
    </row>
    <row r="128" spans="2:58" s="114" customFormat="1" ht="20.65" thickBot="1">
      <c r="B128" s="116"/>
      <c r="C128" s="133" t="s">
        <v>67</v>
      </c>
      <c r="D128" s="76"/>
      <c r="E128" s="115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  <c r="AB128" s="265"/>
      <c r="AC128" s="265"/>
      <c r="AD128" s="265"/>
      <c r="AE128" s="265"/>
      <c r="AF128" s="265"/>
      <c r="AG128" s="265"/>
      <c r="AH128" s="265"/>
      <c r="AI128" s="265"/>
      <c r="AJ128" s="265"/>
      <c r="AK128" s="265"/>
      <c r="AL128" s="265"/>
      <c r="AM128" s="265"/>
      <c r="AN128" s="265"/>
      <c r="AO128" s="265"/>
      <c r="AP128" s="265"/>
      <c r="AQ128" s="265"/>
      <c r="AR128" s="265"/>
      <c r="AS128" s="455"/>
      <c r="AT128" s="455"/>
      <c r="AU128" s="455"/>
      <c r="AV128" s="455"/>
      <c r="AW128" s="455"/>
      <c r="AX128" s="455"/>
      <c r="AY128" s="455"/>
      <c r="AZ128" s="455"/>
      <c r="BA128" s="440"/>
      <c r="BB128" s="440"/>
      <c r="BC128" s="440"/>
      <c r="BD128" s="440"/>
      <c r="BE128" s="440"/>
      <c r="BF128" s="440"/>
    </row>
    <row r="129" spans="2:58" s="114" customFormat="1" ht="30">
      <c r="B129" s="116"/>
      <c r="C129" s="125" t="s">
        <v>68</v>
      </c>
      <c r="D129" s="75" t="s">
        <v>0</v>
      </c>
      <c r="E129" s="124" t="s">
        <v>487</v>
      </c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372"/>
      <c r="AT129" s="372"/>
      <c r="AU129" s="372"/>
      <c r="AV129" s="372"/>
      <c r="AW129" s="372"/>
      <c r="AX129" s="372"/>
      <c r="AY129" s="372"/>
      <c r="AZ129" s="372"/>
      <c r="BA129" s="329"/>
      <c r="BB129" s="329"/>
      <c r="BC129" s="329"/>
      <c r="BD129" s="329"/>
      <c r="BE129" s="329"/>
      <c r="BF129" s="329"/>
    </row>
    <row r="130" spans="2:58" s="114" customFormat="1" ht="30">
      <c r="B130" s="116"/>
      <c r="C130" s="125" t="s">
        <v>69</v>
      </c>
      <c r="D130" s="75" t="s">
        <v>0</v>
      </c>
      <c r="E130" s="124" t="s">
        <v>394</v>
      </c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372" t="s">
        <v>757</v>
      </c>
      <c r="AT130" s="372"/>
      <c r="AU130" s="372"/>
      <c r="AV130" s="372"/>
      <c r="AW130" s="372" t="s">
        <v>757</v>
      </c>
      <c r="AX130" s="372"/>
      <c r="AY130" s="372"/>
      <c r="AZ130" s="372"/>
      <c r="BA130" s="329"/>
      <c r="BB130" s="329"/>
      <c r="BC130" s="329"/>
      <c r="BD130" s="329"/>
      <c r="BE130" s="329"/>
      <c r="BF130" s="329"/>
    </row>
    <row r="131" spans="2:58" s="114" customFormat="1" ht="20.65">
      <c r="B131" s="116"/>
      <c r="C131" s="125" t="s">
        <v>70</v>
      </c>
      <c r="D131" s="75" t="s">
        <v>0</v>
      </c>
      <c r="E131" s="124" t="s">
        <v>488</v>
      </c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372"/>
      <c r="AT131" s="372"/>
      <c r="AU131" s="372"/>
      <c r="AV131" s="372"/>
      <c r="AW131" s="372"/>
      <c r="AX131" s="372"/>
      <c r="AY131" s="372"/>
      <c r="AZ131" s="372"/>
      <c r="BA131" s="329"/>
      <c r="BB131" s="329"/>
      <c r="BC131" s="329"/>
      <c r="BD131" s="329"/>
      <c r="BE131" s="329"/>
      <c r="BF131" s="329"/>
    </row>
    <row r="132" spans="2:58" s="114" customFormat="1" ht="30.4" thickBot="1">
      <c r="B132" s="116"/>
      <c r="C132" s="125" t="s">
        <v>71</v>
      </c>
      <c r="D132" s="75" t="s">
        <v>0</v>
      </c>
      <c r="E132" s="124" t="s">
        <v>395</v>
      </c>
      <c r="F132" s="77" t="s">
        <v>757</v>
      </c>
      <c r="G132" s="77" t="s">
        <v>757</v>
      </c>
      <c r="H132" s="77" t="s">
        <v>757</v>
      </c>
      <c r="I132" s="77" t="s">
        <v>757</v>
      </c>
      <c r="J132" s="77" t="s">
        <v>757</v>
      </c>
      <c r="K132" s="77" t="s">
        <v>757</v>
      </c>
      <c r="L132" s="77" t="s">
        <v>757</v>
      </c>
      <c r="M132" s="77" t="s">
        <v>757</v>
      </c>
      <c r="N132" s="77" t="s">
        <v>757</v>
      </c>
      <c r="O132" s="77" t="s">
        <v>757</v>
      </c>
      <c r="P132" s="77" t="s">
        <v>757</v>
      </c>
      <c r="Q132" s="77" t="s">
        <v>757</v>
      </c>
      <c r="R132" s="77" t="s">
        <v>757</v>
      </c>
      <c r="S132" s="77" t="s">
        <v>757</v>
      </c>
      <c r="T132" s="77" t="s">
        <v>757</v>
      </c>
      <c r="U132" s="77" t="s">
        <v>757</v>
      </c>
      <c r="V132" s="77" t="s">
        <v>757</v>
      </c>
      <c r="W132" s="77" t="s">
        <v>757</v>
      </c>
      <c r="X132" s="77" t="s">
        <v>757</v>
      </c>
      <c r="Y132" s="77" t="s">
        <v>757</v>
      </c>
      <c r="Z132" s="77" t="s">
        <v>757</v>
      </c>
      <c r="AA132" s="77" t="s">
        <v>757</v>
      </c>
      <c r="AB132" s="77" t="s">
        <v>757</v>
      </c>
      <c r="AC132" s="77" t="s">
        <v>757</v>
      </c>
      <c r="AD132" s="77" t="s">
        <v>757</v>
      </c>
      <c r="AE132" s="77" t="s">
        <v>757</v>
      </c>
      <c r="AF132" s="77" t="s">
        <v>757</v>
      </c>
      <c r="AG132" s="77" t="s">
        <v>757</v>
      </c>
      <c r="AH132" s="77" t="s">
        <v>757</v>
      </c>
      <c r="AI132" s="77" t="s">
        <v>757</v>
      </c>
      <c r="AJ132" s="77" t="s">
        <v>757</v>
      </c>
      <c r="AK132" s="77" t="s">
        <v>757</v>
      </c>
      <c r="AL132" s="77" t="s">
        <v>757</v>
      </c>
      <c r="AM132" s="77" t="s">
        <v>757</v>
      </c>
      <c r="AN132" s="77" t="s">
        <v>757</v>
      </c>
      <c r="AO132" s="77" t="s">
        <v>757</v>
      </c>
      <c r="AP132" s="77" t="s">
        <v>757</v>
      </c>
      <c r="AQ132" s="77" t="s">
        <v>757</v>
      </c>
      <c r="AR132" s="77" t="s">
        <v>757</v>
      </c>
      <c r="AS132" s="372"/>
      <c r="AT132" s="372" t="s">
        <v>757</v>
      </c>
      <c r="AU132" s="372" t="s">
        <v>757</v>
      </c>
      <c r="AV132" s="372" t="s">
        <v>757</v>
      </c>
      <c r="AW132" s="372"/>
      <c r="AX132" s="372" t="s">
        <v>757</v>
      </c>
      <c r="AY132" s="372" t="s">
        <v>757</v>
      </c>
      <c r="AZ132" s="372" t="s">
        <v>757</v>
      </c>
      <c r="BA132" s="329" t="s">
        <v>757</v>
      </c>
      <c r="BB132" s="329" t="s">
        <v>757</v>
      </c>
      <c r="BC132" s="329" t="s">
        <v>757</v>
      </c>
      <c r="BD132" s="329" t="s">
        <v>757</v>
      </c>
      <c r="BE132" s="329" t="s">
        <v>757</v>
      </c>
      <c r="BF132" s="329" t="s">
        <v>757</v>
      </c>
    </row>
    <row r="133" spans="2:58" s="114" customFormat="1" ht="20.65" thickBot="1">
      <c r="B133" s="116"/>
      <c r="C133" s="133" t="s">
        <v>72</v>
      </c>
      <c r="D133" s="76"/>
      <c r="E133" s="115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  <c r="AC133" s="265"/>
      <c r="AD133" s="265"/>
      <c r="AE133" s="265"/>
      <c r="AF133" s="265"/>
      <c r="AG133" s="265"/>
      <c r="AH133" s="265"/>
      <c r="AI133" s="265"/>
      <c r="AJ133" s="265"/>
      <c r="AK133" s="265"/>
      <c r="AL133" s="265"/>
      <c r="AM133" s="265"/>
      <c r="AN133" s="265"/>
      <c r="AO133" s="265"/>
      <c r="AP133" s="265"/>
      <c r="AQ133" s="265"/>
      <c r="AR133" s="265"/>
      <c r="AS133" s="455"/>
      <c r="AT133" s="455"/>
      <c r="AU133" s="455"/>
      <c r="AV133" s="455"/>
      <c r="AW133" s="455"/>
      <c r="AX133" s="455"/>
      <c r="AY133" s="455"/>
      <c r="AZ133" s="455"/>
      <c r="BA133" s="440"/>
      <c r="BB133" s="440"/>
      <c r="BC133" s="440"/>
      <c r="BD133" s="440"/>
      <c r="BE133" s="440"/>
      <c r="BF133" s="440"/>
    </row>
    <row r="134" spans="2:58" s="114" customFormat="1" ht="30">
      <c r="B134" s="116"/>
      <c r="C134" s="125" t="s">
        <v>73</v>
      </c>
      <c r="D134" s="75" t="s">
        <v>0</v>
      </c>
      <c r="E134" s="124" t="s">
        <v>489</v>
      </c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372"/>
      <c r="AT134" s="372"/>
      <c r="AU134" s="372"/>
      <c r="AV134" s="372"/>
      <c r="AW134" s="372"/>
      <c r="AX134" s="372"/>
      <c r="AY134" s="372"/>
      <c r="AZ134" s="372"/>
      <c r="BA134" s="329"/>
      <c r="BB134" s="329"/>
      <c r="BC134" s="329"/>
      <c r="BD134" s="329"/>
      <c r="BE134" s="329"/>
      <c r="BF134" s="329"/>
    </row>
    <row r="135" spans="2:58" s="114" customFormat="1" ht="30">
      <c r="B135" s="116"/>
      <c r="C135" s="125" t="s">
        <v>74</v>
      </c>
      <c r="D135" s="75" t="s">
        <v>0</v>
      </c>
      <c r="E135" s="124" t="s">
        <v>396</v>
      </c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372" t="s">
        <v>757</v>
      </c>
      <c r="AT135" s="372"/>
      <c r="AU135" s="372"/>
      <c r="AV135" s="372"/>
      <c r="AW135" s="372" t="s">
        <v>757</v>
      </c>
      <c r="AX135" s="372"/>
      <c r="AY135" s="372"/>
      <c r="AZ135" s="372"/>
      <c r="BA135" s="329"/>
      <c r="BB135" s="329"/>
      <c r="BC135" s="329"/>
      <c r="BD135" s="329"/>
      <c r="BE135" s="329"/>
      <c r="BF135" s="329"/>
    </row>
    <row r="136" spans="2:58" s="114" customFormat="1" ht="20.65">
      <c r="B136" s="116"/>
      <c r="C136" s="125" t="s">
        <v>75</v>
      </c>
      <c r="D136" s="75" t="s">
        <v>0</v>
      </c>
      <c r="E136" s="124" t="s">
        <v>490</v>
      </c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372"/>
      <c r="AT136" s="372"/>
      <c r="AU136" s="372"/>
      <c r="AV136" s="372"/>
      <c r="AW136" s="372"/>
      <c r="AX136" s="372"/>
      <c r="AY136" s="372"/>
      <c r="AZ136" s="372"/>
      <c r="BA136" s="329"/>
      <c r="BB136" s="329"/>
      <c r="BC136" s="329"/>
      <c r="BD136" s="329"/>
      <c r="BE136" s="329"/>
      <c r="BF136" s="329"/>
    </row>
    <row r="137" spans="2:58" s="114" customFormat="1" ht="30.4" thickBot="1">
      <c r="B137" s="116"/>
      <c r="C137" s="125" t="s">
        <v>76</v>
      </c>
      <c r="D137" s="75" t="s">
        <v>0</v>
      </c>
      <c r="E137" s="124" t="s">
        <v>397</v>
      </c>
      <c r="F137" s="77" t="s">
        <v>757</v>
      </c>
      <c r="G137" s="77" t="s">
        <v>757</v>
      </c>
      <c r="H137" s="77" t="s">
        <v>757</v>
      </c>
      <c r="I137" s="77" t="s">
        <v>757</v>
      </c>
      <c r="J137" s="77" t="s">
        <v>757</v>
      </c>
      <c r="K137" s="77" t="s">
        <v>757</v>
      </c>
      <c r="L137" s="77" t="s">
        <v>757</v>
      </c>
      <c r="M137" s="77" t="s">
        <v>757</v>
      </c>
      <c r="N137" s="77" t="s">
        <v>757</v>
      </c>
      <c r="O137" s="77" t="s">
        <v>757</v>
      </c>
      <c r="P137" s="77" t="s">
        <v>757</v>
      </c>
      <c r="Q137" s="77" t="s">
        <v>757</v>
      </c>
      <c r="R137" s="77" t="s">
        <v>757</v>
      </c>
      <c r="S137" s="77" t="s">
        <v>757</v>
      </c>
      <c r="T137" s="77" t="s">
        <v>757</v>
      </c>
      <c r="U137" s="77" t="s">
        <v>757</v>
      </c>
      <c r="V137" s="77" t="s">
        <v>757</v>
      </c>
      <c r="W137" s="77" t="s">
        <v>757</v>
      </c>
      <c r="X137" s="77" t="s">
        <v>757</v>
      </c>
      <c r="Y137" s="77" t="s">
        <v>757</v>
      </c>
      <c r="Z137" s="77" t="s">
        <v>757</v>
      </c>
      <c r="AA137" s="77" t="s">
        <v>757</v>
      </c>
      <c r="AB137" s="77" t="s">
        <v>757</v>
      </c>
      <c r="AC137" s="77" t="s">
        <v>757</v>
      </c>
      <c r="AD137" s="77" t="s">
        <v>757</v>
      </c>
      <c r="AE137" s="77" t="s">
        <v>757</v>
      </c>
      <c r="AF137" s="77" t="s">
        <v>757</v>
      </c>
      <c r="AG137" s="77" t="s">
        <v>757</v>
      </c>
      <c r="AH137" s="77" t="s">
        <v>757</v>
      </c>
      <c r="AI137" s="77" t="s">
        <v>757</v>
      </c>
      <c r="AJ137" s="77" t="s">
        <v>757</v>
      </c>
      <c r="AK137" s="77" t="s">
        <v>757</v>
      </c>
      <c r="AL137" s="77" t="s">
        <v>757</v>
      </c>
      <c r="AM137" s="77" t="s">
        <v>757</v>
      </c>
      <c r="AN137" s="77" t="s">
        <v>757</v>
      </c>
      <c r="AO137" s="77" t="s">
        <v>757</v>
      </c>
      <c r="AP137" s="77" t="s">
        <v>757</v>
      </c>
      <c r="AQ137" s="77" t="s">
        <v>757</v>
      </c>
      <c r="AR137" s="77" t="s">
        <v>757</v>
      </c>
      <c r="AS137" s="372"/>
      <c r="AT137" s="372" t="s">
        <v>757</v>
      </c>
      <c r="AU137" s="372" t="s">
        <v>757</v>
      </c>
      <c r="AV137" s="372" t="s">
        <v>757</v>
      </c>
      <c r="AW137" s="372"/>
      <c r="AX137" s="372" t="s">
        <v>757</v>
      </c>
      <c r="AY137" s="372" t="s">
        <v>757</v>
      </c>
      <c r="AZ137" s="372" t="s">
        <v>757</v>
      </c>
      <c r="BA137" s="329" t="s">
        <v>757</v>
      </c>
      <c r="BB137" s="329" t="s">
        <v>757</v>
      </c>
      <c r="BC137" s="329" t="s">
        <v>757</v>
      </c>
      <c r="BD137" s="329" t="s">
        <v>757</v>
      </c>
      <c r="BE137" s="329" t="s">
        <v>757</v>
      </c>
      <c r="BF137" s="329" t="s">
        <v>757</v>
      </c>
    </row>
    <row r="138" spans="2:58" s="114" customFormat="1" ht="20.65" thickBot="1">
      <c r="B138" s="116"/>
      <c r="C138" s="73" t="s">
        <v>286</v>
      </c>
      <c r="D138" s="74"/>
      <c r="E138" s="120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263"/>
      <c r="AG138" s="263"/>
      <c r="AH138" s="263"/>
      <c r="AI138" s="263"/>
      <c r="AJ138" s="263"/>
      <c r="AK138" s="263"/>
      <c r="AL138" s="263"/>
      <c r="AM138" s="263"/>
      <c r="AN138" s="263"/>
      <c r="AO138" s="263"/>
      <c r="AP138" s="263"/>
      <c r="AQ138" s="263"/>
      <c r="AR138" s="263"/>
      <c r="AS138" s="453"/>
      <c r="AT138" s="453"/>
      <c r="AU138" s="453"/>
      <c r="AV138" s="453"/>
      <c r="AW138" s="453"/>
      <c r="AX138" s="453"/>
      <c r="AY138" s="453"/>
      <c r="AZ138" s="453"/>
      <c r="BA138" s="438"/>
      <c r="BB138" s="438"/>
      <c r="BC138" s="438"/>
      <c r="BD138" s="438"/>
      <c r="BE138" s="438"/>
      <c r="BF138" s="438"/>
    </row>
    <row r="139" spans="2:58" s="114" customFormat="1" ht="20.65" thickBot="1">
      <c r="B139" s="116"/>
      <c r="C139" s="133" t="s">
        <v>77</v>
      </c>
      <c r="D139" s="76"/>
      <c r="E139" s="11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  <c r="AC139" s="265"/>
      <c r="AD139" s="265"/>
      <c r="AE139" s="265"/>
      <c r="AF139" s="265"/>
      <c r="AG139" s="265"/>
      <c r="AH139" s="265"/>
      <c r="AI139" s="265"/>
      <c r="AJ139" s="265"/>
      <c r="AK139" s="265"/>
      <c r="AL139" s="265"/>
      <c r="AM139" s="265"/>
      <c r="AN139" s="265"/>
      <c r="AO139" s="265"/>
      <c r="AP139" s="265"/>
      <c r="AQ139" s="265"/>
      <c r="AR139" s="265"/>
      <c r="AS139" s="455"/>
      <c r="AT139" s="455"/>
      <c r="AU139" s="455"/>
      <c r="AV139" s="455"/>
      <c r="AW139" s="455"/>
      <c r="AX139" s="455"/>
      <c r="AY139" s="455"/>
      <c r="AZ139" s="455"/>
      <c r="BA139" s="440"/>
      <c r="BB139" s="440"/>
      <c r="BC139" s="440"/>
      <c r="BD139" s="440"/>
      <c r="BE139" s="440"/>
      <c r="BF139" s="440"/>
    </row>
    <row r="140" spans="2:58" s="114" customFormat="1" ht="20.65">
      <c r="B140" s="116"/>
      <c r="C140" s="125" t="s">
        <v>78</v>
      </c>
      <c r="D140" s="75" t="s">
        <v>0</v>
      </c>
      <c r="E140" s="124" t="s">
        <v>398</v>
      </c>
      <c r="F140" s="77" t="s">
        <v>757</v>
      </c>
      <c r="G140" s="77" t="s">
        <v>757</v>
      </c>
      <c r="H140" s="77" t="s">
        <v>757</v>
      </c>
      <c r="I140" s="77" t="s">
        <v>757</v>
      </c>
      <c r="J140" s="77" t="s">
        <v>757</v>
      </c>
      <c r="K140" s="77" t="s">
        <v>757</v>
      </c>
      <c r="L140" s="77" t="s">
        <v>757</v>
      </c>
      <c r="M140" s="77"/>
      <c r="N140" s="77"/>
      <c r="O140" s="77" t="s">
        <v>757</v>
      </c>
      <c r="P140" s="77" t="s">
        <v>757</v>
      </c>
      <c r="Q140" s="77" t="s">
        <v>757</v>
      </c>
      <c r="R140" s="77" t="s">
        <v>757</v>
      </c>
      <c r="S140" s="77" t="s">
        <v>757</v>
      </c>
      <c r="T140" s="77" t="s">
        <v>757</v>
      </c>
      <c r="U140" s="266"/>
      <c r="V140" s="77"/>
      <c r="W140" s="77"/>
      <c r="X140" s="77"/>
      <c r="Y140" s="77"/>
      <c r="Z140" s="77"/>
      <c r="AA140" s="77"/>
      <c r="AB140" s="77"/>
      <c r="AC140" s="77"/>
      <c r="AD140" s="77"/>
      <c r="AE140" s="266"/>
      <c r="AF140" s="77"/>
      <c r="AG140" s="77"/>
      <c r="AH140" s="77"/>
      <c r="AI140" s="266"/>
      <c r="AJ140" s="77"/>
      <c r="AK140" s="77"/>
      <c r="AL140" s="77"/>
      <c r="AM140" s="77"/>
      <c r="AN140" s="77"/>
      <c r="AO140" s="77" t="s">
        <v>757</v>
      </c>
      <c r="AP140" s="77"/>
      <c r="AQ140" s="77"/>
      <c r="AR140" s="77" t="s">
        <v>757</v>
      </c>
      <c r="AS140" s="372" t="s">
        <v>757</v>
      </c>
      <c r="AT140" s="372" t="s">
        <v>757</v>
      </c>
      <c r="AU140" s="372" t="s">
        <v>757</v>
      </c>
      <c r="AV140" s="372" t="s">
        <v>757</v>
      </c>
      <c r="AW140" s="372" t="s">
        <v>757</v>
      </c>
      <c r="AX140" s="372" t="s">
        <v>757</v>
      </c>
      <c r="AY140" s="372" t="s">
        <v>757</v>
      </c>
      <c r="AZ140" s="372" t="s">
        <v>757</v>
      </c>
      <c r="BA140" s="329" t="s">
        <v>757</v>
      </c>
      <c r="BB140" s="329" t="s">
        <v>757</v>
      </c>
      <c r="BC140" s="329" t="s">
        <v>757</v>
      </c>
      <c r="BD140" s="329" t="s">
        <v>757</v>
      </c>
      <c r="BE140" s="329" t="s">
        <v>757</v>
      </c>
      <c r="BF140" s="329" t="s">
        <v>757</v>
      </c>
    </row>
    <row r="141" spans="2:58" s="114" customFormat="1" ht="20.65">
      <c r="B141" s="116"/>
      <c r="C141" s="125" t="s">
        <v>764</v>
      </c>
      <c r="D141" s="75" t="s">
        <v>0</v>
      </c>
      <c r="E141" s="124" t="s">
        <v>796</v>
      </c>
      <c r="F141" s="266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266"/>
      <c r="V141" s="77"/>
      <c r="W141" s="77"/>
      <c r="X141" s="77"/>
      <c r="Y141" s="77"/>
      <c r="Z141" s="77"/>
      <c r="AA141" s="77"/>
      <c r="AB141" s="77"/>
      <c r="AC141" s="77"/>
      <c r="AD141" s="77"/>
      <c r="AE141" s="266"/>
      <c r="AF141" s="77"/>
      <c r="AG141" s="77"/>
      <c r="AH141" s="77"/>
      <c r="AI141" s="266"/>
      <c r="AJ141" s="77"/>
      <c r="AK141" s="77"/>
      <c r="AL141" s="77"/>
      <c r="AM141" s="77"/>
      <c r="AN141" s="77"/>
      <c r="AO141" s="77"/>
      <c r="AP141" s="77"/>
      <c r="AQ141" s="77"/>
      <c r="AR141" s="77"/>
      <c r="AS141" s="372"/>
      <c r="AT141" s="372"/>
      <c r="AU141" s="372"/>
      <c r="AV141" s="372"/>
      <c r="AW141" s="372"/>
      <c r="AX141" s="372"/>
      <c r="AY141" s="372"/>
      <c r="AZ141" s="372"/>
      <c r="BA141" s="329"/>
      <c r="BB141" s="329"/>
      <c r="BC141" s="329"/>
      <c r="BD141" s="329"/>
      <c r="BE141" s="329"/>
      <c r="BF141" s="329"/>
    </row>
    <row r="142" spans="2:58" s="114" customFormat="1" ht="20.65">
      <c r="B142" s="116"/>
      <c r="C142" s="125" t="s">
        <v>79</v>
      </c>
      <c r="D142" s="75" t="s">
        <v>0</v>
      </c>
      <c r="E142" s="124" t="s">
        <v>492</v>
      </c>
      <c r="F142" s="266"/>
      <c r="G142" s="77"/>
      <c r="H142" s="77"/>
      <c r="I142" s="77"/>
      <c r="J142" s="77"/>
      <c r="K142" s="77"/>
      <c r="L142" s="77"/>
      <c r="M142" s="77" t="s">
        <v>757</v>
      </c>
      <c r="N142" s="77" t="s">
        <v>757</v>
      </c>
      <c r="O142" s="77"/>
      <c r="P142" s="77"/>
      <c r="Q142" s="77"/>
      <c r="R142" s="77"/>
      <c r="S142" s="77"/>
      <c r="T142" s="77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77" t="s">
        <v>757</v>
      </c>
      <c r="AH142" s="77" t="s">
        <v>757</v>
      </c>
      <c r="AI142" s="77" t="s">
        <v>757</v>
      </c>
      <c r="AJ142" s="77" t="s">
        <v>757</v>
      </c>
      <c r="AK142" s="77" t="s">
        <v>757</v>
      </c>
      <c r="AL142" s="77" t="s">
        <v>757</v>
      </c>
      <c r="AM142" s="77" t="s">
        <v>757</v>
      </c>
      <c r="AN142" s="77" t="s">
        <v>757</v>
      </c>
      <c r="AO142" s="77"/>
      <c r="AP142" s="77" t="s">
        <v>757</v>
      </c>
      <c r="AQ142" s="77" t="s">
        <v>757</v>
      </c>
      <c r="AR142" s="77"/>
      <c r="AS142" s="372"/>
      <c r="AT142" s="372"/>
      <c r="AU142" s="372"/>
      <c r="AV142" s="372"/>
      <c r="AW142" s="372"/>
      <c r="AX142" s="372"/>
      <c r="AY142" s="372"/>
      <c r="AZ142" s="372"/>
      <c r="BA142" s="329"/>
      <c r="BB142" s="329"/>
      <c r="BC142" s="329"/>
      <c r="BD142" s="329"/>
      <c r="BE142" s="329"/>
      <c r="BF142" s="329"/>
    </row>
    <row r="143" spans="2:58" s="114" customFormat="1" ht="20.65">
      <c r="B143" s="116"/>
      <c r="C143" s="125" t="s">
        <v>882</v>
      </c>
      <c r="D143" s="75" t="s">
        <v>0</v>
      </c>
      <c r="E143" s="124" t="s">
        <v>883</v>
      </c>
      <c r="F143" s="266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372" t="s">
        <v>757</v>
      </c>
      <c r="V143" s="372" t="s">
        <v>757</v>
      </c>
      <c r="W143" s="372" t="s">
        <v>757</v>
      </c>
      <c r="X143" s="372" t="s">
        <v>757</v>
      </c>
      <c r="Y143" s="372" t="s">
        <v>757</v>
      </c>
      <c r="Z143" s="372" t="s">
        <v>757</v>
      </c>
      <c r="AA143" s="372" t="s">
        <v>757</v>
      </c>
      <c r="AB143" s="372" t="s">
        <v>757</v>
      </c>
      <c r="AC143" s="372" t="s">
        <v>757</v>
      </c>
      <c r="AD143" s="372" t="s">
        <v>757</v>
      </c>
      <c r="AE143" s="372" t="s">
        <v>757</v>
      </c>
      <c r="AF143" s="372" t="s">
        <v>757</v>
      </c>
      <c r="AG143" s="77"/>
      <c r="AH143" s="77"/>
      <c r="AI143" s="266"/>
      <c r="AJ143" s="77"/>
      <c r="AK143" s="77"/>
      <c r="AL143" s="77"/>
      <c r="AM143" s="77"/>
      <c r="AN143" s="77"/>
      <c r="AO143" s="77"/>
      <c r="AP143" s="77"/>
      <c r="AQ143" s="77"/>
      <c r="AR143" s="77"/>
      <c r="AS143" s="372"/>
      <c r="AT143" s="372"/>
      <c r="AU143" s="372"/>
      <c r="AV143" s="372"/>
      <c r="AW143" s="372"/>
      <c r="AX143" s="372"/>
      <c r="AY143" s="372"/>
      <c r="AZ143" s="372"/>
      <c r="BA143" s="329"/>
      <c r="BB143" s="329"/>
      <c r="BC143" s="329"/>
      <c r="BD143" s="329"/>
      <c r="BE143" s="329"/>
      <c r="BF143" s="329"/>
    </row>
    <row r="144" spans="2:58" s="114" customFormat="1" ht="20.65">
      <c r="B144" s="116"/>
      <c r="C144" s="125" t="s">
        <v>195</v>
      </c>
      <c r="D144" s="75" t="s">
        <v>0</v>
      </c>
      <c r="E144" s="124" t="s">
        <v>399</v>
      </c>
      <c r="F144" s="266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266"/>
      <c r="V144" s="77"/>
      <c r="W144" s="77"/>
      <c r="X144" s="77"/>
      <c r="Y144" s="77"/>
      <c r="Z144" s="77"/>
      <c r="AA144" s="77"/>
      <c r="AB144" s="77"/>
      <c r="AC144" s="77"/>
      <c r="AD144" s="77"/>
      <c r="AE144" s="266"/>
      <c r="AF144" s="77"/>
      <c r="AG144" s="77"/>
      <c r="AH144" s="77"/>
      <c r="AI144" s="266"/>
      <c r="AJ144" s="77"/>
      <c r="AK144" s="77"/>
      <c r="AL144" s="77"/>
      <c r="AM144" s="77"/>
      <c r="AN144" s="77"/>
      <c r="AO144" s="77"/>
      <c r="AP144" s="77"/>
      <c r="AQ144" s="77"/>
      <c r="AR144" s="77"/>
      <c r="AS144" s="372"/>
      <c r="AT144" s="372"/>
      <c r="AU144" s="372"/>
      <c r="AV144" s="372"/>
      <c r="AW144" s="372"/>
      <c r="AX144" s="372"/>
      <c r="AY144" s="372"/>
      <c r="AZ144" s="372"/>
      <c r="BA144" s="329"/>
      <c r="BB144" s="329"/>
      <c r="BC144" s="329"/>
      <c r="BD144" s="329"/>
      <c r="BE144" s="329"/>
      <c r="BF144" s="329"/>
    </row>
    <row r="145" spans="2:58" s="114" customFormat="1" ht="20.65">
      <c r="B145" s="116"/>
      <c r="C145" s="125" t="s">
        <v>80</v>
      </c>
      <c r="D145" s="75" t="s">
        <v>0</v>
      </c>
      <c r="E145" s="124" t="s">
        <v>503</v>
      </c>
      <c r="F145" s="266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266"/>
      <c r="V145" s="77"/>
      <c r="W145" s="77"/>
      <c r="X145" s="77"/>
      <c r="Y145" s="77"/>
      <c r="Z145" s="77"/>
      <c r="AA145" s="77"/>
      <c r="AB145" s="77"/>
      <c r="AC145" s="77"/>
      <c r="AD145" s="77"/>
      <c r="AE145" s="266"/>
      <c r="AF145" s="77"/>
      <c r="AG145" s="77"/>
      <c r="AH145" s="77"/>
      <c r="AI145" s="266"/>
      <c r="AJ145" s="77"/>
      <c r="AK145" s="77"/>
      <c r="AL145" s="77"/>
      <c r="AM145" s="77"/>
      <c r="AN145" s="77"/>
      <c r="AO145" s="77"/>
      <c r="AP145" s="77"/>
      <c r="AQ145" s="77"/>
      <c r="AR145" s="77"/>
      <c r="AS145" s="372"/>
      <c r="AT145" s="372"/>
      <c r="AU145" s="372"/>
      <c r="AV145" s="372"/>
      <c r="AW145" s="372"/>
      <c r="AX145" s="372"/>
      <c r="AY145" s="372"/>
      <c r="AZ145" s="372"/>
      <c r="BA145" s="329"/>
      <c r="BB145" s="329"/>
      <c r="BC145" s="329"/>
      <c r="BD145" s="329"/>
      <c r="BE145" s="329"/>
      <c r="BF145" s="329"/>
    </row>
    <row r="146" spans="2:58" s="114" customFormat="1" ht="20.65">
      <c r="B146" s="116"/>
      <c r="C146" s="125" t="s">
        <v>252</v>
      </c>
      <c r="D146" s="75" t="s">
        <v>0</v>
      </c>
      <c r="E146" s="124" t="s">
        <v>400</v>
      </c>
      <c r="F146" s="266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266"/>
      <c r="V146" s="77"/>
      <c r="W146" s="77"/>
      <c r="X146" s="77"/>
      <c r="Y146" s="77"/>
      <c r="Z146" s="77"/>
      <c r="AA146" s="77"/>
      <c r="AB146" s="77"/>
      <c r="AC146" s="77"/>
      <c r="AD146" s="77"/>
      <c r="AE146" s="266"/>
      <c r="AF146" s="77"/>
      <c r="AG146" s="77"/>
      <c r="AH146" s="77"/>
      <c r="AI146" s="266"/>
      <c r="AJ146" s="77"/>
      <c r="AK146" s="77"/>
      <c r="AL146" s="77"/>
      <c r="AM146" s="77"/>
      <c r="AN146" s="77"/>
      <c r="AO146" s="77"/>
      <c r="AP146" s="77"/>
      <c r="AQ146" s="77"/>
      <c r="AR146" s="77"/>
      <c r="AS146" s="372"/>
      <c r="AT146" s="372"/>
      <c r="AU146" s="372"/>
      <c r="AV146" s="372"/>
      <c r="AW146" s="372"/>
      <c r="AX146" s="372"/>
      <c r="AY146" s="372"/>
      <c r="AZ146" s="372"/>
      <c r="BA146" s="329"/>
      <c r="BB146" s="329"/>
      <c r="BC146" s="329"/>
      <c r="BD146" s="329"/>
      <c r="BE146" s="329"/>
      <c r="BF146" s="329"/>
    </row>
    <row r="147" spans="2:58" s="114" customFormat="1" ht="20.65">
      <c r="B147" s="116"/>
      <c r="C147" s="125" t="s">
        <v>244</v>
      </c>
      <c r="D147" s="75" t="s">
        <v>0</v>
      </c>
      <c r="E147" s="124" t="s">
        <v>401</v>
      </c>
      <c r="F147" s="266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266"/>
      <c r="V147" s="77"/>
      <c r="W147" s="77"/>
      <c r="X147" s="77"/>
      <c r="Y147" s="77"/>
      <c r="Z147" s="77"/>
      <c r="AA147" s="77"/>
      <c r="AB147" s="77"/>
      <c r="AC147" s="77"/>
      <c r="AD147" s="77"/>
      <c r="AE147" s="266"/>
      <c r="AF147" s="77"/>
      <c r="AG147" s="77"/>
      <c r="AH147" s="77"/>
      <c r="AI147" s="266"/>
      <c r="AJ147" s="77"/>
      <c r="AK147" s="77"/>
      <c r="AL147" s="77"/>
      <c r="AM147" s="77"/>
      <c r="AN147" s="77"/>
      <c r="AO147" s="77"/>
      <c r="AP147" s="77"/>
      <c r="AQ147" s="77"/>
      <c r="AR147" s="77"/>
      <c r="AS147" s="372"/>
      <c r="AT147" s="372"/>
      <c r="AU147" s="372"/>
      <c r="AV147" s="372"/>
      <c r="AW147" s="372"/>
      <c r="AX147" s="372"/>
      <c r="AY147" s="372"/>
      <c r="AZ147" s="372"/>
      <c r="BA147" s="329"/>
      <c r="BB147" s="329"/>
      <c r="BC147" s="329"/>
      <c r="BD147" s="329"/>
      <c r="BE147" s="329"/>
      <c r="BF147" s="329"/>
    </row>
    <row r="148" spans="2:58" s="114" customFormat="1" ht="20.65">
      <c r="B148" s="116"/>
      <c r="C148" s="125" t="s">
        <v>81</v>
      </c>
      <c r="D148" s="75" t="s">
        <v>0</v>
      </c>
      <c r="E148" s="124" t="s">
        <v>504</v>
      </c>
      <c r="F148" s="266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327"/>
      <c r="V148" s="327"/>
      <c r="W148" s="327"/>
      <c r="X148" s="327"/>
      <c r="Y148" s="327"/>
      <c r="Z148" s="327"/>
      <c r="AA148" s="327"/>
      <c r="AB148" s="327"/>
      <c r="AC148" s="327"/>
      <c r="AD148" s="327"/>
      <c r="AE148" s="327"/>
      <c r="AF148" s="327"/>
      <c r="AG148" s="77"/>
      <c r="AH148" s="77"/>
      <c r="AI148" s="266"/>
      <c r="AJ148" s="77"/>
      <c r="AK148" s="77"/>
      <c r="AL148" s="77"/>
      <c r="AM148" s="77"/>
      <c r="AN148" s="77"/>
      <c r="AO148" s="77"/>
      <c r="AP148" s="77"/>
      <c r="AQ148" s="77"/>
      <c r="AR148" s="77"/>
      <c r="AS148" s="372"/>
      <c r="AT148" s="372"/>
      <c r="AU148" s="372"/>
      <c r="AV148" s="372"/>
      <c r="AW148" s="372"/>
      <c r="AX148" s="372"/>
      <c r="AY148" s="372"/>
      <c r="AZ148" s="372"/>
      <c r="BA148" s="329"/>
      <c r="BB148" s="329"/>
      <c r="BC148" s="329"/>
      <c r="BD148" s="329"/>
      <c r="BE148" s="329"/>
      <c r="BF148" s="329"/>
    </row>
    <row r="149" spans="2:58" s="114" customFormat="1" ht="21" thickBot="1">
      <c r="B149" s="116"/>
      <c r="C149" s="125" t="s">
        <v>82</v>
      </c>
      <c r="D149" s="75" t="s">
        <v>0</v>
      </c>
      <c r="E149" s="124" t="s">
        <v>402</v>
      </c>
      <c r="F149" s="266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266"/>
      <c r="V149" s="77"/>
      <c r="W149" s="77"/>
      <c r="X149" s="77"/>
      <c r="Y149" s="77"/>
      <c r="Z149" s="77"/>
      <c r="AA149" s="77"/>
      <c r="AB149" s="77"/>
      <c r="AC149" s="77"/>
      <c r="AD149" s="77"/>
      <c r="AE149" s="266"/>
      <c r="AF149" s="77"/>
      <c r="AG149" s="77"/>
      <c r="AH149" s="77"/>
      <c r="AI149" s="266"/>
      <c r="AJ149" s="77"/>
      <c r="AK149" s="77"/>
      <c r="AL149" s="77"/>
      <c r="AM149" s="77"/>
      <c r="AN149" s="77"/>
      <c r="AO149" s="77"/>
      <c r="AP149" s="77"/>
      <c r="AQ149" s="77"/>
      <c r="AR149" s="77"/>
      <c r="AS149" s="372"/>
      <c r="AT149" s="372"/>
      <c r="AU149" s="372"/>
      <c r="AV149" s="372"/>
      <c r="AW149" s="372"/>
      <c r="AX149" s="372"/>
      <c r="AY149" s="372"/>
      <c r="AZ149" s="372"/>
      <c r="BA149" s="329"/>
      <c r="BB149" s="329"/>
      <c r="BC149" s="329"/>
      <c r="BD149" s="329"/>
      <c r="BE149" s="329"/>
      <c r="BF149" s="329"/>
    </row>
    <row r="150" spans="2:58" s="114" customFormat="1" ht="20.65" thickBot="1">
      <c r="B150" s="116"/>
      <c r="C150" s="133" t="s">
        <v>83</v>
      </c>
      <c r="D150" s="76"/>
      <c r="E150" s="115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  <c r="AB150" s="265"/>
      <c r="AC150" s="265"/>
      <c r="AD150" s="265"/>
      <c r="AE150" s="265"/>
      <c r="AF150" s="265"/>
      <c r="AG150" s="265"/>
      <c r="AH150" s="265"/>
      <c r="AI150" s="265"/>
      <c r="AJ150" s="265"/>
      <c r="AK150" s="265"/>
      <c r="AL150" s="265"/>
      <c r="AM150" s="265"/>
      <c r="AN150" s="265"/>
      <c r="AO150" s="265"/>
      <c r="AP150" s="265"/>
      <c r="AQ150" s="265"/>
      <c r="AR150" s="265"/>
      <c r="AS150" s="455"/>
      <c r="AT150" s="455"/>
      <c r="AU150" s="455"/>
      <c r="AV150" s="455"/>
      <c r="AW150" s="455"/>
      <c r="AX150" s="455"/>
      <c r="AY150" s="455"/>
      <c r="AZ150" s="455"/>
      <c r="BA150" s="440"/>
      <c r="BB150" s="440"/>
      <c r="BC150" s="440"/>
      <c r="BD150" s="440"/>
      <c r="BE150" s="440"/>
      <c r="BF150" s="440"/>
    </row>
    <row r="151" spans="2:58" s="114" customFormat="1" ht="20.65">
      <c r="B151" s="116"/>
      <c r="C151" s="125" t="s">
        <v>84</v>
      </c>
      <c r="D151" s="75" t="s">
        <v>0</v>
      </c>
      <c r="E151" s="124" t="s">
        <v>403</v>
      </c>
      <c r="F151" s="77" t="s">
        <v>757</v>
      </c>
      <c r="G151" s="77" t="s">
        <v>757</v>
      </c>
      <c r="H151" s="77" t="s">
        <v>757</v>
      </c>
      <c r="I151" s="77" t="s">
        <v>757</v>
      </c>
      <c r="J151" s="77" t="s">
        <v>757</v>
      </c>
      <c r="K151" s="77" t="s">
        <v>757</v>
      </c>
      <c r="L151" s="77" t="s">
        <v>757</v>
      </c>
      <c r="M151" s="77"/>
      <c r="N151" s="77"/>
      <c r="O151" s="77" t="s">
        <v>757</v>
      </c>
      <c r="P151" s="77" t="s">
        <v>757</v>
      </c>
      <c r="Q151" s="77" t="s">
        <v>757</v>
      </c>
      <c r="R151" s="77" t="s">
        <v>757</v>
      </c>
      <c r="S151" s="77" t="s">
        <v>757</v>
      </c>
      <c r="T151" s="77" t="s">
        <v>757</v>
      </c>
      <c r="U151" s="266"/>
      <c r="V151" s="77"/>
      <c r="W151" s="77"/>
      <c r="X151" s="77"/>
      <c r="Y151" s="77"/>
      <c r="Z151" s="77"/>
      <c r="AA151" s="77"/>
      <c r="AB151" s="77"/>
      <c r="AC151" s="77"/>
      <c r="AD151" s="77"/>
      <c r="AE151" s="266"/>
      <c r="AF151" s="77"/>
      <c r="AG151" s="77"/>
      <c r="AH151" s="77"/>
      <c r="AI151" s="266"/>
      <c r="AJ151" s="77"/>
      <c r="AK151" s="77"/>
      <c r="AL151" s="77"/>
      <c r="AM151" s="77"/>
      <c r="AN151" s="77"/>
      <c r="AO151" s="77" t="s">
        <v>757</v>
      </c>
      <c r="AP151" s="77"/>
      <c r="AQ151" s="77"/>
      <c r="AR151" s="77" t="s">
        <v>757</v>
      </c>
      <c r="AS151" s="372" t="s">
        <v>757</v>
      </c>
      <c r="AT151" s="372" t="s">
        <v>757</v>
      </c>
      <c r="AU151" s="372" t="s">
        <v>757</v>
      </c>
      <c r="AV151" s="372" t="s">
        <v>757</v>
      </c>
      <c r="AW151" s="372" t="s">
        <v>757</v>
      </c>
      <c r="AX151" s="372" t="s">
        <v>757</v>
      </c>
      <c r="AY151" s="372" t="s">
        <v>757</v>
      </c>
      <c r="AZ151" s="372" t="s">
        <v>757</v>
      </c>
      <c r="BA151" s="329" t="s">
        <v>757</v>
      </c>
      <c r="BB151" s="329" t="s">
        <v>757</v>
      </c>
      <c r="BC151" s="329" t="s">
        <v>757</v>
      </c>
      <c r="BD151" s="329" t="s">
        <v>757</v>
      </c>
      <c r="BE151" s="329" t="s">
        <v>757</v>
      </c>
      <c r="BF151" s="329" t="s">
        <v>757</v>
      </c>
    </row>
    <row r="152" spans="2:58" s="114" customFormat="1" ht="20.65">
      <c r="B152" s="116"/>
      <c r="C152" s="125" t="s">
        <v>766</v>
      </c>
      <c r="D152" s="75" t="s">
        <v>0</v>
      </c>
      <c r="E152" s="124" t="s">
        <v>797</v>
      </c>
      <c r="F152" s="266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266"/>
      <c r="V152" s="77"/>
      <c r="W152" s="77"/>
      <c r="X152" s="77"/>
      <c r="Y152" s="77"/>
      <c r="Z152" s="77"/>
      <c r="AA152" s="77"/>
      <c r="AB152" s="77"/>
      <c r="AC152" s="77"/>
      <c r="AD152" s="77"/>
      <c r="AE152" s="266"/>
      <c r="AF152" s="77"/>
      <c r="AG152" s="77"/>
      <c r="AH152" s="77"/>
      <c r="AI152" s="266"/>
      <c r="AJ152" s="77"/>
      <c r="AK152" s="77"/>
      <c r="AL152" s="77"/>
      <c r="AM152" s="77"/>
      <c r="AN152" s="77"/>
      <c r="AO152" s="77"/>
      <c r="AP152" s="77"/>
      <c r="AQ152" s="77"/>
      <c r="AR152" s="77"/>
      <c r="AS152" s="372"/>
      <c r="AT152" s="372"/>
      <c r="AU152" s="372"/>
      <c r="AV152" s="372"/>
      <c r="AW152" s="372"/>
      <c r="AX152" s="372"/>
      <c r="AY152" s="372"/>
      <c r="AZ152" s="372"/>
      <c r="BA152" s="329"/>
      <c r="BB152" s="329"/>
      <c r="BC152" s="329"/>
      <c r="BD152" s="329"/>
      <c r="BE152" s="329"/>
      <c r="BF152" s="329"/>
    </row>
    <row r="153" spans="2:58" s="114" customFormat="1" ht="20.65">
      <c r="B153" s="116"/>
      <c r="C153" s="125" t="s">
        <v>85</v>
      </c>
      <c r="D153" s="75" t="s">
        <v>0</v>
      </c>
      <c r="E153" s="124" t="s">
        <v>505</v>
      </c>
      <c r="F153" s="266"/>
      <c r="G153" s="77"/>
      <c r="H153" s="77"/>
      <c r="I153" s="77"/>
      <c r="J153" s="77"/>
      <c r="K153" s="77"/>
      <c r="L153" s="77"/>
      <c r="M153" s="77" t="s">
        <v>757</v>
      </c>
      <c r="N153" s="77" t="s">
        <v>757</v>
      </c>
      <c r="O153" s="77"/>
      <c r="P153" s="77"/>
      <c r="Q153" s="77"/>
      <c r="R153" s="77"/>
      <c r="S153" s="77"/>
      <c r="T153" s="77"/>
      <c r="U153" s="329"/>
      <c r="V153" s="329"/>
      <c r="W153" s="329"/>
      <c r="X153" s="329"/>
      <c r="Y153" s="329"/>
      <c r="Z153" s="329"/>
      <c r="AA153" s="329"/>
      <c r="AB153" s="329"/>
      <c r="AC153" s="329"/>
      <c r="AD153" s="329"/>
      <c r="AE153" s="329"/>
      <c r="AF153" s="329"/>
      <c r="AG153" s="77" t="s">
        <v>757</v>
      </c>
      <c r="AH153" s="77" t="s">
        <v>757</v>
      </c>
      <c r="AI153" s="77" t="s">
        <v>757</v>
      </c>
      <c r="AJ153" s="77" t="s">
        <v>757</v>
      </c>
      <c r="AK153" s="77" t="s">
        <v>757</v>
      </c>
      <c r="AL153" s="77" t="s">
        <v>757</v>
      </c>
      <c r="AM153" s="77" t="s">
        <v>757</v>
      </c>
      <c r="AN153" s="77" t="s">
        <v>757</v>
      </c>
      <c r="AO153" s="77"/>
      <c r="AP153" s="77" t="s">
        <v>757</v>
      </c>
      <c r="AQ153" s="77" t="s">
        <v>757</v>
      </c>
      <c r="AR153" s="77"/>
      <c r="AS153" s="372"/>
      <c r="AT153" s="372"/>
      <c r="AU153" s="372"/>
      <c r="AV153" s="372"/>
      <c r="AW153" s="372"/>
      <c r="AX153" s="372"/>
      <c r="AY153" s="372"/>
      <c r="AZ153" s="372"/>
      <c r="BA153" s="329"/>
      <c r="BB153" s="329"/>
      <c r="BC153" s="329"/>
      <c r="BD153" s="329"/>
      <c r="BE153" s="329"/>
      <c r="BF153" s="329"/>
    </row>
    <row r="154" spans="2:58" s="114" customFormat="1" ht="20.65">
      <c r="B154" s="116"/>
      <c r="C154" s="125" t="s">
        <v>885</v>
      </c>
      <c r="D154" s="75" t="s">
        <v>0</v>
      </c>
      <c r="E154" s="124" t="s">
        <v>884</v>
      </c>
      <c r="F154" s="266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372" t="s">
        <v>757</v>
      </c>
      <c r="V154" s="372" t="s">
        <v>757</v>
      </c>
      <c r="W154" s="372" t="s">
        <v>757</v>
      </c>
      <c r="X154" s="372" t="s">
        <v>757</v>
      </c>
      <c r="Y154" s="372" t="s">
        <v>757</v>
      </c>
      <c r="Z154" s="372" t="s">
        <v>757</v>
      </c>
      <c r="AA154" s="372" t="s">
        <v>757</v>
      </c>
      <c r="AB154" s="372" t="s">
        <v>757</v>
      </c>
      <c r="AC154" s="372" t="s">
        <v>757</v>
      </c>
      <c r="AD154" s="372" t="s">
        <v>757</v>
      </c>
      <c r="AE154" s="372" t="s">
        <v>757</v>
      </c>
      <c r="AF154" s="372" t="s">
        <v>757</v>
      </c>
      <c r="AG154" s="77"/>
      <c r="AH154" s="77"/>
      <c r="AI154" s="266"/>
      <c r="AJ154" s="77"/>
      <c r="AK154" s="77"/>
      <c r="AL154" s="77"/>
      <c r="AM154" s="77"/>
      <c r="AN154" s="77"/>
      <c r="AO154" s="77"/>
      <c r="AP154" s="77"/>
      <c r="AQ154" s="77"/>
      <c r="AR154" s="77"/>
      <c r="AS154" s="372"/>
      <c r="AT154" s="372"/>
      <c r="AU154" s="372"/>
      <c r="AV154" s="372"/>
      <c r="AW154" s="372"/>
      <c r="AX154" s="372"/>
      <c r="AY154" s="372"/>
      <c r="AZ154" s="372"/>
      <c r="BA154" s="329"/>
      <c r="BB154" s="329"/>
      <c r="BC154" s="329"/>
      <c r="BD154" s="329"/>
      <c r="BE154" s="329"/>
      <c r="BF154" s="329"/>
    </row>
    <row r="155" spans="2:58" s="114" customFormat="1" ht="20.65">
      <c r="B155" s="116"/>
      <c r="C155" s="125" t="s">
        <v>194</v>
      </c>
      <c r="D155" s="75" t="s">
        <v>0</v>
      </c>
      <c r="E155" s="124" t="s">
        <v>404</v>
      </c>
      <c r="F155" s="266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266"/>
      <c r="V155" s="77"/>
      <c r="W155" s="77"/>
      <c r="X155" s="77"/>
      <c r="Y155" s="77"/>
      <c r="Z155" s="77"/>
      <c r="AA155" s="77"/>
      <c r="AB155" s="77"/>
      <c r="AC155" s="77"/>
      <c r="AD155" s="77"/>
      <c r="AE155" s="266"/>
      <c r="AF155" s="77"/>
      <c r="AG155" s="77"/>
      <c r="AH155" s="77"/>
      <c r="AI155" s="266"/>
      <c r="AJ155" s="77"/>
      <c r="AK155" s="77"/>
      <c r="AL155" s="77"/>
      <c r="AM155" s="77"/>
      <c r="AN155" s="77"/>
      <c r="AO155" s="77"/>
      <c r="AP155" s="77"/>
      <c r="AQ155" s="77"/>
      <c r="AR155" s="77"/>
      <c r="AS155" s="372"/>
      <c r="AT155" s="372"/>
      <c r="AU155" s="372"/>
      <c r="AV155" s="372"/>
      <c r="AW155" s="372"/>
      <c r="AX155" s="372"/>
      <c r="AY155" s="372"/>
      <c r="AZ155" s="372"/>
      <c r="BA155" s="329"/>
      <c r="BB155" s="329"/>
      <c r="BC155" s="329"/>
      <c r="BD155" s="329"/>
      <c r="BE155" s="329"/>
      <c r="BF155" s="329"/>
    </row>
    <row r="156" spans="2:58" s="114" customFormat="1" ht="20.65">
      <c r="B156" s="116"/>
      <c r="C156" s="125" t="s">
        <v>86</v>
      </c>
      <c r="D156" s="75" t="s">
        <v>0</v>
      </c>
      <c r="E156" s="124" t="s">
        <v>507</v>
      </c>
      <c r="F156" s="266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266"/>
      <c r="V156" s="77"/>
      <c r="W156" s="77"/>
      <c r="X156" s="77"/>
      <c r="Y156" s="77"/>
      <c r="Z156" s="77"/>
      <c r="AA156" s="77"/>
      <c r="AB156" s="77"/>
      <c r="AC156" s="77"/>
      <c r="AD156" s="77"/>
      <c r="AE156" s="266"/>
      <c r="AF156" s="77"/>
      <c r="AG156" s="77"/>
      <c r="AH156" s="77"/>
      <c r="AI156" s="266"/>
      <c r="AJ156" s="77"/>
      <c r="AK156" s="77"/>
      <c r="AL156" s="77"/>
      <c r="AM156" s="77"/>
      <c r="AN156" s="77"/>
      <c r="AO156" s="77"/>
      <c r="AP156" s="77"/>
      <c r="AQ156" s="77"/>
      <c r="AR156" s="77"/>
      <c r="AS156" s="372"/>
      <c r="AT156" s="372"/>
      <c r="AU156" s="372"/>
      <c r="AV156" s="372"/>
      <c r="AW156" s="372"/>
      <c r="AX156" s="372"/>
      <c r="AY156" s="372"/>
      <c r="AZ156" s="372"/>
      <c r="BA156" s="329"/>
      <c r="BB156" s="329"/>
      <c r="BC156" s="329"/>
      <c r="BD156" s="329"/>
      <c r="BE156" s="329"/>
      <c r="BF156" s="329"/>
    </row>
    <row r="157" spans="2:58" s="114" customFormat="1" ht="20.65">
      <c r="B157" s="116"/>
      <c r="C157" s="125" t="s">
        <v>253</v>
      </c>
      <c r="D157" s="75" t="s">
        <v>0</v>
      </c>
      <c r="E157" s="124" t="s">
        <v>405</v>
      </c>
      <c r="F157" s="266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266"/>
      <c r="V157" s="77"/>
      <c r="W157" s="77"/>
      <c r="X157" s="77"/>
      <c r="Y157" s="77"/>
      <c r="Z157" s="77"/>
      <c r="AA157" s="77"/>
      <c r="AB157" s="77"/>
      <c r="AC157" s="77"/>
      <c r="AD157" s="77"/>
      <c r="AE157" s="266"/>
      <c r="AF157" s="77"/>
      <c r="AG157" s="77"/>
      <c r="AH157" s="77"/>
      <c r="AI157" s="266"/>
      <c r="AJ157" s="77"/>
      <c r="AK157" s="77"/>
      <c r="AL157" s="77"/>
      <c r="AM157" s="77"/>
      <c r="AN157" s="77"/>
      <c r="AO157" s="77"/>
      <c r="AP157" s="77"/>
      <c r="AQ157" s="77"/>
      <c r="AR157" s="77"/>
      <c r="AS157" s="372"/>
      <c r="AT157" s="372"/>
      <c r="AU157" s="372"/>
      <c r="AV157" s="372"/>
      <c r="AW157" s="372"/>
      <c r="AX157" s="372"/>
      <c r="AY157" s="372"/>
      <c r="AZ157" s="372"/>
      <c r="BA157" s="329"/>
      <c r="BB157" s="329"/>
      <c r="BC157" s="329"/>
      <c r="BD157" s="329"/>
      <c r="BE157" s="329"/>
      <c r="BF157" s="329"/>
    </row>
    <row r="158" spans="2:58" s="114" customFormat="1" ht="20.65">
      <c r="B158" s="116"/>
      <c r="C158" s="125" t="s">
        <v>245</v>
      </c>
      <c r="D158" s="75" t="s">
        <v>0</v>
      </c>
      <c r="E158" s="124" t="s">
        <v>406</v>
      </c>
      <c r="F158" s="266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266"/>
      <c r="V158" s="77"/>
      <c r="W158" s="77"/>
      <c r="X158" s="77"/>
      <c r="Y158" s="77"/>
      <c r="Z158" s="77"/>
      <c r="AA158" s="77"/>
      <c r="AB158" s="77"/>
      <c r="AC158" s="77"/>
      <c r="AD158" s="77"/>
      <c r="AE158" s="266"/>
      <c r="AF158" s="77"/>
      <c r="AG158" s="77"/>
      <c r="AH158" s="77"/>
      <c r="AI158" s="266"/>
      <c r="AJ158" s="77"/>
      <c r="AK158" s="77"/>
      <c r="AL158" s="77"/>
      <c r="AM158" s="77"/>
      <c r="AN158" s="77"/>
      <c r="AO158" s="77"/>
      <c r="AP158" s="77"/>
      <c r="AQ158" s="77"/>
      <c r="AR158" s="77"/>
      <c r="AS158" s="372"/>
      <c r="AT158" s="372"/>
      <c r="AU158" s="372"/>
      <c r="AV158" s="372"/>
      <c r="AW158" s="372"/>
      <c r="AX158" s="372"/>
      <c r="AY158" s="372"/>
      <c r="AZ158" s="372"/>
      <c r="BA158" s="329"/>
      <c r="BB158" s="329"/>
      <c r="BC158" s="329"/>
      <c r="BD158" s="329"/>
      <c r="BE158" s="329"/>
      <c r="BF158" s="329"/>
    </row>
    <row r="159" spans="2:58" s="114" customFormat="1" ht="20.65">
      <c r="B159" s="116"/>
      <c r="C159" s="125" t="s">
        <v>87</v>
      </c>
      <c r="D159" s="75" t="s">
        <v>0</v>
      </c>
      <c r="E159" s="124" t="s">
        <v>506</v>
      </c>
      <c r="F159" s="266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266"/>
      <c r="AJ159" s="77"/>
      <c r="AK159" s="77"/>
      <c r="AL159" s="77"/>
      <c r="AM159" s="77"/>
      <c r="AN159" s="77"/>
      <c r="AO159" s="77"/>
      <c r="AP159" s="77"/>
      <c r="AQ159" s="77"/>
      <c r="AR159" s="77"/>
      <c r="AS159" s="372"/>
      <c r="AT159" s="372"/>
      <c r="AU159" s="372"/>
      <c r="AV159" s="372"/>
      <c r="AW159" s="372"/>
      <c r="AX159" s="372"/>
      <c r="AY159" s="372"/>
      <c r="AZ159" s="372"/>
      <c r="BA159" s="329"/>
      <c r="BB159" s="329"/>
      <c r="BC159" s="329"/>
      <c r="BD159" s="329"/>
      <c r="BE159" s="329"/>
      <c r="BF159" s="329"/>
    </row>
    <row r="160" spans="2:58" s="114" customFormat="1" ht="25.5" customHeight="1" thickBot="1">
      <c r="B160" s="116"/>
      <c r="C160" s="125" t="s">
        <v>88</v>
      </c>
      <c r="D160" s="75" t="s">
        <v>0</v>
      </c>
      <c r="E160" s="124" t="s">
        <v>407</v>
      </c>
      <c r="F160" s="266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266"/>
      <c r="V160" s="77"/>
      <c r="W160" s="77"/>
      <c r="X160" s="77"/>
      <c r="Y160" s="77"/>
      <c r="Z160" s="77"/>
      <c r="AA160" s="77"/>
      <c r="AB160" s="77"/>
      <c r="AC160" s="77"/>
      <c r="AD160" s="77"/>
      <c r="AE160" s="266"/>
      <c r="AF160" s="77"/>
      <c r="AG160" s="77"/>
      <c r="AH160" s="77"/>
      <c r="AI160" s="266"/>
      <c r="AJ160" s="77"/>
      <c r="AK160" s="77"/>
      <c r="AL160" s="77"/>
      <c r="AM160" s="77"/>
      <c r="AN160" s="77"/>
      <c r="AO160" s="77"/>
      <c r="AP160" s="77"/>
      <c r="AQ160" s="77"/>
      <c r="AR160" s="77"/>
      <c r="AS160" s="372"/>
      <c r="AT160" s="372"/>
      <c r="AU160" s="372"/>
      <c r="AV160" s="372"/>
      <c r="AW160" s="372"/>
      <c r="AX160" s="372"/>
      <c r="AY160" s="372"/>
      <c r="AZ160" s="372"/>
      <c r="BA160" s="329"/>
      <c r="BB160" s="329"/>
      <c r="BC160" s="329"/>
      <c r="BD160" s="329"/>
      <c r="BE160" s="329"/>
      <c r="BF160" s="329"/>
    </row>
    <row r="161" spans="2:58" s="114" customFormat="1" ht="20.65" thickBot="1">
      <c r="B161" s="116"/>
      <c r="C161" s="73" t="s">
        <v>89</v>
      </c>
      <c r="D161" s="74"/>
      <c r="E161" s="120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263"/>
      <c r="AG161" s="263"/>
      <c r="AH161" s="263"/>
      <c r="AI161" s="263"/>
      <c r="AJ161" s="263"/>
      <c r="AK161" s="263"/>
      <c r="AL161" s="263"/>
      <c r="AM161" s="263"/>
      <c r="AN161" s="263"/>
      <c r="AO161" s="263"/>
      <c r="AP161" s="263"/>
      <c r="AQ161" s="263"/>
      <c r="AR161" s="263"/>
      <c r="AS161" s="453"/>
      <c r="AT161" s="453"/>
      <c r="AU161" s="453"/>
      <c r="AV161" s="453"/>
      <c r="AW161" s="453"/>
      <c r="AX161" s="453"/>
      <c r="AY161" s="453"/>
      <c r="AZ161" s="453"/>
      <c r="BA161" s="438"/>
      <c r="BB161" s="438"/>
      <c r="BC161" s="438"/>
      <c r="BD161" s="438"/>
      <c r="BE161" s="438"/>
      <c r="BF161" s="438"/>
    </row>
    <row r="162" spans="2:58" s="114" customFormat="1" ht="20.65" thickBot="1">
      <c r="B162" s="116"/>
      <c r="C162" s="133" t="s">
        <v>90</v>
      </c>
      <c r="D162" s="76"/>
      <c r="E162" s="115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  <c r="AB162" s="265"/>
      <c r="AC162" s="265"/>
      <c r="AD162" s="265"/>
      <c r="AE162" s="265"/>
      <c r="AF162" s="265"/>
      <c r="AG162" s="265"/>
      <c r="AH162" s="265"/>
      <c r="AI162" s="265"/>
      <c r="AJ162" s="265"/>
      <c r="AK162" s="265"/>
      <c r="AL162" s="265"/>
      <c r="AM162" s="265"/>
      <c r="AN162" s="265"/>
      <c r="AO162" s="265"/>
      <c r="AP162" s="265"/>
      <c r="AQ162" s="265"/>
      <c r="AR162" s="265"/>
      <c r="AS162" s="455"/>
      <c r="AT162" s="455"/>
      <c r="AU162" s="455"/>
      <c r="AV162" s="455"/>
      <c r="AW162" s="455"/>
      <c r="AX162" s="455"/>
      <c r="AY162" s="455"/>
      <c r="AZ162" s="455"/>
      <c r="BA162" s="440"/>
      <c r="BB162" s="440"/>
      <c r="BC162" s="440"/>
      <c r="BD162" s="440"/>
      <c r="BE162" s="440"/>
      <c r="BF162" s="440"/>
    </row>
    <row r="163" spans="2:58" s="114" customFormat="1" ht="20.65">
      <c r="B163" s="116"/>
      <c r="C163" s="125" t="s">
        <v>91</v>
      </c>
      <c r="D163" s="75" t="s">
        <v>0</v>
      </c>
      <c r="E163" s="124" t="s">
        <v>408</v>
      </c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372"/>
      <c r="AT163" s="372"/>
      <c r="AU163" s="372"/>
      <c r="AV163" s="372"/>
      <c r="AW163" s="372"/>
      <c r="AX163" s="372"/>
      <c r="AY163" s="372"/>
      <c r="AZ163" s="372"/>
      <c r="BA163" s="329"/>
      <c r="BB163" s="329"/>
      <c r="BC163" s="329"/>
      <c r="BD163" s="329"/>
      <c r="BE163" s="329"/>
      <c r="BF163" s="329"/>
    </row>
    <row r="164" spans="2:58" s="114" customFormat="1" ht="20.65">
      <c r="B164" s="116"/>
      <c r="C164" s="125" t="s">
        <v>92</v>
      </c>
      <c r="D164" s="75" t="s">
        <v>0</v>
      </c>
      <c r="E164" s="124" t="s">
        <v>508</v>
      </c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372"/>
      <c r="AT164" s="372"/>
      <c r="AU164" s="372"/>
      <c r="AV164" s="372"/>
      <c r="AW164" s="372"/>
      <c r="AX164" s="372"/>
      <c r="AY164" s="372"/>
      <c r="AZ164" s="372"/>
      <c r="BA164" s="329"/>
      <c r="BB164" s="329"/>
      <c r="BC164" s="329"/>
      <c r="BD164" s="329"/>
      <c r="BE164" s="329"/>
      <c r="BF164" s="329"/>
    </row>
    <row r="165" spans="2:58" s="114" customFormat="1" ht="21" thickBot="1">
      <c r="B165" s="116"/>
      <c r="C165" s="125" t="s">
        <v>249</v>
      </c>
      <c r="D165" s="75" t="s">
        <v>0</v>
      </c>
      <c r="E165" s="124" t="s">
        <v>409</v>
      </c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372"/>
      <c r="AT165" s="372"/>
      <c r="AU165" s="372"/>
      <c r="AV165" s="372"/>
      <c r="AW165" s="372"/>
      <c r="AX165" s="372"/>
      <c r="AY165" s="372"/>
      <c r="AZ165" s="372"/>
      <c r="BA165" s="329"/>
      <c r="BB165" s="329"/>
      <c r="BC165" s="329"/>
      <c r="BD165" s="329"/>
      <c r="BE165" s="329"/>
      <c r="BF165" s="329"/>
    </row>
    <row r="166" spans="2:58" s="114" customFormat="1" ht="20.65" thickBot="1">
      <c r="B166" s="116"/>
      <c r="C166" s="133" t="s">
        <v>93</v>
      </c>
      <c r="D166" s="76"/>
      <c r="E166" s="115" t="s">
        <v>318</v>
      </c>
      <c r="F166" s="265" t="s">
        <v>318</v>
      </c>
      <c r="G166" s="265" t="s">
        <v>318</v>
      </c>
      <c r="H166" s="265" t="s">
        <v>318</v>
      </c>
      <c r="I166" s="265" t="s">
        <v>318</v>
      </c>
      <c r="J166" s="265" t="s">
        <v>318</v>
      </c>
      <c r="K166" s="265" t="s">
        <v>318</v>
      </c>
      <c r="L166" s="265" t="s">
        <v>318</v>
      </c>
      <c r="M166" s="265" t="s">
        <v>318</v>
      </c>
      <c r="N166" s="265" t="s">
        <v>318</v>
      </c>
      <c r="O166" s="265" t="s">
        <v>318</v>
      </c>
      <c r="P166" s="265" t="s">
        <v>318</v>
      </c>
      <c r="Q166" s="265" t="s">
        <v>318</v>
      </c>
      <c r="R166" s="265" t="s">
        <v>318</v>
      </c>
      <c r="S166" s="265" t="s">
        <v>318</v>
      </c>
      <c r="T166" s="265" t="s">
        <v>318</v>
      </c>
      <c r="U166" s="265" t="s">
        <v>318</v>
      </c>
      <c r="V166" s="265" t="s">
        <v>318</v>
      </c>
      <c r="W166" s="265" t="s">
        <v>318</v>
      </c>
      <c r="X166" s="265" t="s">
        <v>318</v>
      </c>
      <c r="Y166" s="265" t="s">
        <v>318</v>
      </c>
      <c r="Z166" s="265" t="s">
        <v>318</v>
      </c>
      <c r="AA166" s="265" t="s">
        <v>318</v>
      </c>
      <c r="AB166" s="265" t="s">
        <v>318</v>
      </c>
      <c r="AC166" s="265" t="s">
        <v>318</v>
      </c>
      <c r="AD166" s="265" t="s">
        <v>318</v>
      </c>
      <c r="AE166" s="265" t="s">
        <v>318</v>
      </c>
      <c r="AF166" s="265" t="s">
        <v>318</v>
      </c>
      <c r="AG166" s="265" t="s">
        <v>318</v>
      </c>
      <c r="AH166" s="265" t="s">
        <v>318</v>
      </c>
      <c r="AI166" s="265" t="s">
        <v>318</v>
      </c>
      <c r="AJ166" s="265" t="s">
        <v>318</v>
      </c>
      <c r="AK166" s="265" t="s">
        <v>318</v>
      </c>
      <c r="AL166" s="265" t="s">
        <v>318</v>
      </c>
      <c r="AM166" s="265" t="s">
        <v>318</v>
      </c>
      <c r="AN166" s="265" t="s">
        <v>318</v>
      </c>
      <c r="AO166" s="265" t="s">
        <v>318</v>
      </c>
      <c r="AP166" s="265" t="s">
        <v>318</v>
      </c>
      <c r="AQ166" s="265" t="s">
        <v>318</v>
      </c>
      <c r="AR166" s="265" t="s">
        <v>318</v>
      </c>
      <c r="AS166" s="455"/>
      <c r="AT166" s="455"/>
      <c r="AU166" s="455"/>
      <c r="AV166" s="455"/>
      <c r="AW166" s="455"/>
      <c r="AX166" s="455"/>
      <c r="AY166" s="455"/>
      <c r="AZ166" s="455"/>
      <c r="BA166" s="440"/>
      <c r="BB166" s="440"/>
      <c r="BC166" s="440"/>
      <c r="BD166" s="440"/>
      <c r="BE166" s="440"/>
      <c r="BF166" s="440"/>
    </row>
    <row r="167" spans="2:58" s="114" customFormat="1" ht="20.65">
      <c r="B167" s="116"/>
      <c r="C167" s="125" t="s">
        <v>94</v>
      </c>
      <c r="D167" s="75" t="s">
        <v>0</v>
      </c>
      <c r="E167" s="124" t="s">
        <v>410</v>
      </c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372"/>
      <c r="AT167" s="372"/>
      <c r="AU167" s="372"/>
      <c r="AV167" s="372"/>
      <c r="AW167" s="372"/>
      <c r="AX167" s="372"/>
      <c r="AY167" s="372"/>
      <c r="AZ167" s="372"/>
      <c r="BA167" s="329"/>
      <c r="BB167" s="329"/>
      <c r="BC167" s="329"/>
      <c r="BD167" s="329"/>
      <c r="BE167" s="329"/>
      <c r="BF167" s="329"/>
    </row>
    <row r="168" spans="2:58" s="114" customFormat="1" ht="20.65">
      <c r="B168" s="116"/>
      <c r="C168" s="125" t="s">
        <v>95</v>
      </c>
      <c r="D168" s="75" t="s">
        <v>0</v>
      </c>
      <c r="E168" s="124" t="s">
        <v>411</v>
      </c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372"/>
      <c r="AT168" s="372"/>
      <c r="AU168" s="372"/>
      <c r="AV168" s="372"/>
      <c r="AW168" s="372"/>
      <c r="AX168" s="372"/>
      <c r="AY168" s="372"/>
      <c r="AZ168" s="372"/>
      <c r="BA168" s="329"/>
      <c r="BB168" s="329"/>
      <c r="BC168" s="329"/>
      <c r="BD168" s="329"/>
      <c r="BE168" s="329"/>
      <c r="BF168" s="329"/>
    </row>
    <row r="169" spans="2:58" s="114" customFormat="1" ht="20.65">
      <c r="B169" s="116"/>
      <c r="C169" s="125" t="s">
        <v>777</v>
      </c>
      <c r="D169" s="75" t="s">
        <v>0</v>
      </c>
      <c r="E169" s="124" t="s">
        <v>778</v>
      </c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372"/>
      <c r="AT169" s="372"/>
      <c r="AU169" s="372"/>
      <c r="AV169" s="372"/>
      <c r="AW169" s="372"/>
      <c r="AX169" s="372"/>
      <c r="AY169" s="372"/>
      <c r="AZ169" s="372"/>
      <c r="BA169" s="329"/>
      <c r="BB169" s="329"/>
      <c r="BC169" s="329"/>
      <c r="BD169" s="329"/>
      <c r="BE169" s="329"/>
      <c r="BF169" s="329"/>
    </row>
    <row r="170" spans="2:58" s="114" customFormat="1" ht="21" thickBot="1">
      <c r="B170" s="116"/>
      <c r="C170" s="125" t="s">
        <v>236</v>
      </c>
      <c r="D170" s="75" t="s">
        <v>0</v>
      </c>
      <c r="E170" s="124" t="s">
        <v>412</v>
      </c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372"/>
      <c r="AT170" s="372" t="s">
        <v>757</v>
      </c>
      <c r="AU170" s="372" t="s">
        <v>757</v>
      </c>
      <c r="AV170" s="372" t="s">
        <v>757</v>
      </c>
      <c r="AW170" s="372"/>
      <c r="AX170" s="372" t="s">
        <v>757</v>
      </c>
      <c r="AY170" s="372" t="s">
        <v>757</v>
      </c>
      <c r="AZ170" s="372" t="s">
        <v>757</v>
      </c>
      <c r="BA170" s="329"/>
      <c r="BB170" s="329"/>
      <c r="BC170" s="329"/>
      <c r="BD170" s="329"/>
      <c r="BE170" s="329"/>
      <c r="BF170" s="329"/>
    </row>
    <row r="171" spans="2:58" s="114" customFormat="1" ht="20.65" thickBot="1">
      <c r="B171" s="116"/>
      <c r="C171" s="133" t="s">
        <v>96</v>
      </c>
      <c r="D171" s="76"/>
      <c r="E171" s="115"/>
      <c r="F171" s="265" t="s">
        <v>318</v>
      </c>
      <c r="G171" s="265" t="s">
        <v>318</v>
      </c>
      <c r="H171" s="265" t="s">
        <v>318</v>
      </c>
      <c r="I171" s="265" t="s">
        <v>318</v>
      </c>
      <c r="J171" s="265" t="s">
        <v>318</v>
      </c>
      <c r="K171" s="265" t="s">
        <v>318</v>
      </c>
      <c r="L171" s="265" t="s">
        <v>318</v>
      </c>
      <c r="M171" s="265" t="s">
        <v>318</v>
      </c>
      <c r="N171" s="265" t="s">
        <v>318</v>
      </c>
      <c r="O171" s="265" t="s">
        <v>318</v>
      </c>
      <c r="P171" s="265" t="s">
        <v>318</v>
      </c>
      <c r="Q171" s="265" t="s">
        <v>318</v>
      </c>
      <c r="R171" s="265" t="s">
        <v>318</v>
      </c>
      <c r="S171" s="265" t="s">
        <v>318</v>
      </c>
      <c r="T171" s="265" t="s">
        <v>318</v>
      </c>
      <c r="U171" s="265" t="s">
        <v>318</v>
      </c>
      <c r="V171" s="265" t="s">
        <v>318</v>
      </c>
      <c r="W171" s="265" t="s">
        <v>318</v>
      </c>
      <c r="X171" s="265" t="s">
        <v>318</v>
      </c>
      <c r="Y171" s="265" t="s">
        <v>318</v>
      </c>
      <c r="Z171" s="265" t="s">
        <v>318</v>
      </c>
      <c r="AA171" s="265" t="s">
        <v>318</v>
      </c>
      <c r="AB171" s="265" t="s">
        <v>318</v>
      </c>
      <c r="AC171" s="265" t="s">
        <v>318</v>
      </c>
      <c r="AD171" s="265" t="s">
        <v>318</v>
      </c>
      <c r="AE171" s="265" t="s">
        <v>318</v>
      </c>
      <c r="AF171" s="265" t="s">
        <v>318</v>
      </c>
      <c r="AG171" s="265" t="s">
        <v>318</v>
      </c>
      <c r="AH171" s="265" t="s">
        <v>318</v>
      </c>
      <c r="AI171" s="265" t="s">
        <v>318</v>
      </c>
      <c r="AJ171" s="265" t="s">
        <v>318</v>
      </c>
      <c r="AK171" s="265" t="s">
        <v>318</v>
      </c>
      <c r="AL171" s="265" t="s">
        <v>318</v>
      </c>
      <c r="AM171" s="265" t="s">
        <v>318</v>
      </c>
      <c r="AN171" s="265" t="s">
        <v>318</v>
      </c>
      <c r="AO171" s="265" t="s">
        <v>318</v>
      </c>
      <c r="AP171" s="265" t="s">
        <v>318</v>
      </c>
      <c r="AQ171" s="265" t="s">
        <v>318</v>
      </c>
      <c r="AR171" s="265" t="s">
        <v>318</v>
      </c>
      <c r="AS171" s="455"/>
      <c r="AT171" s="455"/>
      <c r="AU171" s="455"/>
      <c r="AV171" s="455"/>
      <c r="AW171" s="455"/>
      <c r="AX171" s="455"/>
      <c r="AY171" s="455"/>
      <c r="AZ171" s="455"/>
      <c r="BA171" s="440"/>
      <c r="BB171" s="440"/>
      <c r="BC171" s="440"/>
      <c r="BD171" s="440"/>
      <c r="BE171" s="440"/>
      <c r="BF171" s="440"/>
    </row>
    <row r="172" spans="2:58" s="114" customFormat="1" ht="20.65">
      <c r="B172" s="116"/>
      <c r="C172" s="125" t="s">
        <v>97</v>
      </c>
      <c r="D172" s="75" t="s">
        <v>0</v>
      </c>
      <c r="E172" s="124" t="s">
        <v>413</v>
      </c>
      <c r="F172" s="77" t="s">
        <v>757</v>
      </c>
      <c r="G172" s="77" t="s">
        <v>757</v>
      </c>
      <c r="H172" s="77" t="s">
        <v>757</v>
      </c>
      <c r="I172" s="77" t="s">
        <v>757</v>
      </c>
      <c r="J172" s="77" t="s">
        <v>757</v>
      </c>
      <c r="K172" s="77" t="s">
        <v>757</v>
      </c>
      <c r="L172" s="77" t="s">
        <v>757</v>
      </c>
      <c r="M172" s="77"/>
      <c r="N172" s="77"/>
      <c r="O172" s="77" t="s">
        <v>757</v>
      </c>
      <c r="P172" s="77" t="s">
        <v>757</v>
      </c>
      <c r="Q172" s="77" t="s">
        <v>757</v>
      </c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 t="s">
        <v>757</v>
      </c>
      <c r="AH172" s="77" t="s">
        <v>757</v>
      </c>
      <c r="AI172" s="77" t="s">
        <v>757</v>
      </c>
      <c r="AJ172" s="77" t="s">
        <v>757</v>
      </c>
      <c r="AK172" s="77" t="s">
        <v>757</v>
      </c>
      <c r="AL172" s="77" t="s">
        <v>757</v>
      </c>
      <c r="AM172" s="77" t="s">
        <v>757</v>
      </c>
      <c r="AN172" s="77" t="s">
        <v>757</v>
      </c>
      <c r="AO172" s="77" t="s">
        <v>757</v>
      </c>
      <c r="AP172" s="77" t="s">
        <v>757</v>
      </c>
      <c r="AQ172" s="77" t="s">
        <v>757</v>
      </c>
      <c r="AR172" s="77"/>
      <c r="AS172" s="372" t="s">
        <v>757</v>
      </c>
      <c r="AT172" s="372" t="s">
        <v>757</v>
      </c>
      <c r="AU172" s="372" t="s">
        <v>757</v>
      </c>
      <c r="AV172" s="372" t="s">
        <v>757</v>
      </c>
      <c r="AW172" s="372" t="s">
        <v>757</v>
      </c>
      <c r="AX172" s="372" t="s">
        <v>757</v>
      </c>
      <c r="AY172" s="372" t="s">
        <v>757</v>
      </c>
      <c r="AZ172" s="372" t="s">
        <v>757</v>
      </c>
      <c r="BA172" s="329"/>
      <c r="BB172" s="329"/>
      <c r="BC172" s="329"/>
      <c r="BD172" s="329"/>
      <c r="BE172" s="329"/>
      <c r="BF172" s="329"/>
    </row>
    <row r="173" spans="2:58" s="114" customFormat="1" ht="20.65">
      <c r="B173" s="116"/>
      <c r="C173" s="125" t="s">
        <v>98</v>
      </c>
      <c r="D173" s="75" t="s">
        <v>0</v>
      </c>
      <c r="E173" s="124" t="s">
        <v>414</v>
      </c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372"/>
      <c r="AT173" s="372"/>
      <c r="AU173" s="372"/>
      <c r="AV173" s="372"/>
      <c r="AW173" s="372"/>
      <c r="AX173" s="372"/>
      <c r="AY173" s="372"/>
      <c r="AZ173" s="372"/>
      <c r="BA173" s="329"/>
      <c r="BB173" s="329"/>
      <c r="BC173" s="329"/>
      <c r="BD173" s="329"/>
      <c r="BE173" s="329"/>
      <c r="BF173" s="329"/>
    </row>
    <row r="174" spans="2:58" s="114" customFormat="1" ht="20.65">
      <c r="B174" s="116"/>
      <c r="C174" s="125" t="s">
        <v>185</v>
      </c>
      <c r="D174" s="75" t="s">
        <v>0</v>
      </c>
      <c r="E174" s="124" t="s">
        <v>415</v>
      </c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372" t="s">
        <v>757</v>
      </c>
      <c r="AT174" s="372" t="s">
        <v>757</v>
      </c>
      <c r="AU174" s="372" t="s">
        <v>757</v>
      </c>
      <c r="AV174" s="372" t="s">
        <v>757</v>
      </c>
      <c r="AW174" s="372" t="s">
        <v>757</v>
      </c>
      <c r="AX174" s="372" t="s">
        <v>757</v>
      </c>
      <c r="AY174" s="372" t="s">
        <v>757</v>
      </c>
      <c r="AZ174" s="372" t="s">
        <v>757</v>
      </c>
      <c r="BA174" s="329"/>
      <c r="BB174" s="329"/>
      <c r="BC174" s="329"/>
      <c r="BD174" s="329"/>
      <c r="BE174" s="329"/>
      <c r="BF174" s="329"/>
    </row>
    <row r="175" spans="2:58" s="114" customFormat="1" ht="20.65">
      <c r="B175" s="116"/>
      <c r="C175" s="125" t="s">
        <v>99</v>
      </c>
      <c r="D175" s="75" t="s">
        <v>0</v>
      </c>
      <c r="E175" s="124" t="s">
        <v>416</v>
      </c>
      <c r="F175" s="77"/>
      <c r="G175" s="77"/>
      <c r="H175" s="77"/>
      <c r="I175" s="77"/>
      <c r="J175" s="77"/>
      <c r="K175" s="77"/>
      <c r="L175" s="77"/>
      <c r="M175" s="77" t="s">
        <v>757</v>
      </c>
      <c r="N175" s="77" t="s">
        <v>757</v>
      </c>
      <c r="O175" s="77"/>
      <c r="P175" s="77"/>
      <c r="Q175" s="77"/>
      <c r="R175" s="77" t="s">
        <v>757</v>
      </c>
      <c r="S175" s="77" t="s">
        <v>757</v>
      </c>
      <c r="T175" s="77" t="s">
        <v>757</v>
      </c>
      <c r="U175" s="77" t="s">
        <v>757</v>
      </c>
      <c r="V175" s="77" t="s">
        <v>757</v>
      </c>
      <c r="W175" s="77" t="s">
        <v>757</v>
      </c>
      <c r="X175" s="77" t="s">
        <v>757</v>
      </c>
      <c r="Y175" s="77" t="s">
        <v>757</v>
      </c>
      <c r="Z175" s="77" t="s">
        <v>757</v>
      </c>
      <c r="AA175" s="77" t="s">
        <v>757</v>
      </c>
      <c r="AB175" s="77" t="s">
        <v>757</v>
      </c>
      <c r="AC175" s="77" t="s">
        <v>757</v>
      </c>
      <c r="AD175" s="77" t="s">
        <v>757</v>
      </c>
      <c r="AE175" s="77" t="s">
        <v>757</v>
      </c>
      <c r="AF175" s="77" t="s">
        <v>757</v>
      </c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 t="s">
        <v>757</v>
      </c>
      <c r="AS175" s="372"/>
      <c r="AT175" s="372"/>
      <c r="AU175" s="372"/>
      <c r="AV175" s="372"/>
      <c r="AW175" s="372"/>
      <c r="AX175" s="372"/>
      <c r="AY175" s="372"/>
      <c r="AZ175" s="372"/>
      <c r="BA175" s="329" t="s">
        <v>757</v>
      </c>
      <c r="BB175" s="329" t="s">
        <v>757</v>
      </c>
      <c r="BC175" s="329" t="s">
        <v>757</v>
      </c>
      <c r="BD175" s="329" t="s">
        <v>757</v>
      </c>
      <c r="BE175" s="329" t="s">
        <v>757</v>
      </c>
      <c r="BF175" s="329" t="s">
        <v>757</v>
      </c>
    </row>
    <row r="176" spans="2:58" s="114" customFormat="1" ht="20.65">
      <c r="B176" s="116"/>
      <c r="C176" s="125" t="s">
        <v>274</v>
      </c>
      <c r="D176" s="75" t="s">
        <v>0</v>
      </c>
      <c r="E176" s="124" t="s">
        <v>417</v>
      </c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372"/>
      <c r="AT176" s="372"/>
      <c r="AU176" s="372"/>
      <c r="AV176" s="372"/>
      <c r="AW176" s="372"/>
      <c r="AX176" s="372"/>
      <c r="AY176" s="372"/>
      <c r="AZ176" s="372"/>
      <c r="BA176" s="329"/>
      <c r="BB176" s="329"/>
      <c r="BC176" s="329"/>
      <c r="BD176" s="329"/>
      <c r="BE176" s="329"/>
      <c r="BF176" s="329"/>
    </row>
    <row r="177" spans="2:58" s="114" customFormat="1" ht="20.65">
      <c r="B177" s="116"/>
      <c r="C177" s="125" t="s">
        <v>186</v>
      </c>
      <c r="D177" s="75" t="s">
        <v>0</v>
      </c>
      <c r="E177" s="124" t="s">
        <v>418</v>
      </c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372"/>
      <c r="AT177" s="372"/>
      <c r="AU177" s="372"/>
      <c r="AV177" s="372"/>
      <c r="AW177" s="372"/>
      <c r="AX177" s="372"/>
      <c r="AY177" s="372"/>
      <c r="AZ177" s="372"/>
      <c r="BA177" s="329"/>
      <c r="BB177" s="329"/>
      <c r="BC177" s="329"/>
      <c r="BD177" s="329"/>
      <c r="BE177" s="329"/>
      <c r="BF177" s="329"/>
    </row>
    <row r="178" spans="2:58" s="114" customFormat="1" ht="20.65">
      <c r="B178" s="116"/>
      <c r="C178" s="125" t="s">
        <v>273</v>
      </c>
      <c r="D178" s="75" t="s">
        <v>0</v>
      </c>
      <c r="E178" s="124" t="s">
        <v>419</v>
      </c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372"/>
      <c r="AT178" s="372"/>
      <c r="AU178" s="372"/>
      <c r="AV178" s="372"/>
      <c r="AW178" s="372"/>
      <c r="AX178" s="372"/>
      <c r="AY178" s="372"/>
      <c r="AZ178" s="372"/>
      <c r="BA178" s="329"/>
      <c r="BB178" s="329"/>
      <c r="BC178" s="329"/>
      <c r="BD178" s="329"/>
      <c r="BE178" s="329"/>
      <c r="BF178" s="329"/>
    </row>
    <row r="179" spans="2:58" s="114" customFormat="1" ht="21" thickBot="1">
      <c r="B179" s="116"/>
      <c r="C179" s="125" t="s">
        <v>100</v>
      </c>
      <c r="D179" s="75" t="s">
        <v>0</v>
      </c>
      <c r="E179" s="124" t="s">
        <v>420</v>
      </c>
      <c r="F179" s="77"/>
      <c r="G179" s="77"/>
      <c r="H179" s="77"/>
      <c r="I179" s="77"/>
      <c r="J179" s="77"/>
      <c r="K179" s="77"/>
      <c r="L179" s="77"/>
      <c r="M179" s="77"/>
      <c r="N179" s="77"/>
      <c r="O179" s="77" t="s">
        <v>757</v>
      </c>
      <c r="P179" s="77" t="s">
        <v>757</v>
      </c>
      <c r="Q179" s="77" t="s">
        <v>757</v>
      </c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372" t="s">
        <v>757</v>
      </c>
      <c r="AT179" s="372" t="s">
        <v>757</v>
      </c>
      <c r="AU179" s="372" t="s">
        <v>757</v>
      </c>
      <c r="AV179" s="372" t="s">
        <v>757</v>
      </c>
      <c r="AW179" s="372" t="s">
        <v>757</v>
      </c>
      <c r="AX179" s="372" t="s">
        <v>757</v>
      </c>
      <c r="AY179" s="372" t="s">
        <v>757</v>
      </c>
      <c r="AZ179" s="372" t="s">
        <v>757</v>
      </c>
      <c r="BA179" s="329"/>
      <c r="BB179" s="329"/>
      <c r="BC179" s="329"/>
      <c r="BD179" s="329"/>
      <c r="BE179" s="329"/>
      <c r="BF179" s="329"/>
    </row>
    <row r="180" spans="2:58" s="114" customFormat="1" ht="20.65" thickBot="1">
      <c r="B180" s="116"/>
      <c r="C180" s="133" t="s">
        <v>311</v>
      </c>
      <c r="D180" s="76"/>
      <c r="E180" s="11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  <c r="AB180" s="265"/>
      <c r="AC180" s="265"/>
      <c r="AD180" s="265"/>
      <c r="AE180" s="265"/>
      <c r="AF180" s="265"/>
      <c r="AG180" s="265"/>
      <c r="AH180" s="265"/>
      <c r="AI180" s="265"/>
      <c r="AJ180" s="265"/>
      <c r="AK180" s="265"/>
      <c r="AL180" s="265"/>
      <c r="AM180" s="265"/>
      <c r="AN180" s="265"/>
      <c r="AO180" s="265"/>
      <c r="AP180" s="265"/>
      <c r="AQ180" s="265"/>
      <c r="AR180" s="265"/>
      <c r="AS180" s="455"/>
      <c r="AT180" s="455"/>
      <c r="AU180" s="455"/>
      <c r="AV180" s="455"/>
      <c r="AW180" s="455"/>
      <c r="AX180" s="455"/>
      <c r="AY180" s="455"/>
      <c r="AZ180" s="455"/>
      <c r="BA180" s="440"/>
      <c r="BB180" s="440"/>
      <c r="BC180" s="440"/>
      <c r="BD180" s="440"/>
      <c r="BE180" s="440"/>
      <c r="BF180" s="440"/>
    </row>
    <row r="181" spans="2:58" s="114" customFormat="1" ht="20.65">
      <c r="B181" s="116"/>
      <c r="C181" s="125" t="s">
        <v>101</v>
      </c>
      <c r="D181" s="75" t="s">
        <v>0</v>
      </c>
      <c r="E181" s="124" t="s">
        <v>421</v>
      </c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372"/>
      <c r="AT181" s="372"/>
      <c r="AU181" s="372"/>
      <c r="AV181" s="372"/>
      <c r="AW181" s="372"/>
      <c r="AX181" s="372"/>
      <c r="AY181" s="372"/>
      <c r="AZ181" s="372"/>
      <c r="BA181" s="329"/>
      <c r="BB181" s="329"/>
      <c r="BC181" s="329"/>
      <c r="BD181" s="329"/>
      <c r="BE181" s="329"/>
      <c r="BF181" s="329"/>
    </row>
    <row r="182" spans="2:58" s="114" customFormat="1" ht="20.65">
      <c r="B182" s="116"/>
      <c r="C182" s="125" t="s">
        <v>103</v>
      </c>
      <c r="D182" s="75" t="s">
        <v>0</v>
      </c>
      <c r="E182" s="245" t="s">
        <v>422</v>
      </c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 t="s">
        <v>757</v>
      </c>
      <c r="AH182" s="77" t="s">
        <v>757</v>
      </c>
      <c r="AI182" s="77" t="s">
        <v>757</v>
      </c>
      <c r="AJ182" s="77" t="s">
        <v>757</v>
      </c>
      <c r="AK182" s="77" t="s">
        <v>757</v>
      </c>
      <c r="AL182" s="77" t="s">
        <v>757</v>
      </c>
      <c r="AM182" s="77" t="s">
        <v>757</v>
      </c>
      <c r="AN182" s="77" t="s">
        <v>757</v>
      </c>
      <c r="AO182" s="77" t="s">
        <v>757</v>
      </c>
      <c r="AP182" s="77" t="s">
        <v>757</v>
      </c>
      <c r="AQ182" s="77"/>
      <c r="AR182" s="77"/>
      <c r="AS182" s="372"/>
      <c r="AT182" s="372"/>
      <c r="AU182" s="372"/>
      <c r="AV182" s="372"/>
      <c r="AW182" s="372"/>
      <c r="AX182" s="372"/>
      <c r="AY182" s="372"/>
      <c r="AZ182" s="372"/>
      <c r="BA182" s="329"/>
      <c r="BB182" s="329"/>
      <c r="BC182" s="329"/>
      <c r="BD182" s="329"/>
      <c r="BE182" s="329"/>
      <c r="BF182" s="329"/>
    </row>
    <row r="183" spans="2:58" s="114" customFormat="1" ht="20.65">
      <c r="B183" s="116"/>
      <c r="C183" s="125" t="s">
        <v>105</v>
      </c>
      <c r="D183" s="75" t="s">
        <v>0</v>
      </c>
      <c r="E183" s="124" t="s">
        <v>423</v>
      </c>
      <c r="F183" s="77" t="s">
        <v>757</v>
      </c>
      <c r="G183" s="77" t="s">
        <v>757</v>
      </c>
      <c r="H183" s="77" t="s">
        <v>757</v>
      </c>
      <c r="I183" s="77" t="s">
        <v>757</v>
      </c>
      <c r="J183" s="77" t="s">
        <v>757</v>
      </c>
      <c r="K183" s="77" t="s">
        <v>757</v>
      </c>
      <c r="L183" s="77" t="s">
        <v>757</v>
      </c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372"/>
      <c r="AT183" s="372"/>
      <c r="AU183" s="372"/>
      <c r="AV183" s="372"/>
      <c r="AW183" s="372"/>
      <c r="AX183" s="372"/>
      <c r="AY183" s="372"/>
      <c r="AZ183" s="372"/>
      <c r="BA183" s="329"/>
      <c r="BB183" s="329"/>
      <c r="BC183" s="329"/>
      <c r="BD183" s="329"/>
      <c r="BE183" s="329"/>
      <c r="BF183" s="329"/>
    </row>
    <row r="184" spans="2:58" s="114" customFormat="1" ht="20.65">
      <c r="B184" s="116"/>
      <c r="C184" s="125" t="s">
        <v>107</v>
      </c>
      <c r="D184" s="75" t="s">
        <v>0</v>
      </c>
      <c r="E184" s="124" t="s">
        <v>424</v>
      </c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372"/>
      <c r="AT184" s="372"/>
      <c r="AU184" s="372"/>
      <c r="AV184" s="372"/>
      <c r="AW184" s="372"/>
      <c r="AX184" s="372"/>
      <c r="AY184" s="372"/>
      <c r="AZ184" s="372"/>
      <c r="BA184" s="329"/>
      <c r="BB184" s="329"/>
      <c r="BC184" s="329"/>
      <c r="BD184" s="329"/>
      <c r="BE184" s="329"/>
      <c r="BF184" s="329"/>
    </row>
    <row r="185" spans="2:58" s="114" customFormat="1" ht="20.65">
      <c r="B185" s="116"/>
      <c r="C185" s="125" t="s">
        <v>109</v>
      </c>
      <c r="D185" s="75" t="s">
        <v>0</v>
      </c>
      <c r="E185" s="124" t="s">
        <v>425</v>
      </c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372"/>
      <c r="AT185" s="372"/>
      <c r="AU185" s="372"/>
      <c r="AV185" s="372"/>
      <c r="AW185" s="372"/>
      <c r="AX185" s="372"/>
      <c r="AY185" s="372"/>
      <c r="AZ185" s="372"/>
      <c r="BA185" s="329"/>
      <c r="BB185" s="329"/>
      <c r="BC185" s="329"/>
      <c r="BD185" s="329"/>
      <c r="BE185" s="329"/>
      <c r="BF185" s="329"/>
    </row>
    <row r="186" spans="2:58" s="114" customFormat="1" ht="21" thickBot="1">
      <c r="B186" s="116"/>
      <c r="C186" s="125" t="s">
        <v>190</v>
      </c>
      <c r="D186" s="75" t="s">
        <v>0</v>
      </c>
      <c r="E186" s="124" t="s">
        <v>426</v>
      </c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372"/>
      <c r="AT186" s="372"/>
      <c r="AU186" s="372"/>
      <c r="AV186" s="372"/>
      <c r="AW186" s="372"/>
      <c r="AX186" s="372"/>
      <c r="AY186" s="372"/>
      <c r="AZ186" s="372"/>
      <c r="BA186" s="329"/>
      <c r="BB186" s="329"/>
      <c r="BC186" s="329"/>
      <c r="BD186" s="329"/>
      <c r="BE186" s="329"/>
      <c r="BF186" s="329"/>
    </row>
    <row r="187" spans="2:58" s="114" customFormat="1" ht="20.65" thickBot="1">
      <c r="B187" s="116"/>
      <c r="C187" s="133" t="s">
        <v>312</v>
      </c>
      <c r="D187" s="76"/>
      <c r="E187" s="11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  <c r="AB187" s="265"/>
      <c r="AC187" s="265"/>
      <c r="AD187" s="265"/>
      <c r="AE187" s="265"/>
      <c r="AF187" s="265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455"/>
      <c r="AT187" s="455"/>
      <c r="AU187" s="455"/>
      <c r="AV187" s="455"/>
      <c r="AW187" s="455"/>
      <c r="AX187" s="455"/>
      <c r="AY187" s="455"/>
      <c r="AZ187" s="455"/>
      <c r="BA187" s="440"/>
      <c r="BB187" s="440"/>
      <c r="BC187" s="440"/>
      <c r="BD187" s="440"/>
      <c r="BE187" s="440"/>
      <c r="BF187" s="440"/>
    </row>
    <row r="188" spans="2:58" s="114" customFormat="1" ht="20.65">
      <c r="B188" s="116"/>
      <c r="C188" s="125" t="s">
        <v>102</v>
      </c>
      <c r="D188" s="75" t="s">
        <v>0</v>
      </c>
      <c r="E188" s="124" t="s">
        <v>427</v>
      </c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372"/>
      <c r="AT188" s="372"/>
      <c r="AU188" s="372"/>
      <c r="AV188" s="372"/>
      <c r="AW188" s="372"/>
      <c r="AX188" s="372"/>
      <c r="AY188" s="372"/>
      <c r="AZ188" s="372"/>
      <c r="BA188" s="329"/>
      <c r="BB188" s="329"/>
      <c r="BC188" s="329"/>
      <c r="BD188" s="329"/>
      <c r="BE188" s="329"/>
      <c r="BF188" s="329"/>
    </row>
    <row r="189" spans="2:58" s="114" customFormat="1" ht="20.65">
      <c r="B189" s="116"/>
      <c r="C189" s="125" t="s">
        <v>104</v>
      </c>
      <c r="D189" s="75" t="s">
        <v>0</v>
      </c>
      <c r="E189" s="245" t="s">
        <v>428</v>
      </c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 t="s">
        <v>757</v>
      </c>
      <c r="AH189" s="77" t="s">
        <v>757</v>
      </c>
      <c r="AI189" s="77" t="s">
        <v>757</v>
      </c>
      <c r="AJ189" s="77" t="s">
        <v>757</v>
      </c>
      <c r="AK189" s="77" t="s">
        <v>757</v>
      </c>
      <c r="AL189" s="77" t="s">
        <v>757</v>
      </c>
      <c r="AM189" s="77" t="s">
        <v>757</v>
      </c>
      <c r="AN189" s="77" t="s">
        <v>757</v>
      </c>
      <c r="AO189" s="77" t="s">
        <v>757</v>
      </c>
      <c r="AP189" s="77" t="s">
        <v>757</v>
      </c>
      <c r="AQ189" s="77"/>
      <c r="AR189" s="77"/>
      <c r="AS189" s="372"/>
      <c r="AT189" s="372"/>
      <c r="AU189" s="372"/>
      <c r="AV189" s="372"/>
      <c r="AW189" s="372"/>
      <c r="AX189" s="372"/>
      <c r="AY189" s="372"/>
      <c r="AZ189" s="372"/>
      <c r="BA189" s="329"/>
      <c r="BB189" s="329"/>
      <c r="BC189" s="329"/>
      <c r="BD189" s="329"/>
      <c r="BE189" s="329"/>
      <c r="BF189" s="329"/>
    </row>
    <row r="190" spans="2:58" s="114" customFormat="1" ht="20.65">
      <c r="B190" s="116"/>
      <c r="C190" s="125" t="s">
        <v>106</v>
      </c>
      <c r="D190" s="75" t="s">
        <v>0</v>
      </c>
      <c r="E190" s="124" t="s">
        <v>429</v>
      </c>
      <c r="F190" s="77" t="s">
        <v>757</v>
      </c>
      <c r="G190" s="77" t="s">
        <v>757</v>
      </c>
      <c r="H190" s="77" t="s">
        <v>757</v>
      </c>
      <c r="I190" s="77" t="s">
        <v>757</v>
      </c>
      <c r="J190" s="77" t="s">
        <v>757</v>
      </c>
      <c r="K190" s="77" t="s">
        <v>757</v>
      </c>
      <c r="L190" s="77" t="s">
        <v>757</v>
      </c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372"/>
      <c r="AT190" s="372"/>
      <c r="AU190" s="372"/>
      <c r="AV190" s="372"/>
      <c r="AW190" s="372"/>
      <c r="AX190" s="372"/>
      <c r="AY190" s="372"/>
      <c r="AZ190" s="372"/>
      <c r="BA190" s="329"/>
      <c r="BB190" s="329"/>
      <c r="BC190" s="329"/>
      <c r="BD190" s="329"/>
      <c r="BE190" s="329"/>
      <c r="BF190" s="329"/>
    </row>
    <row r="191" spans="2:58" s="114" customFormat="1" ht="20.65">
      <c r="B191" s="116"/>
      <c r="C191" s="125" t="s">
        <v>108</v>
      </c>
      <c r="D191" s="75" t="s">
        <v>0</v>
      </c>
      <c r="E191" s="124" t="s">
        <v>430</v>
      </c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372"/>
      <c r="AT191" s="372"/>
      <c r="AU191" s="372"/>
      <c r="AV191" s="372"/>
      <c r="AW191" s="372"/>
      <c r="AX191" s="372"/>
      <c r="AY191" s="372"/>
      <c r="AZ191" s="372"/>
      <c r="BA191" s="329"/>
      <c r="BB191" s="329"/>
      <c r="BC191" s="329"/>
      <c r="BD191" s="329"/>
      <c r="BE191" s="329"/>
      <c r="BF191" s="329"/>
    </row>
    <row r="192" spans="2:58" s="114" customFormat="1" ht="20.65">
      <c r="B192" s="116"/>
      <c r="C192" s="125" t="s">
        <v>110</v>
      </c>
      <c r="D192" s="75" t="s">
        <v>0</v>
      </c>
      <c r="E192" s="124" t="s">
        <v>431</v>
      </c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372"/>
      <c r="AT192" s="372"/>
      <c r="AU192" s="372"/>
      <c r="AV192" s="372"/>
      <c r="AW192" s="372"/>
      <c r="AX192" s="372"/>
      <c r="AY192" s="372"/>
      <c r="AZ192" s="372"/>
      <c r="BA192" s="329"/>
      <c r="BB192" s="329"/>
      <c r="BC192" s="329"/>
      <c r="BD192" s="329"/>
      <c r="BE192" s="329"/>
      <c r="BF192" s="329"/>
    </row>
    <row r="193" spans="2:58" s="114" customFormat="1" ht="21" thickBot="1">
      <c r="B193" s="116"/>
      <c r="C193" s="125" t="s">
        <v>191</v>
      </c>
      <c r="D193" s="75" t="s">
        <v>0</v>
      </c>
      <c r="E193" s="124" t="s">
        <v>432</v>
      </c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372"/>
      <c r="AT193" s="372"/>
      <c r="AU193" s="372"/>
      <c r="AV193" s="372"/>
      <c r="AW193" s="372"/>
      <c r="AX193" s="372"/>
      <c r="AY193" s="372"/>
      <c r="AZ193" s="372"/>
      <c r="BA193" s="329"/>
      <c r="BB193" s="329"/>
      <c r="BC193" s="329"/>
      <c r="BD193" s="329"/>
      <c r="BE193" s="329"/>
      <c r="BF193" s="329"/>
    </row>
    <row r="194" spans="2:58" s="114" customFormat="1" ht="20.65" thickBot="1">
      <c r="B194" s="116"/>
      <c r="C194" s="133" t="s">
        <v>313</v>
      </c>
      <c r="D194" s="76"/>
      <c r="E194" s="11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  <c r="AB194" s="265"/>
      <c r="AC194" s="265"/>
      <c r="AD194" s="265"/>
      <c r="AE194" s="265"/>
      <c r="AF194" s="265"/>
      <c r="AG194" s="265"/>
      <c r="AH194" s="265"/>
      <c r="AI194" s="265"/>
      <c r="AJ194" s="265"/>
      <c r="AK194" s="265"/>
      <c r="AL194" s="265"/>
      <c r="AM194" s="265"/>
      <c r="AN194" s="265"/>
      <c r="AO194" s="265"/>
      <c r="AP194" s="265"/>
      <c r="AQ194" s="265"/>
      <c r="AR194" s="265"/>
      <c r="AS194" s="455"/>
      <c r="AT194" s="455"/>
      <c r="AU194" s="455"/>
      <c r="AV194" s="455"/>
      <c r="AW194" s="455"/>
      <c r="AX194" s="455"/>
      <c r="AY194" s="455"/>
      <c r="AZ194" s="455"/>
      <c r="BA194" s="440"/>
      <c r="BB194" s="440"/>
      <c r="BC194" s="440"/>
      <c r="BD194" s="440"/>
      <c r="BE194" s="440"/>
      <c r="BF194" s="440"/>
    </row>
    <row r="195" spans="2:58" s="114" customFormat="1" ht="20.65">
      <c r="B195" s="116"/>
      <c r="C195" s="125" t="s">
        <v>111</v>
      </c>
      <c r="D195" s="75" t="s">
        <v>0</v>
      </c>
      <c r="E195" s="124" t="s">
        <v>433</v>
      </c>
      <c r="F195" s="77"/>
      <c r="G195" s="77"/>
      <c r="H195" s="77"/>
      <c r="I195" s="77"/>
      <c r="J195" s="77"/>
      <c r="K195" s="77"/>
      <c r="L195" s="77"/>
      <c r="M195" s="77" t="s">
        <v>757</v>
      </c>
      <c r="N195" s="77" t="s">
        <v>757</v>
      </c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 t="s">
        <v>757</v>
      </c>
      <c r="AR195" s="77" t="s">
        <v>757</v>
      </c>
      <c r="AS195" s="372"/>
      <c r="AT195" s="372" t="s">
        <v>757</v>
      </c>
      <c r="AU195" s="372" t="s">
        <v>757</v>
      </c>
      <c r="AV195" s="372" t="s">
        <v>757</v>
      </c>
      <c r="AW195" s="372"/>
      <c r="AX195" s="372" t="s">
        <v>757</v>
      </c>
      <c r="AY195" s="372" t="s">
        <v>757</v>
      </c>
      <c r="AZ195" s="372" t="s">
        <v>757</v>
      </c>
      <c r="BA195" s="329"/>
      <c r="BB195" s="329"/>
      <c r="BC195" s="329"/>
      <c r="BD195" s="329"/>
      <c r="BE195" s="329"/>
      <c r="BF195" s="329"/>
    </row>
    <row r="196" spans="2:58" s="114" customFormat="1" ht="30">
      <c r="B196" s="116"/>
      <c r="C196" s="125" t="s">
        <v>301</v>
      </c>
      <c r="D196" s="75" t="s">
        <v>0</v>
      </c>
      <c r="E196" s="124" t="s">
        <v>932</v>
      </c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372"/>
      <c r="AT196" s="372"/>
      <c r="AU196" s="372"/>
      <c r="AV196" s="372"/>
      <c r="AW196" s="372"/>
      <c r="AX196" s="372"/>
      <c r="AY196" s="372"/>
      <c r="AZ196" s="372"/>
      <c r="BA196" s="329"/>
      <c r="BB196" s="329"/>
      <c r="BC196" s="329"/>
      <c r="BD196" s="329"/>
      <c r="BE196" s="329"/>
      <c r="BF196" s="329"/>
    </row>
    <row r="197" spans="2:58" s="426" customFormat="1" ht="20.65">
      <c r="B197" s="422"/>
      <c r="C197" s="423" t="s">
        <v>112</v>
      </c>
      <c r="D197" s="424" t="s">
        <v>0</v>
      </c>
      <c r="E197" s="425" t="s">
        <v>435</v>
      </c>
      <c r="F197" s="327"/>
      <c r="G197" s="327"/>
      <c r="H197" s="327"/>
      <c r="I197" s="327"/>
      <c r="J197" s="327"/>
      <c r="K197" s="327"/>
      <c r="L197" s="327"/>
      <c r="M197" s="327" t="s">
        <v>757</v>
      </c>
      <c r="N197" s="327" t="s">
        <v>757</v>
      </c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  <c r="AA197" s="327"/>
      <c r="AB197" s="327"/>
      <c r="AC197" s="327"/>
      <c r="AD197" s="327"/>
      <c r="AE197" s="327"/>
      <c r="AF197" s="327"/>
      <c r="AG197" s="327"/>
      <c r="AH197" s="327"/>
      <c r="AI197" s="327"/>
      <c r="AJ197" s="327"/>
      <c r="AK197" s="327"/>
      <c r="AL197" s="327"/>
      <c r="AM197" s="327"/>
      <c r="AN197" s="327"/>
      <c r="AO197" s="327"/>
      <c r="AP197" s="327"/>
      <c r="AQ197" s="327"/>
      <c r="AR197" s="327"/>
      <c r="AS197" s="457"/>
      <c r="AT197" s="457"/>
      <c r="AU197" s="457"/>
      <c r="AV197" s="457"/>
      <c r="AW197" s="457"/>
      <c r="AX197" s="457"/>
      <c r="AY197" s="457"/>
      <c r="AZ197" s="457"/>
      <c r="BA197" s="442"/>
      <c r="BB197" s="442"/>
      <c r="BC197" s="442"/>
      <c r="BD197" s="442"/>
      <c r="BE197" s="442"/>
      <c r="BF197" s="442"/>
    </row>
    <row r="198" spans="2:58" s="114" customFormat="1" ht="20.65">
      <c r="B198" s="116"/>
      <c r="C198" s="125" t="s">
        <v>248</v>
      </c>
      <c r="D198" s="75" t="s">
        <v>0</v>
      </c>
      <c r="E198" s="124" t="s">
        <v>436</v>
      </c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372"/>
      <c r="AT198" s="372"/>
      <c r="AU198" s="372"/>
      <c r="AV198" s="372"/>
      <c r="AW198" s="372"/>
      <c r="AX198" s="372"/>
      <c r="AY198" s="372"/>
      <c r="AZ198" s="372"/>
      <c r="BA198" s="329"/>
      <c r="BB198" s="329"/>
      <c r="BC198" s="329"/>
      <c r="BD198" s="329"/>
      <c r="BE198" s="329"/>
      <c r="BF198" s="329"/>
    </row>
    <row r="199" spans="2:58" s="114" customFormat="1" ht="20.65">
      <c r="B199" s="116"/>
      <c r="C199" s="125" t="s">
        <v>113</v>
      </c>
      <c r="D199" s="75" t="s">
        <v>0</v>
      </c>
      <c r="E199" s="124" t="s">
        <v>437</v>
      </c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372"/>
      <c r="AT199" s="372"/>
      <c r="AU199" s="372"/>
      <c r="AV199" s="372"/>
      <c r="AW199" s="372"/>
      <c r="AX199" s="372"/>
      <c r="AY199" s="372"/>
      <c r="AZ199" s="372"/>
      <c r="BA199" s="329"/>
      <c r="BB199" s="329"/>
      <c r="BC199" s="329"/>
      <c r="BD199" s="329"/>
      <c r="BE199" s="329"/>
      <c r="BF199" s="329"/>
    </row>
    <row r="200" spans="2:58" s="114" customFormat="1" ht="21" thickBot="1">
      <c r="B200" s="116"/>
      <c r="C200" s="125" t="s">
        <v>227</v>
      </c>
      <c r="D200" s="75" t="s">
        <v>0</v>
      </c>
      <c r="E200" s="124" t="s">
        <v>438</v>
      </c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372"/>
      <c r="AT200" s="372"/>
      <c r="AU200" s="372"/>
      <c r="AV200" s="372"/>
      <c r="AW200" s="372"/>
      <c r="AX200" s="372"/>
      <c r="AY200" s="372"/>
      <c r="AZ200" s="372"/>
      <c r="BA200" s="329"/>
      <c r="BB200" s="329"/>
      <c r="BC200" s="329"/>
      <c r="BD200" s="329"/>
      <c r="BE200" s="329"/>
      <c r="BF200" s="329"/>
    </row>
    <row r="201" spans="2:58" s="114" customFormat="1" ht="20.65" thickBot="1">
      <c r="B201" s="116"/>
      <c r="C201" s="133" t="s">
        <v>114</v>
      </c>
      <c r="D201" s="76"/>
      <c r="E201" s="11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  <c r="AC201" s="265"/>
      <c r="AD201" s="265"/>
      <c r="AE201" s="265"/>
      <c r="AF201" s="265"/>
      <c r="AG201" s="265"/>
      <c r="AH201" s="265"/>
      <c r="AI201" s="265"/>
      <c r="AJ201" s="265"/>
      <c r="AK201" s="265"/>
      <c r="AL201" s="265"/>
      <c r="AM201" s="265"/>
      <c r="AN201" s="265"/>
      <c r="AO201" s="265"/>
      <c r="AP201" s="265"/>
      <c r="AQ201" s="265"/>
      <c r="AR201" s="265"/>
      <c r="AS201" s="455"/>
      <c r="AT201" s="455"/>
      <c r="AU201" s="455"/>
      <c r="AV201" s="455"/>
      <c r="AW201" s="455"/>
      <c r="AX201" s="455"/>
      <c r="AY201" s="455"/>
      <c r="AZ201" s="455"/>
      <c r="BA201" s="440"/>
      <c r="BB201" s="440"/>
      <c r="BC201" s="440"/>
      <c r="BD201" s="440"/>
      <c r="BE201" s="440"/>
      <c r="BF201" s="440"/>
    </row>
    <row r="202" spans="2:58" s="137" customFormat="1" ht="20.65">
      <c r="B202" s="138"/>
      <c r="C202" s="125" t="s">
        <v>788</v>
      </c>
      <c r="D202" s="75" t="s">
        <v>0</v>
      </c>
      <c r="E202" s="124" t="s">
        <v>789</v>
      </c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372"/>
      <c r="AT202" s="372"/>
      <c r="AU202" s="372"/>
      <c r="AV202" s="372"/>
      <c r="AW202" s="372"/>
      <c r="AX202" s="372"/>
      <c r="AY202" s="372"/>
      <c r="AZ202" s="372"/>
      <c r="BA202" s="329"/>
      <c r="BB202" s="329"/>
      <c r="BC202" s="329"/>
      <c r="BD202" s="329"/>
      <c r="BE202" s="329"/>
      <c r="BF202" s="329"/>
    </row>
    <row r="203" spans="2:58" s="137" customFormat="1" ht="20.65">
      <c r="B203" s="138"/>
      <c r="C203" s="267" t="s">
        <v>907</v>
      </c>
      <c r="D203" s="268" t="s">
        <v>0</v>
      </c>
      <c r="E203" s="269" t="s">
        <v>926</v>
      </c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372"/>
      <c r="AT203" s="372"/>
      <c r="AU203" s="372"/>
      <c r="AV203" s="372"/>
      <c r="AW203" s="372"/>
      <c r="AX203" s="372"/>
      <c r="AY203" s="372"/>
      <c r="AZ203" s="372"/>
      <c r="BA203" s="329"/>
      <c r="BB203" s="329"/>
      <c r="BC203" s="329"/>
      <c r="BD203" s="329"/>
      <c r="BE203" s="329"/>
      <c r="BF203" s="329"/>
    </row>
    <row r="204" spans="2:58" s="137" customFormat="1" ht="20.65">
      <c r="B204" s="138"/>
      <c r="C204" s="267" t="s">
        <v>908</v>
      </c>
      <c r="D204" s="268" t="s">
        <v>0</v>
      </c>
      <c r="E204" s="258" t="s">
        <v>923</v>
      </c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372" t="s">
        <v>757</v>
      </c>
      <c r="AM204" s="372" t="s">
        <v>757</v>
      </c>
      <c r="AN204" s="372" t="s">
        <v>757</v>
      </c>
      <c r="AO204" s="77"/>
      <c r="AP204" s="77"/>
      <c r="AQ204" s="77"/>
      <c r="AR204" s="77"/>
      <c r="AS204" s="372"/>
      <c r="AT204" s="372"/>
      <c r="AU204" s="372"/>
      <c r="AV204" s="372"/>
      <c r="AW204" s="372"/>
      <c r="AX204" s="372"/>
      <c r="AY204" s="372"/>
      <c r="AZ204" s="372"/>
      <c r="BA204" s="329"/>
      <c r="BB204" s="329"/>
      <c r="BC204" s="329"/>
      <c r="BD204" s="329"/>
      <c r="BE204" s="329"/>
      <c r="BF204" s="329"/>
    </row>
    <row r="205" spans="2:58" s="114" customFormat="1" ht="20.65">
      <c r="B205" s="116"/>
      <c r="C205" s="125" t="s">
        <v>115</v>
      </c>
      <c r="D205" s="75" t="s">
        <v>0</v>
      </c>
      <c r="E205" s="124" t="s">
        <v>439</v>
      </c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372"/>
      <c r="AT205" s="372"/>
      <c r="AU205" s="372"/>
      <c r="AV205" s="372"/>
      <c r="AW205" s="372"/>
      <c r="AX205" s="372"/>
      <c r="AY205" s="372"/>
      <c r="AZ205" s="372"/>
      <c r="BA205" s="329"/>
      <c r="BB205" s="329"/>
      <c r="BC205" s="329"/>
      <c r="BD205" s="329"/>
      <c r="BE205" s="329"/>
      <c r="BF205" s="329"/>
    </row>
    <row r="206" spans="2:58" s="137" customFormat="1" ht="20.65">
      <c r="B206" s="138"/>
      <c r="C206" s="267" t="s">
        <v>913</v>
      </c>
      <c r="D206" s="268" t="s">
        <v>0</v>
      </c>
      <c r="E206" s="269" t="s">
        <v>925</v>
      </c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372"/>
      <c r="AT206" s="372"/>
      <c r="AU206" s="372"/>
      <c r="AV206" s="372"/>
      <c r="AW206" s="372"/>
      <c r="AX206" s="372"/>
      <c r="AY206" s="372"/>
      <c r="AZ206" s="372"/>
      <c r="BA206" s="329"/>
      <c r="BB206" s="329"/>
      <c r="BC206" s="329"/>
      <c r="BD206" s="329"/>
      <c r="BE206" s="329"/>
      <c r="BF206" s="329"/>
    </row>
    <row r="207" spans="2:58" s="137" customFormat="1" ht="20.65">
      <c r="B207" s="138"/>
      <c r="C207" s="267" t="s">
        <v>914</v>
      </c>
      <c r="D207" s="268" t="s">
        <v>0</v>
      </c>
      <c r="E207" s="258" t="s">
        <v>924</v>
      </c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372" t="s">
        <v>757</v>
      </c>
      <c r="AM207" s="372" t="s">
        <v>757</v>
      </c>
      <c r="AN207" s="372" t="s">
        <v>757</v>
      </c>
      <c r="AO207" s="77"/>
      <c r="AP207" s="77"/>
      <c r="AQ207" s="77"/>
      <c r="AR207" s="77"/>
      <c r="AS207" s="372"/>
      <c r="AT207" s="372"/>
      <c r="AU207" s="372"/>
      <c r="AV207" s="372"/>
      <c r="AW207" s="372"/>
      <c r="AX207" s="372"/>
      <c r="AY207" s="372"/>
      <c r="AZ207" s="372"/>
      <c r="BA207" s="329"/>
      <c r="BB207" s="329"/>
      <c r="BC207" s="329"/>
      <c r="BD207" s="329"/>
      <c r="BE207" s="329"/>
      <c r="BF207" s="329"/>
    </row>
    <row r="208" spans="2:58" s="114" customFormat="1" ht="20.65">
      <c r="B208" s="116"/>
      <c r="C208" s="125" t="s">
        <v>116</v>
      </c>
      <c r="D208" s="75" t="s">
        <v>0</v>
      </c>
      <c r="E208" s="124" t="s">
        <v>440</v>
      </c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372"/>
      <c r="AT208" s="372"/>
      <c r="AU208" s="372"/>
      <c r="AV208" s="372"/>
      <c r="AW208" s="372"/>
      <c r="AX208" s="372"/>
      <c r="AY208" s="372"/>
      <c r="AZ208" s="372"/>
      <c r="BA208" s="329"/>
      <c r="BB208" s="329"/>
      <c r="BC208" s="329"/>
      <c r="BD208" s="329"/>
      <c r="BE208" s="329"/>
      <c r="BF208" s="329"/>
    </row>
    <row r="209" spans="2:58" s="114" customFormat="1" ht="20.65">
      <c r="B209" s="116"/>
      <c r="C209" s="125" t="s">
        <v>247</v>
      </c>
      <c r="D209" s="75" t="s">
        <v>0</v>
      </c>
      <c r="E209" s="124" t="s">
        <v>441</v>
      </c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372"/>
      <c r="AT209" s="372"/>
      <c r="AU209" s="372"/>
      <c r="AV209" s="372"/>
      <c r="AW209" s="372"/>
      <c r="AX209" s="372"/>
      <c r="AY209" s="372"/>
      <c r="AZ209" s="372"/>
      <c r="BA209" s="329"/>
      <c r="BB209" s="329"/>
      <c r="BC209" s="329"/>
      <c r="BD209" s="329"/>
      <c r="BE209" s="329"/>
      <c r="BF209" s="329"/>
    </row>
    <row r="210" spans="2:58" s="114" customFormat="1" ht="20.65">
      <c r="B210" s="116"/>
      <c r="C210" s="125" t="s">
        <v>246</v>
      </c>
      <c r="D210" s="75" t="s">
        <v>0</v>
      </c>
      <c r="E210" s="124" t="s">
        <v>442</v>
      </c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372"/>
      <c r="AT210" s="372"/>
      <c r="AU210" s="372"/>
      <c r="AV210" s="372"/>
      <c r="AW210" s="372"/>
      <c r="AX210" s="372"/>
      <c r="AY210" s="372"/>
      <c r="AZ210" s="372"/>
      <c r="BA210" s="329"/>
      <c r="BB210" s="329"/>
      <c r="BC210" s="329"/>
      <c r="BD210" s="329"/>
      <c r="BE210" s="329"/>
      <c r="BF210" s="329"/>
    </row>
    <row r="211" spans="2:58" s="114" customFormat="1" ht="21" thickBot="1">
      <c r="B211" s="116"/>
      <c r="C211" s="125" t="s">
        <v>208</v>
      </c>
      <c r="D211" s="75" t="s">
        <v>0</v>
      </c>
      <c r="E211" s="124" t="s">
        <v>510</v>
      </c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372"/>
      <c r="AT211" s="372"/>
      <c r="AU211" s="372"/>
      <c r="AV211" s="372"/>
      <c r="AW211" s="372"/>
      <c r="AX211" s="372"/>
      <c r="AY211" s="372"/>
      <c r="AZ211" s="372"/>
      <c r="BA211" s="329"/>
      <c r="BB211" s="329"/>
      <c r="BC211" s="329"/>
      <c r="BD211" s="329"/>
      <c r="BE211" s="329"/>
      <c r="BF211" s="329"/>
    </row>
    <row r="212" spans="2:58" s="114" customFormat="1" ht="20.65" thickBot="1">
      <c r="B212" s="116"/>
      <c r="C212" s="73" t="s">
        <v>117</v>
      </c>
      <c r="D212" s="74"/>
      <c r="E212" s="120" t="s">
        <v>318</v>
      </c>
      <c r="F212" s="263" t="s">
        <v>318</v>
      </c>
      <c r="G212" s="263" t="s">
        <v>318</v>
      </c>
      <c r="H212" s="263" t="s">
        <v>318</v>
      </c>
      <c r="I212" s="263" t="s">
        <v>318</v>
      </c>
      <c r="J212" s="263" t="s">
        <v>318</v>
      </c>
      <c r="K212" s="263" t="s">
        <v>318</v>
      </c>
      <c r="L212" s="263" t="s">
        <v>318</v>
      </c>
      <c r="M212" s="263" t="s">
        <v>318</v>
      </c>
      <c r="N212" s="263" t="s">
        <v>318</v>
      </c>
      <c r="O212" s="263" t="s">
        <v>318</v>
      </c>
      <c r="P212" s="263" t="s">
        <v>318</v>
      </c>
      <c r="Q212" s="263" t="s">
        <v>318</v>
      </c>
      <c r="R212" s="263" t="s">
        <v>318</v>
      </c>
      <c r="S212" s="263" t="s">
        <v>318</v>
      </c>
      <c r="T212" s="263" t="s">
        <v>318</v>
      </c>
      <c r="U212" s="263" t="s">
        <v>318</v>
      </c>
      <c r="V212" s="263" t="s">
        <v>318</v>
      </c>
      <c r="W212" s="263" t="s">
        <v>318</v>
      </c>
      <c r="X212" s="263" t="s">
        <v>318</v>
      </c>
      <c r="Y212" s="263" t="s">
        <v>318</v>
      </c>
      <c r="Z212" s="263" t="s">
        <v>318</v>
      </c>
      <c r="AA212" s="263" t="s">
        <v>318</v>
      </c>
      <c r="AB212" s="263" t="s">
        <v>318</v>
      </c>
      <c r="AC212" s="263" t="s">
        <v>318</v>
      </c>
      <c r="AD212" s="263" t="s">
        <v>318</v>
      </c>
      <c r="AE212" s="263" t="s">
        <v>318</v>
      </c>
      <c r="AF212" s="263" t="s">
        <v>318</v>
      </c>
      <c r="AG212" s="263" t="s">
        <v>318</v>
      </c>
      <c r="AH212" s="263" t="s">
        <v>318</v>
      </c>
      <c r="AI212" s="263" t="s">
        <v>318</v>
      </c>
      <c r="AJ212" s="263" t="s">
        <v>318</v>
      </c>
      <c r="AK212" s="263" t="s">
        <v>318</v>
      </c>
      <c r="AL212" s="263" t="s">
        <v>318</v>
      </c>
      <c r="AM212" s="263" t="s">
        <v>318</v>
      </c>
      <c r="AN212" s="263" t="s">
        <v>318</v>
      </c>
      <c r="AO212" s="263" t="s">
        <v>318</v>
      </c>
      <c r="AP212" s="263" t="s">
        <v>318</v>
      </c>
      <c r="AQ212" s="263" t="s">
        <v>318</v>
      </c>
      <c r="AR212" s="263" t="s">
        <v>318</v>
      </c>
      <c r="AS212" s="453"/>
      <c r="AT212" s="453"/>
      <c r="AU212" s="453"/>
      <c r="AV212" s="453"/>
      <c r="AW212" s="453"/>
      <c r="AX212" s="453"/>
      <c r="AY212" s="453"/>
      <c r="AZ212" s="453"/>
      <c r="BA212" s="438"/>
      <c r="BB212" s="438"/>
      <c r="BC212" s="438"/>
      <c r="BD212" s="438"/>
      <c r="BE212" s="438"/>
      <c r="BF212" s="438"/>
    </row>
    <row r="213" spans="2:58" s="114" customFormat="1" ht="20.65" thickBot="1">
      <c r="B213" s="116"/>
      <c r="C213" s="133" t="s">
        <v>210</v>
      </c>
      <c r="D213" s="76"/>
      <c r="E213" s="115" t="s">
        <v>318</v>
      </c>
      <c r="F213" s="265" t="s">
        <v>318</v>
      </c>
      <c r="G213" s="265" t="s">
        <v>318</v>
      </c>
      <c r="H213" s="265" t="s">
        <v>318</v>
      </c>
      <c r="I213" s="265" t="s">
        <v>318</v>
      </c>
      <c r="J213" s="265" t="s">
        <v>318</v>
      </c>
      <c r="K213" s="265" t="s">
        <v>318</v>
      </c>
      <c r="L213" s="265" t="s">
        <v>318</v>
      </c>
      <c r="M213" s="265" t="s">
        <v>318</v>
      </c>
      <c r="N213" s="265" t="s">
        <v>318</v>
      </c>
      <c r="O213" s="265" t="s">
        <v>318</v>
      </c>
      <c r="P213" s="265" t="s">
        <v>318</v>
      </c>
      <c r="Q213" s="265" t="s">
        <v>318</v>
      </c>
      <c r="R213" s="265" t="s">
        <v>318</v>
      </c>
      <c r="S213" s="265" t="s">
        <v>318</v>
      </c>
      <c r="T213" s="265" t="s">
        <v>318</v>
      </c>
      <c r="U213" s="265" t="s">
        <v>318</v>
      </c>
      <c r="V213" s="265" t="s">
        <v>318</v>
      </c>
      <c r="W213" s="265" t="s">
        <v>318</v>
      </c>
      <c r="X213" s="265" t="s">
        <v>318</v>
      </c>
      <c r="Y213" s="265" t="s">
        <v>318</v>
      </c>
      <c r="Z213" s="265" t="s">
        <v>318</v>
      </c>
      <c r="AA213" s="265" t="s">
        <v>318</v>
      </c>
      <c r="AB213" s="265" t="s">
        <v>318</v>
      </c>
      <c r="AC213" s="265" t="s">
        <v>318</v>
      </c>
      <c r="AD213" s="265" t="s">
        <v>318</v>
      </c>
      <c r="AE213" s="265" t="s">
        <v>318</v>
      </c>
      <c r="AF213" s="265" t="s">
        <v>318</v>
      </c>
      <c r="AG213" s="265" t="s">
        <v>318</v>
      </c>
      <c r="AH213" s="265" t="s">
        <v>318</v>
      </c>
      <c r="AI213" s="265" t="s">
        <v>318</v>
      </c>
      <c r="AJ213" s="265" t="s">
        <v>318</v>
      </c>
      <c r="AK213" s="265" t="s">
        <v>318</v>
      </c>
      <c r="AL213" s="265" t="s">
        <v>318</v>
      </c>
      <c r="AM213" s="265" t="s">
        <v>318</v>
      </c>
      <c r="AN213" s="265" t="s">
        <v>318</v>
      </c>
      <c r="AO213" s="265" t="s">
        <v>318</v>
      </c>
      <c r="AP213" s="265" t="s">
        <v>318</v>
      </c>
      <c r="AQ213" s="265" t="s">
        <v>318</v>
      </c>
      <c r="AR213" s="265" t="s">
        <v>318</v>
      </c>
      <c r="AS213" s="455"/>
      <c r="AT213" s="455"/>
      <c r="AU213" s="455"/>
      <c r="AV213" s="455"/>
      <c r="AW213" s="455"/>
      <c r="AX213" s="455"/>
      <c r="AY213" s="455"/>
      <c r="AZ213" s="455"/>
      <c r="BA213" s="440"/>
      <c r="BB213" s="440"/>
      <c r="BC213" s="440"/>
      <c r="BD213" s="440"/>
      <c r="BE213" s="440"/>
      <c r="BF213" s="440"/>
    </row>
    <row r="214" spans="2:58" s="114" customFormat="1" ht="20.65">
      <c r="B214" s="116"/>
      <c r="C214" s="125" t="s">
        <v>221</v>
      </c>
      <c r="D214" s="75" t="s">
        <v>0</v>
      </c>
      <c r="E214" s="124" t="s">
        <v>443</v>
      </c>
      <c r="F214" s="77" t="s">
        <v>757</v>
      </c>
      <c r="G214" s="77" t="s">
        <v>757</v>
      </c>
      <c r="H214" s="77" t="s">
        <v>757</v>
      </c>
      <c r="I214" s="77" t="s">
        <v>757</v>
      </c>
      <c r="J214" s="77" t="s">
        <v>757</v>
      </c>
      <c r="K214" s="77" t="s">
        <v>757</v>
      </c>
      <c r="L214" s="77" t="s">
        <v>757</v>
      </c>
      <c r="M214" s="77" t="s">
        <v>757</v>
      </c>
      <c r="N214" s="77" t="s">
        <v>757</v>
      </c>
      <c r="O214" s="77"/>
      <c r="P214" s="77"/>
      <c r="Q214" s="77"/>
      <c r="R214" s="77"/>
      <c r="S214" s="77"/>
      <c r="T214" s="77"/>
      <c r="U214" s="77" t="s">
        <v>757</v>
      </c>
      <c r="V214" s="77" t="s">
        <v>757</v>
      </c>
      <c r="W214" s="77" t="s">
        <v>757</v>
      </c>
      <c r="X214" s="77"/>
      <c r="Y214" s="77"/>
      <c r="Z214" s="77"/>
      <c r="AA214" s="77" t="s">
        <v>757</v>
      </c>
      <c r="AB214" s="77" t="s">
        <v>757</v>
      </c>
      <c r="AC214" s="77" t="s">
        <v>757</v>
      </c>
      <c r="AD214" s="77"/>
      <c r="AE214" s="77"/>
      <c r="AF214" s="77"/>
      <c r="AG214" s="77" t="s">
        <v>757</v>
      </c>
      <c r="AH214" s="77" t="s">
        <v>757</v>
      </c>
      <c r="AI214" s="77" t="s">
        <v>757</v>
      </c>
      <c r="AJ214" s="77" t="s">
        <v>757</v>
      </c>
      <c r="AK214" s="77" t="s">
        <v>757</v>
      </c>
      <c r="AL214" s="77" t="s">
        <v>757</v>
      </c>
      <c r="AM214" s="77" t="s">
        <v>757</v>
      </c>
      <c r="AN214" s="77" t="s">
        <v>757</v>
      </c>
      <c r="AO214" s="77" t="s">
        <v>757</v>
      </c>
      <c r="AP214" s="77" t="s">
        <v>757</v>
      </c>
      <c r="AQ214" s="77" t="s">
        <v>757</v>
      </c>
      <c r="AR214" s="77"/>
      <c r="AS214" s="372"/>
      <c r="AT214" s="372"/>
      <c r="AU214" s="372"/>
      <c r="AV214" s="372"/>
      <c r="AW214" s="372"/>
      <c r="AX214" s="372"/>
      <c r="AY214" s="372"/>
      <c r="AZ214" s="372"/>
      <c r="BA214" s="329"/>
      <c r="BB214" s="329"/>
      <c r="BC214" s="329"/>
      <c r="BD214" s="329"/>
      <c r="BE214" s="329"/>
      <c r="BF214" s="329"/>
    </row>
    <row r="215" spans="2:58" s="114" customFormat="1" ht="20.65">
      <c r="B215" s="116"/>
      <c r="C215" s="125" t="s">
        <v>222</v>
      </c>
      <c r="D215" s="75" t="s">
        <v>0</v>
      </c>
      <c r="E215" s="124" t="s">
        <v>444</v>
      </c>
      <c r="F215" s="77"/>
      <c r="G215" s="77"/>
      <c r="H215" s="77"/>
      <c r="I215" s="77"/>
      <c r="J215" s="77"/>
      <c r="K215" s="77"/>
      <c r="L215" s="77"/>
      <c r="M215" s="77"/>
      <c r="N215" s="77"/>
      <c r="O215" s="77" t="s">
        <v>757</v>
      </c>
      <c r="P215" s="77" t="s">
        <v>757</v>
      </c>
      <c r="Q215" s="77" t="s">
        <v>757</v>
      </c>
      <c r="R215" s="77" t="s">
        <v>757</v>
      </c>
      <c r="S215" s="77" t="s">
        <v>757</v>
      </c>
      <c r="T215" s="77" t="s">
        <v>757</v>
      </c>
      <c r="U215" s="77"/>
      <c r="V215" s="77"/>
      <c r="W215" s="77"/>
      <c r="X215" s="77" t="s">
        <v>757</v>
      </c>
      <c r="Y215" s="77" t="s">
        <v>757</v>
      </c>
      <c r="Z215" s="77" t="s">
        <v>757</v>
      </c>
      <c r="AA215" s="77"/>
      <c r="AB215" s="77"/>
      <c r="AC215" s="77"/>
      <c r="AD215" s="77" t="s">
        <v>757</v>
      </c>
      <c r="AE215" s="77" t="s">
        <v>757</v>
      </c>
      <c r="AF215" s="77" t="s">
        <v>757</v>
      </c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 t="s">
        <v>757</v>
      </c>
      <c r="AS215" s="372" t="s">
        <v>757</v>
      </c>
      <c r="AT215" s="372" t="s">
        <v>757</v>
      </c>
      <c r="AU215" s="372" t="s">
        <v>757</v>
      </c>
      <c r="AV215" s="372" t="s">
        <v>757</v>
      </c>
      <c r="AW215" s="372" t="s">
        <v>757</v>
      </c>
      <c r="AX215" s="372" t="s">
        <v>757</v>
      </c>
      <c r="AY215" s="372" t="s">
        <v>757</v>
      </c>
      <c r="AZ215" s="372" t="s">
        <v>757</v>
      </c>
      <c r="BA215" s="329" t="s">
        <v>757</v>
      </c>
      <c r="BB215" s="329" t="s">
        <v>757</v>
      </c>
      <c r="BC215" s="329" t="s">
        <v>757</v>
      </c>
      <c r="BD215" s="329" t="s">
        <v>757</v>
      </c>
      <c r="BE215" s="329" t="s">
        <v>757</v>
      </c>
      <c r="BF215" s="329" t="s">
        <v>757</v>
      </c>
    </row>
    <row r="216" spans="2:58" s="114" customFormat="1" ht="20.65">
      <c r="B216" s="116"/>
      <c r="C216" s="125" t="s">
        <v>223</v>
      </c>
      <c r="D216" s="75" t="s">
        <v>0</v>
      </c>
      <c r="E216" s="124" t="s">
        <v>511</v>
      </c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458"/>
      <c r="AT216" s="372"/>
      <c r="AU216" s="372"/>
      <c r="AV216" s="372"/>
      <c r="AW216" s="372"/>
      <c r="AX216" s="372"/>
      <c r="AY216" s="372"/>
      <c r="AZ216" s="372"/>
      <c r="BA216" s="329"/>
      <c r="BB216" s="329"/>
      <c r="BC216" s="329"/>
      <c r="BD216" s="329"/>
      <c r="BE216" s="329"/>
      <c r="BF216" s="329"/>
    </row>
    <row r="217" spans="2:58" s="114" customFormat="1" ht="20.65">
      <c r="B217" s="116"/>
      <c r="C217" s="125" t="s">
        <v>224</v>
      </c>
      <c r="D217" s="75" t="s">
        <v>0</v>
      </c>
      <c r="E217" s="124" t="s">
        <v>512</v>
      </c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372"/>
      <c r="AT217" s="372"/>
      <c r="AU217" s="372"/>
      <c r="AV217" s="372"/>
      <c r="AW217" s="372"/>
      <c r="AX217" s="372"/>
      <c r="AY217" s="372"/>
      <c r="AZ217" s="372"/>
      <c r="BA217" s="329"/>
      <c r="BB217" s="329"/>
      <c r="BC217" s="329"/>
      <c r="BD217" s="329"/>
      <c r="BE217" s="329"/>
      <c r="BF217" s="329"/>
    </row>
    <row r="218" spans="2:58" s="114" customFormat="1" ht="21" thickBot="1">
      <c r="B218" s="116"/>
      <c r="C218" s="125" t="s">
        <v>225</v>
      </c>
      <c r="D218" s="75" t="s">
        <v>0</v>
      </c>
      <c r="E218" s="124" t="s">
        <v>513</v>
      </c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372"/>
      <c r="AT218" s="372"/>
      <c r="AU218" s="372"/>
      <c r="AV218" s="372"/>
      <c r="AW218" s="372"/>
      <c r="AX218" s="372"/>
      <c r="AY218" s="372"/>
      <c r="AZ218" s="372"/>
      <c r="BA218" s="329"/>
      <c r="BB218" s="329"/>
      <c r="BC218" s="329"/>
      <c r="BD218" s="329"/>
      <c r="BE218" s="329"/>
      <c r="BF218" s="329"/>
    </row>
    <row r="219" spans="2:58" s="114" customFormat="1" ht="20.65" thickBot="1">
      <c r="B219" s="116"/>
      <c r="C219" s="133" t="s">
        <v>234</v>
      </c>
      <c r="D219" s="76"/>
      <c r="E219" s="11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  <c r="AC219" s="265"/>
      <c r="AD219" s="265"/>
      <c r="AE219" s="265"/>
      <c r="AF219" s="265"/>
      <c r="AG219" s="265"/>
      <c r="AH219" s="265"/>
      <c r="AI219" s="265"/>
      <c r="AJ219" s="265"/>
      <c r="AK219" s="265"/>
      <c r="AL219" s="265"/>
      <c r="AM219" s="265"/>
      <c r="AN219" s="265"/>
      <c r="AO219" s="265"/>
      <c r="AP219" s="265"/>
      <c r="AQ219" s="265"/>
      <c r="AR219" s="265"/>
      <c r="AS219" s="455"/>
      <c r="AT219" s="455"/>
      <c r="AU219" s="455"/>
      <c r="AV219" s="455"/>
      <c r="AW219" s="455"/>
      <c r="AX219" s="455"/>
      <c r="AY219" s="455"/>
      <c r="AZ219" s="455"/>
      <c r="BA219" s="440"/>
      <c r="BB219" s="440"/>
      <c r="BC219" s="440"/>
      <c r="BD219" s="440"/>
      <c r="BE219" s="440"/>
      <c r="BF219" s="440"/>
    </row>
    <row r="220" spans="2:58" s="114" customFormat="1" ht="21" thickBot="1">
      <c r="B220" s="116"/>
      <c r="C220" s="125" t="s">
        <v>118</v>
      </c>
      <c r="D220" s="75" t="s">
        <v>0</v>
      </c>
      <c r="E220" s="124" t="s">
        <v>445</v>
      </c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372"/>
      <c r="AT220" s="372"/>
      <c r="AU220" s="372"/>
      <c r="AV220" s="372"/>
      <c r="AW220" s="372"/>
      <c r="AX220" s="372"/>
      <c r="AY220" s="372"/>
      <c r="AZ220" s="372"/>
      <c r="BA220" s="329"/>
      <c r="BB220" s="329"/>
      <c r="BC220" s="329"/>
      <c r="BD220" s="329"/>
      <c r="BE220" s="329"/>
      <c r="BF220" s="329"/>
    </row>
    <row r="221" spans="2:58" s="114" customFormat="1" ht="20.65" thickBot="1">
      <c r="B221" s="116"/>
      <c r="C221" s="133" t="s">
        <v>119</v>
      </c>
      <c r="D221" s="227"/>
      <c r="E221" s="228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  <c r="AC221" s="265"/>
      <c r="AD221" s="265"/>
      <c r="AE221" s="265"/>
      <c r="AF221" s="265"/>
      <c r="AG221" s="265"/>
      <c r="AH221" s="265"/>
      <c r="AI221" s="265"/>
      <c r="AJ221" s="265"/>
      <c r="AK221" s="265"/>
      <c r="AL221" s="265"/>
      <c r="AM221" s="265"/>
      <c r="AN221" s="265"/>
      <c r="AO221" s="265"/>
      <c r="AP221" s="265"/>
      <c r="AQ221" s="265"/>
      <c r="AR221" s="265"/>
      <c r="AS221" s="455"/>
      <c r="AT221" s="455"/>
      <c r="AU221" s="455"/>
      <c r="AV221" s="455"/>
      <c r="AW221" s="455"/>
      <c r="AX221" s="455"/>
      <c r="AY221" s="455"/>
      <c r="AZ221" s="455"/>
      <c r="BA221" s="440"/>
      <c r="BB221" s="440"/>
      <c r="BC221" s="440"/>
      <c r="BD221" s="440"/>
      <c r="BE221" s="440"/>
      <c r="BF221" s="440"/>
    </row>
    <row r="222" spans="2:58" s="114" customFormat="1" ht="21" thickBot="1">
      <c r="B222" s="116"/>
      <c r="C222" s="125" t="s">
        <v>120</v>
      </c>
      <c r="D222" s="75" t="s">
        <v>0</v>
      </c>
      <c r="E222" s="124" t="s">
        <v>446</v>
      </c>
      <c r="F222" s="77" t="s">
        <v>757</v>
      </c>
      <c r="G222" s="77" t="s">
        <v>757</v>
      </c>
      <c r="H222" s="77" t="s">
        <v>757</v>
      </c>
      <c r="I222" s="77" t="s">
        <v>757</v>
      </c>
      <c r="J222" s="77" t="s">
        <v>757</v>
      </c>
      <c r="K222" s="77" t="s">
        <v>757</v>
      </c>
      <c r="L222" s="77" t="s">
        <v>757</v>
      </c>
      <c r="M222" s="77" t="s">
        <v>757</v>
      </c>
      <c r="N222" s="77" t="s">
        <v>757</v>
      </c>
      <c r="O222" s="77" t="s">
        <v>757</v>
      </c>
      <c r="P222" s="77" t="s">
        <v>757</v>
      </c>
      <c r="Q222" s="77" t="s">
        <v>757</v>
      </c>
      <c r="R222" s="77" t="s">
        <v>757</v>
      </c>
      <c r="S222" s="77" t="s">
        <v>757</v>
      </c>
      <c r="T222" s="77" t="s">
        <v>757</v>
      </c>
      <c r="U222" s="77" t="s">
        <v>757</v>
      </c>
      <c r="V222" s="77" t="s">
        <v>757</v>
      </c>
      <c r="W222" s="77" t="s">
        <v>757</v>
      </c>
      <c r="X222" s="77" t="s">
        <v>757</v>
      </c>
      <c r="Y222" s="77" t="s">
        <v>757</v>
      </c>
      <c r="Z222" s="77" t="s">
        <v>757</v>
      </c>
      <c r="AA222" s="77" t="s">
        <v>757</v>
      </c>
      <c r="AB222" s="77" t="s">
        <v>757</v>
      </c>
      <c r="AC222" s="77" t="s">
        <v>757</v>
      </c>
      <c r="AD222" s="77" t="s">
        <v>757</v>
      </c>
      <c r="AE222" s="77" t="s">
        <v>757</v>
      </c>
      <c r="AF222" s="77" t="s">
        <v>757</v>
      </c>
      <c r="AG222" s="77" t="s">
        <v>757</v>
      </c>
      <c r="AH222" s="77" t="s">
        <v>757</v>
      </c>
      <c r="AI222" s="77" t="s">
        <v>757</v>
      </c>
      <c r="AJ222" s="77" t="s">
        <v>757</v>
      </c>
      <c r="AK222" s="77" t="s">
        <v>757</v>
      </c>
      <c r="AL222" s="77" t="s">
        <v>757</v>
      </c>
      <c r="AM222" s="77" t="s">
        <v>757</v>
      </c>
      <c r="AN222" s="77" t="s">
        <v>757</v>
      </c>
      <c r="AO222" s="77" t="s">
        <v>757</v>
      </c>
      <c r="AP222" s="77" t="s">
        <v>757</v>
      </c>
      <c r="AQ222" s="77" t="s">
        <v>757</v>
      </c>
      <c r="AR222" s="77" t="s">
        <v>757</v>
      </c>
      <c r="AS222" s="372" t="s">
        <v>757</v>
      </c>
      <c r="AT222" s="372" t="s">
        <v>757</v>
      </c>
      <c r="AU222" s="372" t="s">
        <v>757</v>
      </c>
      <c r="AV222" s="372" t="s">
        <v>757</v>
      </c>
      <c r="AW222" s="372" t="s">
        <v>757</v>
      </c>
      <c r="AX222" s="372" t="s">
        <v>757</v>
      </c>
      <c r="AY222" s="372" t="s">
        <v>757</v>
      </c>
      <c r="AZ222" s="372" t="s">
        <v>757</v>
      </c>
      <c r="BA222" s="329" t="s">
        <v>757</v>
      </c>
      <c r="BB222" s="329" t="s">
        <v>757</v>
      </c>
      <c r="BC222" s="329" t="s">
        <v>757</v>
      </c>
      <c r="BD222" s="329" t="s">
        <v>757</v>
      </c>
      <c r="BE222" s="329" t="s">
        <v>757</v>
      </c>
      <c r="BF222" s="329" t="s">
        <v>757</v>
      </c>
    </row>
    <row r="223" spans="2:58" s="114" customFormat="1" ht="20.65" thickBot="1">
      <c r="B223" s="116"/>
      <c r="C223" s="133" t="s">
        <v>121</v>
      </c>
      <c r="D223" s="76"/>
      <c r="E223" s="11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  <c r="AB223" s="265"/>
      <c r="AC223" s="265"/>
      <c r="AD223" s="265"/>
      <c r="AE223" s="265"/>
      <c r="AF223" s="265"/>
      <c r="AG223" s="265"/>
      <c r="AH223" s="265"/>
      <c r="AI223" s="265"/>
      <c r="AJ223" s="265"/>
      <c r="AK223" s="265"/>
      <c r="AL223" s="265"/>
      <c r="AM223" s="265"/>
      <c r="AN223" s="265"/>
      <c r="AO223" s="265"/>
      <c r="AP223" s="265"/>
      <c r="AQ223" s="265"/>
      <c r="AR223" s="265"/>
      <c r="AS223" s="455"/>
      <c r="AT223" s="455"/>
      <c r="AU223" s="455"/>
      <c r="AV223" s="455"/>
      <c r="AW223" s="455"/>
      <c r="AX223" s="455"/>
      <c r="AY223" s="455"/>
      <c r="AZ223" s="455"/>
      <c r="BA223" s="440"/>
      <c r="BB223" s="440"/>
      <c r="BC223" s="440"/>
      <c r="BD223" s="440"/>
      <c r="BE223" s="440"/>
      <c r="BF223" s="440"/>
    </row>
    <row r="224" spans="2:58" s="114" customFormat="1" ht="20.65">
      <c r="B224" s="116"/>
      <c r="C224" s="125" t="s">
        <v>824</v>
      </c>
      <c r="D224" s="75" t="s">
        <v>0</v>
      </c>
      <c r="E224" s="124" t="s">
        <v>871</v>
      </c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372" t="s">
        <v>757</v>
      </c>
      <c r="AT224" s="372"/>
      <c r="AU224" s="372"/>
      <c r="AV224" s="372"/>
      <c r="AW224" s="372" t="s">
        <v>757</v>
      </c>
      <c r="AX224" s="372" t="s">
        <v>757</v>
      </c>
      <c r="AY224" s="372" t="s">
        <v>757</v>
      </c>
      <c r="AZ224" s="372" t="s">
        <v>757</v>
      </c>
      <c r="BA224" s="329"/>
      <c r="BB224" s="329"/>
      <c r="BC224" s="329"/>
      <c r="BD224" s="329"/>
      <c r="BE224" s="329"/>
      <c r="BF224" s="329"/>
    </row>
    <row r="225" spans="2:58" s="114" customFormat="1" ht="20.65">
      <c r="B225" s="116"/>
      <c r="C225" s="125" t="s">
        <v>791</v>
      </c>
      <c r="D225" s="75" t="s">
        <v>0</v>
      </c>
      <c r="E225" s="222" t="s">
        <v>857</v>
      </c>
      <c r="F225" s="77"/>
      <c r="G225" s="77"/>
      <c r="H225" s="77"/>
      <c r="I225" s="77"/>
      <c r="J225" s="77"/>
      <c r="K225" s="77"/>
      <c r="L225" s="77" t="s">
        <v>757</v>
      </c>
      <c r="M225" s="77"/>
      <c r="N225" s="77"/>
      <c r="O225" s="77" t="s">
        <v>757</v>
      </c>
      <c r="P225" s="77" t="s">
        <v>757</v>
      </c>
      <c r="Q225" s="77" t="s">
        <v>757</v>
      </c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 t="s">
        <v>757</v>
      </c>
      <c r="AP225" s="77"/>
      <c r="AQ225" s="77"/>
      <c r="AR225" s="77"/>
      <c r="AS225" s="372"/>
      <c r="AT225" s="372" t="s">
        <v>757</v>
      </c>
      <c r="AU225" s="372" t="s">
        <v>757</v>
      </c>
      <c r="AV225" s="372" t="s">
        <v>757</v>
      </c>
      <c r="AW225" s="372"/>
      <c r="AX225" s="372"/>
      <c r="AY225" s="372"/>
      <c r="AZ225" s="372"/>
      <c r="BA225" s="329" t="s">
        <v>757</v>
      </c>
      <c r="BB225" s="329" t="s">
        <v>757</v>
      </c>
      <c r="BC225" s="329" t="s">
        <v>757</v>
      </c>
      <c r="BD225" s="329" t="s">
        <v>757</v>
      </c>
      <c r="BE225" s="329" t="s">
        <v>757</v>
      </c>
      <c r="BF225" s="329" t="s">
        <v>757</v>
      </c>
    </row>
    <row r="226" spans="2:58" s="114" customFormat="1" ht="20.65">
      <c r="B226" s="116"/>
      <c r="C226" s="125" t="s">
        <v>825</v>
      </c>
      <c r="D226" s="75" t="s">
        <v>0</v>
      </c>
      <c r="E226" s="124" t="s">
        <v>854</v>
      </c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372"/>
      <c r="AT226" s="372"/>
      <c r="AU226" s="372"/>
      <c r="AV226" s="372"/>
      <c r="AW226" s="372"/>
      <c r="AX226" s="372"/>
      <c r="AY226" s="372"/>
      <c r="AZ226" s="372"/>
      <c r="BA226" s="329"/>
      <c r="BB226" s="329"/>
      <c r="BC226" s="329"/>
      <c r="BD226" s="329"/>
      <c r="BE226" s="329"/>
      <c r="BF226" s="329"/>
    </row>
    <row r="227" spans="2:58" s="114" customFormat="1" ht="20.65">
      <c r="B227" s="116"/>
      <c r="C227" s="125" t="s">
        <v>790</v>
      </c>
      <c r="D227" s="75" t="s">
        <v>0</v>
      </c>
      <c r="E227" s="222" t="s">
        <v>872</v>
      </c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 t="s">
        <v>757</v>
      </c>
      <c r="S227" s="77" t="s">
        <v>757</v>
      </c>
      <c r="T227" s="77" t="s">
        <v>757</v>
      </c>
      <c r="U227" s="77" t="s">
        <v>757</v>
      </c>
      <c r="V227" s="77" t="s">
        <v>757</v>
      </c>
      <c r="W227" s="77" t="s">
        <v>757</v>
      </c>
      <c r="X227" s="77" t="s">
        <v>757</v>
      </c>
      <c r="Y227" s="77" t="s">
        <v>757</v>
      </c>
      <c r="Z227" s="77" t="s">
        <v>757</v>
      </c>
      <c r="AA227" s="77" t="s">
        <v>757</v>
      </c>
      <c r="AB227" s="77" t="s">
        <v>757</v>
      </c>
      <c r="AC227" s="77" t="s">
        <v>757</v>
      </c>
      <c r="AD227" s="77" t="s">
        <v>757</v>
      </c>
      <c r="AE227" s="77" t="s">
        <v>757</v>
      </c>
      <c r="AF227" s="77" t="s">
        <v>757</v>
      </c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 t="s">
        <v>757</v>
      </c>
      <c r="AS227" s="372"/>
      <c r="AT227" s="372"/>
      <c r="AU227" s="372"/>
      <c r="AV227" s="372"/>
      <c r="AW227" s="372"/>
      <c r="AX227" s="372"/>
      <c r="AY227" s="372"/>
      <c r="AZ227" s="372"/>
      <c r="BA227" s="329"/>
      <c r="BB227" s="329"/>
      <c r="BC227" s="329"/>
      <c r="BD227" s="329"/>
      <c r="BE227" s="329"/>
      <c r="BF227" s="329"/>
    </row>
    <row r="228" spans="2:58" s="114" customFormat="1" ht="20.65">
      <c r="B228" s="116"/>
      <c r="C228" s="125" t="s">
        <v>862</v>
      </c>
      <c r="D228" s="75" t="s">
        <v>0</v>
      </c>
      <c r="E228" s="222" t="s">
        <v>863</v>
      </c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372"/>
      <c r="AT228" s="372"/>
      <c r="AU228" s="372"/>
      <c r="AV228" s="372"/>
      <c r="AW228" s="372"/>
      <c r="AX228" s="372"/>
      <c r="AY228" s="372"/>
      <c r="AZ228" s="372"/>
      <c r="BA228" s="329"/>
      <c r="BB228" s="329"/>
      <c r="BC228" s="329"/>
      <c r="BD228" s="329"/>
      <c r="BE228" s="329"/>
      <c r="BF228" s="329"/>
    </row>
    <row r="229" spans="2:58" s="114" customFormat="1" ht="21" thickBot="1">
      <c r="B229" s="116"/>
      <c r="C229" s="125" t="s">
        <v>810</v>
      </c>
      <c r="D229" s="75" t="s">
        <v>0</v>
      </c>
      <c r="E229" s="124" t="s">
        <v>811</v>
      </c>
      <c r="F229" s="77" t="s">
        <v>757</v>
      </c>
      <c r="G229" s="77" t="s">
        <v>757</v>
      </c>
      <c r="H229" s="77" t="s">
        <v>757</v>
      </c>
      <c r="I229" s="77" t="s">
        <v>757</v>
      </c>
      <c r="J229" s="77" t="s">
        <v>757</v>
      </c>
      <c r="K229" s="77" t="s">
        <v>757</v>
      </c>
      <c r="L229" s="77"/>
      <c r="M229" s="77" t="s">
        <v>757</v>
      </c>
      <c r="N229" s="77" t="s">
        <v>757</v>
      </c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 t="s">
        <v>757</v>
      </c>
      <c r="AH229" s="77" t="s">
        <v>757</v>
      </c>
      <c r="AI229" s="77" t="s">
        <v>757</v>
      </c>
      <c r="AJ229" s="77" t="s">
        <v>757</v>
      </c>
      <c r="AK229" s="77" t="s">
        <v>757</v>
      </c>
      <c r="AL229" s="77" t="s">
        <v>757</v>
      </c>
      <c r="AM229" s="77" t="s">
        <v>757</v>
      </c>
      <c r="AN229" s="77" t="s">
        <v>757</v>
      </c>
      <c r="AO229" s="77"/>
      <c r="AP229" s="77" t="s">
        <v>757</v>
      </c>
      <c r="AQ229" s="77" t="s">
        <v>757</v>
      </c>
      <c r="AR229" s="77"/>
      <c r="AS229" s="372"/>
      <c r="AT229" s="372"/>
      <c r="AU229" s="372"/>
      <c r="AV229" s="372"/>
      <c r="AW229" s="372"/>
      <c r="AX229" s="372"/>
      <c r="AY229" s="372"/>
      <c r="AZ229" s="372"/>
      <c r="BA229" s="329"/>
      <c r="BB229" s="329"/>
      <c r="BC229" s="329"/>
      <c r="BD229" s="329"/>
      <c r="BE229" s="329"/>
      <c r="BF229" s="329"/>
    </row>
    <row r="230" spans="2:58" s="114" customFormat="1" ht="20.65" thickBot="1">
      <c r="B230" s="116"/>
      <c r="C230" s="133" t="s">
        <v>835</v>
      </c>
      <c r="D230" s="243"/>
      <c r="E230" s="228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  <c r="AD230" s="265"/>
      <c r="AE230" s="265"/>
      <c r="AF230" s="265"/>
      <c r="AG230" s="265"/>
      <c r="AH230" s="265"/>
      <c r="AI230" s="265"/>
      <c r="AJ230" s="265"/>
      <c r="AK230" s="265"/>
      <c r="AL230" s="265"/>
      <c r="AM230" s="265"/>
      <c r="AN230" s="265"/>
      <c r="AO230" s="265"/>
      <c r="AP230" s="265"/>
      <c r="AQ230" s="265"/>
      <c r="AR230" s="265"/>
      <c r="AS230" s="455"/>
      <c r="AT230" s="455"/>
      <c r="AU230" s="455"/>
      <c r="AV230" s="455"/>
      <c r="AW230" s="455"/>
      <c r="AX230" s="455"/>
      <c r="AY230" s="455"/>
      <c r="AZ230" s="455"/>
      <c r="BA230" s="440"/>
      <c r="BB230" s="440"/>
      <c r="BC230" s="440"/>
      <c r="BD230" s="440"/>
      <c r="BE230" s="440"/>
      <c r="BF230" s="440"/>
    </row>
    <row r="231" spans="2:58" s="114" customFormat="1" ht="20.65">
      <c r="B231" s="116"/>
      <c r="C231" s="125" t="s">
        <v>845</v>
      </c>
      <c r="D231" s="75" t="s">
        <v>0</v>
      </c>
      <c r="E231" s="124" t="s">
        <v>850</v>
      </c>
      <c r="F231" s="77"/>
      <c r="G231" s="77"/>
      <c r="H231" s="77"/>
      <c r="I231" s="77" t="s">
        <v>757</v>
      </c>
      <c r="J231" s="77" t="s">
        <v>757</v>
      </c>
      <c r="K231" s="77" t="s">
        <v>757</v>
      </c>
      <c r="L231" s="77" t="s">
        <v>757</v>
      </c>
      <c r="M231" s="77" t="s">
        <v>757</v>
      </c>
      <c r="N231" s="77" t="s">
        <v>757</v>
      </c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 t="s">
        <v>757</v>
      </c>
      <c r="AH231" s="77" t="s">
        <v>757</v>
      </c>
      <c r="AI231" s="77" t="s">
        <v>757</v>
      </c>
      <c r="AJ231" s="77" t="s">
        <v>757</v>
      </c>
      <c r="AK231" s="77" t="s">
        <v>757</v>
      </c>
      <c r="AL231" s="77" t="s">
        <v>757</v>
      </c>
      <c r="AM231" s="77" t="s">
        <v>757</v>
      </c>
      <c r="AN231" s="77" t="s">
        <v>757</v>
      </c>
      <c r="AO231" s="77" t="s">
        <v>757</v>
      </c>
      <c r="AP231" s="77" t="s">
        <v>757</v>
      </c>
      <c r="AQ231" s="77" t="s">
        <v>757</v>
      </c>
      <c r="AR231" s="77"/>
      <c r="AS231" s="372"/>
      <c r="AT231" s="372"/>
      <c r="AU231" s="372"/>
      <c r="AV231" s="372"/>
      <c r="AW231" s="372" t="s">
        <v>757</v>
      </c>
      <c r="AX231" s="372" t="s">
        <v>757</v>
      </c>
      <c r="AY231" s="372" t="s">
        <v>757</v>
      </c>
      <c r="AZ231" s="372" t="s">
        <v>757</v>
      </c>
      <c r="BA231" s="329" t="s">
        <v>757</v>
      </c>
      <c r="BB231" s="329" t="s">
        <v>757</v>
      </c>
      <c r="BC231" s="329" t="s">
        <v>757</v>
      </c>
      <c r="BD231" s="329"/>
      <c r="BE231" s="329"/>
      <c r="BF231" s="329"/>
    </row>
    <row r="232" spans="2:58" s="114" customFormat="1" ht="20.65">
      <c r="B232" s="116"/>
      <c r="C232" s="125" t="s">
        <v>846</v>
      </c>
      <c r="D232" s="75" t="s">
        <v>0</v>
      </c>
      <c r="E232" s="124" t="s">
        <v>848</v>
      </c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372"/>
      <c r="AT232" s="372"/>
      <c r="AU232" s="372"/>
      <c r="AV232" s="372"/>
      <c r="AW232" s="372"/>
      <c r="AX232" s="372"/>
      <c r="AY232" s="372"/>
      <c r="AZ232" s="372"/>
      <c r="BA232" s="329"/>
      <c r="BB232" s="329"/>
      <c r="BC232" s="329"/>
      <c r="BD232" s="329"/>
      <c r="BE232" s="329"/>
      <c r="BF232" s="329"/>
    </row>
    <row r="233" spans="2:58" s="114" customFormat="1" ht="21" thickBot="1">
      <c r="B233" s="116"/>
      <c r="C233" s="125" t="s">
        <v>847</v>
      </c>
      <c r="D233" s="75" t="s">
        <v>0</v>
      </c>
      <c r="E233" s="124" t="s">
        <v>849</v>
      </c>
      <c r="F233" s="77" t="s">
        <v>757</v>
      </c>
      <c r="G233" s="77" t="s">
        <v>757</v>
      </c>
      <c r="H233" s="77" t="s">
        <v>757</v>
      </c>
      <c r="I233" s="77"/>
      <c r="J233" s="77"/>
      <c r="K233" s="77"/>
      <c r="L233" s="77"/>
      <c r="M233" s="77"/>
      <c r="N233" s="77"/>
      <c r="O233" s="77" t="s">
        <v>757</v>
      </c>
      <c r="P233" s="77" t="s">
        <v>757</v>
      </c>
      <c r="Q233" s="77" t="s">
        <v>757</v>
      </c>
      <c r="R233" s="77" t="s">
        <v>757</v>
      </c>
      <c r="S233" s="77" t="s">
        <v>757</v>
      </c>
      <c r="T233" s="77" t="s">
        <v>757</v>
      </c>
      <c r="U233" s="77" t="s">
        <v>757</v>
      </c>
      <c r="V233" s="77" t="s">
        <v>757</v>
      </c>
      <c r="W233" s="77" t="s">
        <v>757</v>
      </c>
      <c r="X233" s="77" t="s">
        <v>757</v>
      </c>
      <c r="Y233" s="77" t="s">
        <v>757</v>
      </c>
      <c r="Z233" s="77" t="s">
        <v>757</v>
      </c>
      <c r="AA233" s="77" t="s">
        <v>757</v>
      </c>
      <c r="AB233" s="77" t="s">
        <v>757</v>
      </c>
      <c r="AC233" s="77" t="s">
        <v>757</v>
      </c>
      <c r="AD233" s="77" t="s">
        <v>757</v>
      </c>
      <c r="AE233" s="77" t="s">
        <v>757</v>
      </c>
      <c r="AF233" s="77" t="s">
        <v>757</v>
      </c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 t="s">
        <v>757</v>
      </c>
      <c r="AS233" s="372" t="s">
        <v>757</v>
      </c>
      <c r="AT233" s="372" t="s">
        <v>757</v>
      </c>
      <c r="AU233" s="372" t="s">
        <v>757</v>
      </c>
      <c r="AV233" s="372" t="s">
        <v>757</v>
      </c>
      <c r="AW233" s="372"/>
      <c r="AX233" s="372"/>
      <c r="AY233" s="372"/>
      <c r="AZ233" s="372"/>
      <c r="BA233" s="329"/>
      <c r="BB233" s="329"/>
      <c r="BC233" s="329"/>
      <c r="BD233" s="329" t="s">
        <v>757</v>
      </c>
      <c r="BE233" s="329" t="s">
        <v>757</v>
      </c>
      <c r="BF233" s="329" t="s">
        <v>757</v>
      </c>
    </row>
    <row r="234" spans="2:58" s="114" customFormat="1" ht="20.65" thickBot="1">
      <c r="B234" s="116"/>
      <c r="C234" s="133" t="s">
        <v>836</v>
      </c>
      <c r="D234" s="243"/>
      <c r="E234" s="228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  <c r="AB234" s="265"/>
      <c r="AC234" s="265"/>
      <c r="AD234" s="265"/>
      <c r="AE234" s="265"/>
      <c r="AF234" s="265"/>
      <c r="AG234" s="265"/>
      <c r="AH234" s="265"/>
      <c r="AI234" s="265"/>
      <c r="AJ234" s="265"/>
      <c r="AK234" s="265"/>
      <c r="AL234" s="265"/>
      <c r="AM234" s="265"/>
      <c r="AN234" s="265"/>
      <c r="AO234" s="265"/>
      <c r="AP234" s="265"/>
      <c r="AQ234" s="265"/>
      <c r="AR234" s="265"/>
      <c r="AS234" s="455"/>
      <c r="AT234" s="455"/>
      <c r="AU234" s="455"/>
      <c r="AV234" s="455"/>
      <c r="AW234" s="455"/>
      <c r="AX234" s="455"/>
      <c r="AY234" s="455"/>
      <c r="AZ234" s="455"/>
      <c r="BA234" s="440"/>
      <c r="BB234" s="440"/>
      <c r="BC234" s="440"/>
      <c r="BD234" s="440"/>
      <c r="BE234" s="440"/>
      <c r="BF234" s="440"/>
    </row>
    <row r="235" spans="2:58" s="114" customFormat="1" ht="20.65">
      <c r="B235" s="116"/>
      <c r="C235" s="125" t="s">
        <v>840</v>
      </c>
      <c r="D235" s="75" t="s">
        <v>0</v>
      </c>
      <c r="E235" s="245" t="s">
        <v>865</v>
      </c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 t="s">
        <v>757</v>
      </c>
      <c r="S235" s="77" t="s">
        <v>757</v>
      </c>
      <c r="T235" s="77" t="s">
        <v>757</v>
      </c>
      <c r="U235" s="77" t="s">
        <v>757</v>
      </c>
      <c r="V235" s="77" t="s">
        <v>757</v>
      </c>
      <c r="W235" s="77" t="s">
        <v>757</v>
      </c>
      <c r="X235" s="77" t="s">
        <v>757</v>
      </c>
      <c r="Y235" s="77" t="s">
        <v>757</v>
      </c>
      <c r="Z235" s="77" t="s">
        <v>757</v>
      </c>
      <c r="AA235" s="77" t="s">
        <v>757</v>
      </c>
      <c r="AB235" s="77" t="s">
        <v>757</v>
      </c>
      <c r="AC235" s="77" t="s">
        <v>757</v>
      </c>
      <c r="AD235" s="77" t="s">
        <v>757</v>
      </c>
      <c r="AE235" s="77" t="s">
        <v>757</v>
      </c>
      <c r="AF235" s="77" t="s">
        <v>757</v>
      </c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372"/>
      <c r="AT235" s="372"/>
      <c r="AU235" s="372"/>
      <c r="AV235" s="372"/>
      <c r="AW235" s="372"/>
      <c r="AX235" s="372"/>
      <c r="AY235" s="372"/>
      <c r="AZ235" s="372"/>
      <c r="BA235" s="329"/>
      <c r="BB235" s="329"/>
      <c r="BC235" s="329"/>
      <c r="BD235" s="329"/>
      <c r="BE235" s="329"/>
      <c r="BF235" s="329"/>
    </row>
    <row r="236" spans="2:58" s="114" customFormat="1" ht="20.65">
      <c r="B236" s="116"/>
      <c r="C236" s="125" t="s">
        <v>841</v>
      </c>
      <c r="D236" s="75" t="s">
        <v>0</v>
      </c>
      <c r="E236" s="245" t="s">
        <v>866</v>
      </c>
      <c r="F236" s="77"/>
      <c r="G236" s="77"/>
      <c r="H236" s="77"/>
      <c r="I236" s="77"/>
      <c r="J236" s="77"/>
      <c r="K236" s="77"/>
      <c r="L236" s="77"/>
      <c r="M236" s="77"/>
      <c r="N236" s="77"/>
      <c r="O236" s="77" t="s">
        <v>757</v>
      </c>
      <c r="P236" s="77" t="s">
        <v>757</v>
      </c>
      <c r="Q236" s="77" t="s">
        <v>757</v>
      </c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372"/>
      <c r="AT236" s="372"/>
      <c r="AU236" s="372"/>
      <c r="AV236" s="372"/>
      <c r="AW236" s="372"/>
      <c r="AX236" s="372"/>
      <c r="AY236" s="372"/>
      <c r="AZ236" s="372"/>
      <c r="BA236" s="329"/>
      <c r="BB236" s="329"/>
      <c r="BC236" s="329"/>
      <c r="BD236" s="329"/>
      <c r="BE236" s="329"/>
      <c r="BF236" s="329"/>
    </row>
    <row r="237" spans="2:58" s="114" customFormat="1" ht="21" thickBot="1">
      <c r="B237" s="116"/>
      <c r="C237" s="125" t="s">
        <v>842</v>
      </c>
      <c r="D237" s="75" t="s">
        <v>0</v>
      </c>
      <c r="E237" s="222" t="s">
        <v>869</v>
      </c>
      <c r="F237" s="77" t="s">
        <v>757</v>
      </c>
      <c r="G237" s="77" t="s">
        <v>757</v>
      </c>
      <c r="H237" s="77" t="s">
        <v>757</v>
      </c>
      <c r="I237" s="77" t="s">
        <v>757</v>
      </c>
      <c r="J237" s="77" t="s">
        <v>757</v>
      </c>
      <c r="K237" s="77" t="s">
        <v>757</v>
      </c>
      <c r="L237" s="77" t="s">
        <v>757</v>
      </c>
      <c r="M237" s="77" t="s">
        <v>757</v>
      </c>
      <c r="N237" s="77" t="s">
        <v>757</v>
      </c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 t="s">
        <v>757</v>
      </c>
      <c r="AH237" s="77" t="s">
        <v>757</v>
      </c>
      <c r="AI237" s="77" t="s">
        <v>757</v>
      </c>
      <c r="AJ237" s="77" t="s">
        <v>757</v>
      </c>
      <c r="AK237" s="77" t="s">
        <v>757</v>
      </c>
      <c r="AL237" s="77" t="s">
        <v>757</v>
      </c>
      <c r="AM237" s="77" t="s">
        <v>757</v>
      </c>
      <c r="AN237" s="77" t="s">
        <v>757</v>
      </c>
      <c r="AO237" s="77" t="s">
        <v>757</v>
      </c>
      <c r="AP237" s="77" t="s">
        <v>757</v>
      </c>
      <c r="AQ237" s="77" t="s">
        <v>757</v>
      </c>
      <c r="AR237" s="77" t="s">
        <v>757</v>
      </c>
      <c r="AS237" s="372" t="s">
        <v>757</v>
      </c>
      <c r="AT237" s="372" t="s">
        <v>757</v>
      </c>
      <c r="AU237" s="372" t="s">
        <v>757</v>
      </c>
      <c r="AV237" s="372" t="s">
        <v>757</v>
      </c>
      <c r="AW237" s="372" t="s">
        <v>757</v>
      </c>
      <c r="AX237" s="372" t="s">
        <v>757</v>
      </c>
      <c r="AY237" s="372" t="s">
        <v>757</v>
      </c>
      <c r="AZ237" s="372" t="s">
        <v>757</v>
      </c>
      <c r="BA237" s="329" t="s">
        <v>757</v>
      </c>
      <c r="BB237" s="329" t="s">
        <v>757</v>
      </c>
      <c r="BC237" s="329" t="s">
        <v>757</v>
      </c>
      <c r="BD237" s="329" t="s">
        <v>757</v>
      </c>
      <c r="BE237" s="329" t="s">
        <v>757</v>
      </c>
      <c r="BF237" s="329" t="s">
        <v>757</v>
      </c>
    </row>
    <row r="238" spans="2:58" s="114" customFormat="1" ht="20.65" thickBot="1">
      <c r="B238" s="116"/>
      <c r="C238" s="133" t="s">
        <v>132</v>
      </c>
      <c r="D238" s="76"/>
      <c r="E238" s="11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  <c r="AB238" s="265"/>
      <c r="AC238" s="265"/>
      <c r="AD238" s="265"/>
      <c r="AE238" s="265"/>
      <c r="AF238" s="265"/>
      <c r="AG238" s="265"/>
      <c r="AH238" s="265"/>
      <c r="AI238" s="265"/>
      <c r="AJ238" s="265"/>
      <c r="AK238" s="265"/>
      <c r="AL238" s="265"/>
      <c r="AM238" s="265"/>
      <c r="AN238" s="265"/>
      <c r="AO238" s="265"/>
      <c r="AP238" s="265"/>
      <c r="AQ238" s="265"/>
      <c r="AR238" s="265"/>
      <c r="AS238" s="455"/>
      <c r="AT238" s="455"/>
      <c r="AU238" s="455"/>
      <c r="AV238" s="455"/>
      <c r="AW238" s="455"/>
      <c r="AX238" s="455"/>
      <c r="AY238" s="455"/>
      <c r="AZ238" s="455"/>
      <c r="BA238" s="440"/>
      <c r="BB238" s="440"/>
      <c r="BC238" s="440"/>
      <c r="BD238" s="440"/>
      <c r="BE238" s="440"/>
      <c r="BF238" s="440"/>
    </row>
    <row r="239" spans="2:58" s="114" customFormat="1" ht="20.65">
      <c r="B239" s="116"/>
      <c r="C239" s="125" t="s">
        <v>829</v>
      </c>
      <c r="D239" s="75" t="s">
        <v>0</v>
      </c>
      <c r="E239" s="124" t="s">
        <v>832</v>
      </c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372"/>
      <c r="AT239" s="372"/>
      <c r="AU239" s="372"/>
      <c r="AV239" s="372"/>
      <c r="AW239" s="372"/>
      <c r="AX239" s="372"/>
      <c r="AY239" s="372"/>
      <c r="AZ239" s="372"/>
      <c r="BA239" s="329"/>
      <c r="BB239" s="329"/>
      <c r="BC239" s="329"/>
      <c r="BD239" s="329"/>
      <c r="BE239" s="329"/>
      <c r="BF239" s="329"/>
    </row>
    <row r="240" spans="2:58" s="114" customFormat="1" ht="20.65">
      <c r="B240" s="116"/>
      <c r="C240" s="125" t="s">
        <v>830</v>
      </c>
      <c r="D240" s="75" t="s">
        <v>0</v>
      </c>
      <c r="E240" s="124" t="s">
        <v>833</v>
      </c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372"/>
      <c r="AT240" s="372"/>
      <c r="AU240" s="372"/>
      <c r="AV240" s="372"/>
      <c r="AW240" s="372"/>
      <c r="AX240" s="372"/>
      <c r="AY240" s="372"/>
      <c r="AZ240" s="372"/>
      <c r="BA240" s="329"/>
      <c r="BB240" s="329"/>
      <c r="BC240" s="329"/>
      <c r="BD240" s="329"/>
      <c r="BE240" s="329"/>
      <c r="BF240" s="329"/>
    </row>
    <row r="241" spans="2:58" s="114" customFormat="1" ht="20.65">
      <c r="B241" s="116"/>
      <c r="C241" s="125" t="s">
        <v>831</v>
      </c>
      <c r="D241" s="75" t="s">
        <v>0</v>
      </c>
      <c r="E241" s="124" t="s">
        <v>834</v>
      </c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372"/>
      <c r="AT241" s="372"/>
      <c r="AU241" s="372"/>
      <c r="AV241" s="372"/>
      <c r="AW241" s="372"/>
      <c r="AX241" s="372"/>
      <c r="AY241" s="372"/>
      <c r="AZ241" s="372"/>
      <c r="BA241" s="329"/>
      <c r="BB241" s="329"/>
      <c r="BC241" s="329"/>
      <c r="BD241" s="329"/>
      <c r="BE241" s="329"/>
      <c r="BF241" s="329"/>
    </row>
    <row r="242" spans="2:58" s="114" customFormat="1" ht="20.65">
      <c r="B242" s="116"/>
      <c r="C242" s="125" t="s">
        <v>794</v>
      </c>
      <c r="D242" s="75" t="s">
        <v>0</v>
      </c>
      <c r="E242" s="124" t="s">
        <v>895</v>
      </c>
      <c r="F242" s="77" t="s">
        <v>757</v>
      </c>
      <c r="G242" s="77" t="s">
        <v>757</v>
      </c>
      <c r="H242" s="77" t="s">
        <v>757</v>
      </c>
      <c r="I242" s="77" t="s">
        <v>757</v>
      </c>
      <c r="J242" s="77" t="s">
        <v>757</v>
      </c>
      <c r="K242" s="77" t="s">
        <v>757</v>
      </c>
      <c r="L242" s="77" t="s">
        <v>757</v>
      </c>
      <c r="M242" s="77" t="s">
        <v>757</v>
      </c>
      <c r="N242" s="77" t="s">
        <v>757</v>
      </c>
      <c r="O242" s="372" t="s">
        <v>757</v>
      </c>
      <c r="P242" s="372" t="s">
        <v>757</v>
      </c>
      <c r="Q242" s="372" t="s">
        <v>757</v>
      </c>
      <c r="R242" s="77" t="s">
        <v>757</v>
      </c>
      <c r="S242" s="77" t="s">
        <v>757</v>
      </c>
      <c r="T242" s="77" t="s">
        <v>757</v>
      </c>
      <c r="U242" s="77" t="s">
        <v>757</v>
      </c>
      <c r="V242" s="77" t="s">
        <v>757</v>
      </c>
      <c r="W242" s="77" t="s">
        <v>757</v>
      </c>
      <c r="X242" s="77" t="s">
        <v>757</v>
      </c>
      <c r="Y242" s="77" t="s">
        <v>757</v>
      </c>
      <c r="Z242" s="77" t="s">
        <v>757</v>
      </c>
      <c r="AA242" s="77" t="s">
        <v>757</v>
      </c>
      <c r="AB242" s="77" t="s">
        <v>757</v>
      </c>
      <c r="AC242" s="77" t="s">
        <v>757</v>
      </c>
      <c r="AD242" s="77" t="s">
        <v>757</v>
      </c>
      <c r="AE242" s="77" t="s">
        <v>757</v>
      </c>
      <c r="AF242" s="77" t="s">
        <v>757</v>
      </c>
      <c r="AG242" s="77" t="s">
        <v>757</v>
      </c>
      <c r="AH242" s="77" t="s">
        <v>757</v>
      </c>
      <c r="AI242" s="77" t="s">
        <v>757</v>
      </c>
      <c r="AJ242" s="77" t="s">
        <v>757</v>
      </c>
      <c r="AK242" s="77" t="s">
        <v>757</v>
      </c>
      <c r="AL242" s="77" t="s">
        <v>757</v>
      </c>
      <c r="AM242" s="77" t="s">
        <v>757</v>
      </c>
      <c r="AN242" s="77" t="s">
        <v>757</v>
      </c>
      <c r="AO242" s="77" t="s">
        <v>757</v>
      </c>
      <c r="AP242" s="77" t="s">
        <v>757</v>
      </c>
      <c r="AQ242" s="77" t="s">
        <v>757</v>
      </c>
      <c r="AR242" s="77" t="s">
        <v>757</v>
      </c>
      <c r="AS242" s="372" t="s">
        <v>757</v>
      </c>
      <c r="AT242" s="372" t="s">
        <v>757</v>
      </c>
      <c r="AU242" s="372" t="s">
        <v>757</v>
      </c>
      <c r="AV242" s="372" t="s">
        <v>757</v>
      </c>
      <c r="AW242" s="372" t="s">
        <v>757</v>
      </c>
      <c r="AX242" s="372" t="s">
        <v>757</v>
      </c>
      <c r="AY242" s="372" t="s">
        <v>757</v>
      </c>
      <c r="AZ242" s="372" t="s">
        <v>757</v>
      </c>
      <c r="BA242" s="329" t="s">
        <v>757</v>
      </c>
      <c r="BB242" s="329" t="s">
        <v>757</v>
      </c>
      <c r="BC242" s="329" t="s">
        <v>757</v>
      </c>
      <c r="BD242" s="329" t="s">
        <v>757</v>
      </c>
      <c r="BE242" s="329" t="s">
        <v>757</v>
      </c>
      <c r="BF242" s="329" t="s">
        <v>757</v>
      </c>
    </row>
    <row r="243" spans="2:58" s="114" customFormat="1" ht="21" thickBot="1">
      <c r="B243" s="116"/>
      <c r="C243" s="236" t="s">
        <v>303</v>
      </c>
      <c r="D243" s="270" t="s">
        <v>0</v>
      </c>
      <c r="E243" s="237" t="s">
        <v>454</v>
      </c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372"/>
      <c r="AT243" s="372"/>
      <c r="AU243" s="372"/>
      <c r="AV243" s="372"/>
      <c r="AW243" s="372"/>
      <c r="AX243" s="372"/>
      <c r="AY243" s="372"/>
      <c r="AZ243" s="372"/>
      <c r="BA243" s="329"/>
      <c r="BB243" s="329"/>
      <c r="BC243" s="329"/>
      <c r="BD243" s="329"/>
      <c r="BE243" s="329"/>
      <c r="BF243" s="329"/>
    </row>
    <row r="244" spans="2:58" s="114" customFormat="1" ht="20.65" thickBot="1">
      <c r="B244" s="116"/>
      <c r="C244" s="133" t="s">
        <v>138</v>
      </c>
      <c r="D244" s="76"/>
      <c r="E244" s="11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  <c r="AB244" s="265"/>
      <c r="AC244" s="265"/>
      <c r="AD244" s="265"/>
      <c r="AE244" s="265"/>
      <c r="AF244" s="265"/>
      <c r="AG244" s="265"/>
      <c r="AH244" s="265"/>
      <c r="AI244" s="265"/>
      <c r="AJ244" s="265"/>
      <c r="AK244" s="265"/>
      <c r="AL244" s="265"/>
      <c r="AM244" s="265"/>
      <c r="AN244" s="265"/>
      <c r="AO244" s="265"/>
      <c r="AP244" s="265"/>
      <c r="AQ244" s="265"/>
      <c r="AR244" s="265"/>
      <c r="AS244" s="455"/>
      <c r="AT244" s="455"/>
      <c r="AU244" s="455"/>
      <c r="AV244" s="455"/>
      <c r="AW244" s="455"/>
      <c r="AX244" s="455"/>
      <c r="AY244" s="455"/>
      <c r="AZ244" s="455"/>
      <c r="BA244" s="440"/>
      <c r="BB244" s="440"/>
      <c r="BC244" s="440"/>
      <c r="BD244" s="440"/>
      <c r="BE244" s="440"/>
      <c r="BF244" s="440"/>
    </row>
    <row r="245" spans="2:58" s="114" customFormat="1" ht="20.65">
      <c r="B245" s="116"/>
      <c r="C245" s="125" t="s">
        <v>139</v>
      </c>
      <c r="D245" s="75" t="s">
        <v>0</v>
      </c>
      <c r="E245" s="124" t="s">
        <v>455</v>
      </c>
      <c r="F245" s="77" t="s">
        <v>757</v>
      </c>
      <c r="G245" s="77" t="s">
        <v>757</v>
      </c>
      <c r="H245" s="77" t="s">
        <v>757</v>
      </c>
      <c r="I245" s="77"/>
      <c r="J245" s="77"/>
      <c r="K245" s="77"/>
      <c r="L245" s="77"/>
      <c r="M245" s="77"/>
      <c r="N245" s="77"/>
      <c r="O245" s="77" t="s">
        <v>757</v>
      </c>
      <c r="P245" s="77" t="s">
        <v>757</v>
      </c>
      <c r="Q245" s="77" t="s">
        <v>757</v>
      </c>
      <c r="R245" s="77" t="s">
        <v>757</v>
      </c>
      <c r="S245" s="77" t="s">
        <v>757</v>
      </c>
      <c r="T245" s="77" t="s">
        <v>757</v>
      </c>
      <c r="U245" s="77" t="s">
        <v>757</v>
      </c>
      <c r="V245" s="77" t="s">
        <v>757</v>
      </c>
      <c r="W245" s="77" t="s">
        <v>757</v>
      </c>
      <c r="X245" s="77" t="s">
        <v>757</v>
      </c>
      <c r="Y245" s="77" t="s">
        <v>757</v>
      </c>
      <c r="Z245" s="77" t="s">
        <v>757</v>
      </c>
      <c r="AA245" s="77" t="s">
        <v>757</v>
      </c>
      <c r="AB245" s="77" t="s">
        <v>757</v>
      </c>
      <c r="AC245" s="77" t="s">
        <v>757</v>
      </c>
      <c r="AD245" s="77" t="s">
        <v>757</v>
      </c>
      <c r="AE245" s="77" t="s">
        <v>757</v>
      </c>
      <c r="AF245" s="77" t="s">
        <v>757</v>
      </c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 t="s">
        <v>757</v>
      </c>
      <c r="AS245" s="372"/>
      <c r="AT245" s="372"/>
      <c r="AU245" s="372"/>
      <c r="AV245" s="372"/>
      <c r="AW245" s="372"/>
      <c r="AX245" s="372"/>
      <c r="AY245" s="372"/>
      <c r="AZ245" s="372"/>
      <c r="BA245" s="329"/>
      <c r="BB245" s="329"/>
      <c r="BC245" s="329"/>
      <c r="BD245" s="329"/>
      <c r="BE245" s="329"/>
      <c r="BF245" s="329"/>
    </row>
    <row r="246" spans="2:58" s="114" customFormat="1" ht="20.65">
      <c r="B246" s="116"/>
      <c r="C246" s="125" t="s">
        <v>304</v>
      </c>
      <c r="D246" s="75" t="s">
        <v>0</v>
      </c>
      <c r="E246" s="124" t="s">
        <v>456</v>
      </c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372" t="s">
        <v>757</v>
      </c>
      <c r="AT246" s="372" t="s">
        <v>757</v>
      </c>
      <c r="AU246" s="372" t="s">
        <v>757</v>
      </c>
      <c r="AV246" s="372" t="s">
        <v>757</v>
      </c>
      <c r="AW246" s="372"/>
      <c r="AX246" s="372"/>
      <c r="AY246" s="372"/>
      <c r="AZ246" s="372"/>
      <c r="BA246" s="329"/>
      <c r="BB246" s="329"/>
      <c r="BC246" s="329"/>
      <c r="BD246" s="329" t="s">
        <v>757</v>
      </c>
      <c r="BE246" s="329" t="s">
        <v>757</v>
      </c>
      <c r="BF246" s="329" t="s">
        <v>757</v>
      </c>
    </row>
    <row r="247" spans="2:58" s="114" customFormat="1" ht="21" thickBot="1">
      <c r="B247" s="116"/>
      <c r="C247" s="125" t="s">
        <v>140</v>
      </c>
      <c r="D247" s="75" t="s">
        <v>0</v>
      </c>
      <c r="E247" s="124" t="s">
        <v>457</v>
      </c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372"/>
      <c r="AT247" s="372"/>
      <c r="AU247" s="372"/>
      <c r="AV247" s="372"/>
      <c r="AW247" s="372"/>
      <c r="AX247" s="372"/>
      <c r="AY247" s="372"/>
      <c r="AZ247" s="372"/>
      <c r="BA247" s="329"/>
      <c r="BB247" s="329"/>
      <c r="BC247" s="329"/>
      <c r="BD247" s="329"/>
      <c r="BE247" s="329"/>
      <c r="BF247" s="329"/>
    </row>
    <row r="248" spans="2:58" s="114" customFormat="1" ht="20.65" thickBot="1">
      <c r="B248" s="116"/>
      <c r="C248" s="73" t="s">
        <v>141</v>
      </c>
      <c r="D248" s="74"/>
      <c r="E248" s="120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263"/>
      <c r="AG248" s="263"/>
      <c r="AH248" s="263"/>
      <c r="AI248" s="263"/>
      <c r="AJ248" s="263"/>
      <c r="AK248" s="263"/>
      <c r="AL248" s="263"/>
      <c r="AM248" s="263"/>
      <c r="AN248" s="263"/>
      <c r="AO248" s="263"/>
      <c r="AP248" s="263"/>
      <c r="AQ248" s="263"/>
      <c r="AR248" s="263"/>
      <c r="AS248" s="453"/>
      <c r="AT248" s="453"/>
      <c r="AU248" s="453"/>
      <c r="AV248" s="453"/>
      <c r="AW248" s="453"/>
      <c r="AX248" s="453"/>
      <c r="AY248" s="453"/>
      <c r="AZ248" s="453"/>
      <c r="BA248" s="438"/>
      <c r="BB248" s="438"/>
      <c r="BC248" s="438"/>
      <c r="BD248" s="438"/>
      <c r="BE248" s="438"/>
      <c r="BF248" s="438"/>
    </row>
    <row r="249" spans="2:58" s="114" customFormat="1" ht="20.65" thickBot="1">
      <c r="B249" s="116"/>
      <c r="C249" s="133" t="s">
        <v>142</v>
      </c>
      <c r="D249" s="76"/>
      <c r="E249" s="115" t="s">
        <v>318</v>
      </c>
      <c r="F249" s="265" t="s">
        <v>318</v>
      </c>
      <c r="G249" s="265" t="s">
        <v>318</v>
      </c>
      <c r="H249" s="265" t="s">
        <v>318</v>
      </c>
      <c r="I249" s="265" t="s">
        <v>318</v>
      </c>
      <c r="J249" s="265" t="s">
        <v>318</v>
      </c>
      <c r="K249" s="265" t="s">
        <v>318</v>
      </c>
      <c r="L249" s="265" t="s">
        <v>318</v>
      </c>
      <c r="M249" s="265" t="s">
        <v>318</v>
      </c>
      <c r="N249" s="265" t="s">
        <v>318</v>
      </c>
      <c r="O249" s="265" t="s">
        <v>318</v>
      </c>
      <c r="P249" s="265" t="s">
        <v>318</v>
      </c>
      <c r="Q249" s="265" t="s">
        <v>318</v>
      </c>
      <c r="R249" s="265" t="s">
        <v>318</v>
      </c>
      <c r="S249" s="265" t="s">
        <v>318</v>
      </c>
      <c r="T249" s="265" t="s">
        <v>318</v>
      </c>
      <c r="U249" s="265" t="s">
        <v>318</v>
      </c>
      <c r="V249" s="265" t="s">
        <v>318</v>
      </c>
      <c r="W249" s="265" t="s">
        <v>318</v>
      </c>
      <c r="X249" s="265" t="s">
        <v>318</v>
      </c>
      <c r="Y249" s="265" t="s">
        <v>318</v>
      </c>
      <c r="Z249" s="265" t="s">
        <v>318</v>
      </c>
      <c r="AA249" s="265" t="s">
        <v>318</v>
      </c>
      <c r="AB249" s="265" t="s">
        <v>318</v>
      </c>
      <c r="AC249" s="265" t="s">
        <v>318</v>
      </c>
      <c r="AD249" s="265" t="s">
        <v>318</v>
      </c>
      <c r="AE249" s="265" t="s">
        <v>318</v>
      </c>
      <c r="AF249" s="265" t="s">
        <v>318</v>
      </c>
      <c r="AG249" s="265" t="s">
        <v>318</v>
      </c>
      <c r="AH249" s="265" t="s">
        <v>318</v>
      </c>
      <c r="AI249" s="265" t="s">
        <v>318</v>
      </c>
      <c r="AJ249" s="265" t="s">
        <v>318</v>
      </c>
      <c r="AK249" s="265" t="s">
        <v>318</v>
      </c>
      <c r="AL249" s="265" t="s">
        <v>318</v>
      </c>
      <c r="AM249" s="265" t="s">
        <v>318</v>
      </c>
      <c r="AN249" s="265" t="s">
        <v>318</v>
      </c>
      <c r="AO249" s="265" t="s">
        <v>318</v>
      </c>
      <c r="AP249" s="265" t="s">
        <v>318</v>
      </c>
      <c r="AQ249" s="265" t="s">
        <v>318</v>
      </c>
      <c r="AR249" s="265" t="s">
        <v>318</v>
      </c>
      <c r="AS249" s="455"/>
      <c r="AT249" s="455"/>
      <c r="AU249" s="455"/>
      <c r="AV249" s="455"/>
      <c r="AW249" s="455"/>
      <c r="AX249" s="455"/>
      <c r="AY249" s="455"/>
      <c r="AZ249" s="455"/>
      <c r="BA249" s="440"/>
      <c r="BB249" s="440"/>
      <c r="BC249" s="440"/>
      <c r="BD249" s="440"/>
      <c r="BE249" s="440"/>
      <c r="BF249" s="440"/>
    </row>
    <row r="250" spans="2:58" s="114" customFormat="1" ht="21" thickBot="1">
      <c r="B250" s="116"/>
      <c r="C250" s="125" t="s">
        <v>143</v>
      </c>
      <c r="D250" s="75" t="s">
        <v>0</v>
      </c>
      <c r="E250" s="124" t="s">
        <v>458</v>
      </c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372"/>
      <c r="AT250" s="372"/>
      <c r="AU250" s="372"/>
      <c r="AV250" s="372"/>
      <c r="AW250" s="372"/>
      <c r="AX250" s="372"/>
      <c r="AY250" s="372"/>
      <c r="AZ250" s="372"/>
      <c r="BA250" s="329"/>
      <c r="BB250" s="329"/>
      <c r="BC250" s="329"/>
      <c r="BD250" s="329"/>
      <c r="BE250" s="329"/>
      <c r="BF250" s="329"/>
    </row>
    <row r="251" spans="2:58" s="114" customFormat="1" ht="20.65" thickBot="1">
      <c r="B251" s="116"/>
      <c r="C251" s="73" t="s">
        <v>144</v>
      </c>
      <c r="D251" s="74"/>
      <c r="E251" s="120" t="s">
        <v>318</v>
      </c>
      <c r="F251" s="263" t="s">
        <v>318</v>
      </c>
      <c r="G251" s="263" t="s">
        <v>318</v>
      </c>
      <c r="H251" s="263" t="s">
        <v>318</v>
      </c>
      <c r="I251" s="263" t="s">
        <v>318</v>
      </c>
      <c r="J251" s="263" t="s">
        <v>318</v>
      </c>
      <c r="K251" s="263" t="s">
        <v>318</v>
      </c>
      <c r="L251" s="263" t="s">
        <v>318</v>
      </c>
      <c r="M251" s="263" t="s">
        <v>318</v>
      </c>
      <c r="N251" s="263" t="s">
        <v>318</v>
      </c>
      <c r="O251" s="263" t="s">
        <v>318</v>
      </c>
      <c r="P251" s="263" t="s">
        <v>318</v>
      </c>
      <c r="Q251" s="263" t="s">
        <v>318</v>
      </c>
      <c r="R251" s="263" t="s">
        <v>318</v>
      </c>
      <c r="S251" s="263" t="s">
        <v>318</v>
      </c>
      <c r="T251" s="263" t="s">
        <v>318</v>
      </c>
      <c r="U251" s="263" t="s">
        <v>318</v>
      </c>
      <c r="V251" s="263" t="s">
        <v>318</v>
      </c>
      <c r="W251" s="263" t="s">
        <v>318</v>
      </c>
      <c r="X251" s="263" t="s">
        <v>318</v>
      </c>
      <c r="Y251" s="263" t="s">
        <v>318</v>
      </c>
      <c r="Z251" s="263" t="s">
        <v>318</v>
      </c>
      <c r="AA251" s="263" t="s">
        <v>318</v>
      </c>
      <c r="AB251" s="263" t="s">
        <v>318</v>
      </c>
      <c r="AC251" s="263" t="s">
        <v>318</v>
      </c>
      <c r="AD251" s="263" t="s">
        <v>318</v>
      </c>
      <c r="AE251" s="263" t="s">
        <v>318</v>
      </c>
      <c r="AF251" s="263" t="s">
        <v>318</v>
      </c>
      <c r="AG251" s="263" t="s">
        <v>318</v>
      </c>
      <c r="AH251" s="263" t="s">
        <v>318</v>
      </c>
      <c r="AI251" s="263" t="s">
        <v>318</v>
      </c>
      <c r="AJ251" s="263" t="s">
        <v>318</v>
      </c>
      <c r="AK251" s="263" t="s">
        <v>318</v>
      </c>
      <c r="AL251" s="263" t="s">
        <v>318</v>
      </c>
      <c r="AM251" s="263" t="s">
        <v>318</v>
      </c>
      <c r="AN251" s="263" t="s">
        <v>318</v>
      </c>
      <c r="AO251" s="263" t="s">
        <v>318</v>
      </c>
      <c r="AP251" s="263" t="s">
        <v>318</v>
      </c>
      <c r="AQ251" s="263" t="s">
        <v>318</v>
      </c>
      <c r="AR251" s="263" t="s">
        <v>318</v>
      </c>
      <c r="AS251" s="453"/>
      <c r="AT251" s="453"/>
      <c r="AU251" s="453"/>
      <c r="AV251" s="453"/>
      <c r="AW251" s="453"/>
      <c r="AX251" s="453"/>
      <c r="AY251" s="453"/>
      <c r="AZ251" s="453"/>
      <c r="BA251" s="438"/>
      <c r="BB251" s="438"/>
      <c r="BC251" s="438"/>
      <c r="BD251" s="438"/>
      <c r="BE251" s="438"/>
      <c r="BF251" s="438"/>
    </row>
    <row r="252" spans="2:58" s="114" customFormat="1" ht="20.65" thickBot="1">
      <c r="B252" s="116"/>
      <c r="C252" s="133" t="s">
        <v>145</v>
      </c>
      <c r="D252" s="76"/>
      <c r="E252" s="115" t="s">
        <v>318</v>
      </c>
      <c r="F252" s="265" t="s">
        <v>318</v>
      </c>
      <c r="G252" s="265" t="s">
        <v>318</v>
      </c>
      <c r="H252" s="265" t="s">
        <v>318</v>
      </c>
      <c r="I252" s="265" t="s">
        <v>318</v>
      </c>
      <c r="J252" s="265" t="s">
        <v>318</v>
      </c>
      <c r="K252" s="265" t="s">
        <v>318</v>
      </c>
      <c r="L252" s="265" t="s">
        <v>318</v>
      </c>
      <c r="M252" s="265" t="s">
        <v>318</v>
      </c>
      <c r="N252" s="265" t="s">
        <v>318</v>
      </c>
      <c r="O252" s="265" t="s">
        <v>318</v>
      </c>
      <c r="P252" s="265" t="s">
        <v>318</v>
      </c>
      <c r="Q252" s="265" t="s">
        <v>318</v>
      </c>
      <c r="R252" s="265" t="s">
        <v>318</v>
      </c>
      <c r="S252" s="265" t="s">
        <v>318</v>
      </c>
      <c r="T252" s="265" t="s">
        <v>318</v>
      </c>
      <c r="U252" s="265" t="s">
        <v>318</v>
      </c>
      <c r="V252" s="265" t="s">
        <v>318</v>
      </c>
      <c r="W252" s="265" t="s">
        <v>318</v>
      </c>
      <c r="X252" s="265" t="s">
        <v>318</v>
      </c>
      <c r="Y252" s="265" t="s">
        <v>318</v>
      </c>
      <c r="Z252" s="265" t="s">
        <v>318</v>
      </c>
      <c r="AA252" s="265" t="s">
        <v>318</v>
      </c>
      <c r="AB252" s="265" t="s">
        <v>318</v>
      </c>
      <c r="AC252" s="265" t="s">
        <v>318</v>
      </c>
      <c r="AD252" s="265" t="s">
        <v>318</v>
      </c>
      <c r="AE252" s="265" t="s">
        <v>318</v>
      </c>
      <c r="AF252" s="265" t="s">
        <v>318</v>
      </c>
      <c r="AG252" s="265" t="s">
        <v>318</v>
      </c>
      <c r="AH252" s="265" t="s">
        <v>318</v>
      </c>
      <c r="AI252" s="265" t="s">
        <v>318</v>
      </c>
      <c r="AJ252" s="265" t="s">
        <v>318</v>
      </c>
      <c r="AK252" s="265" t="s">
        <v>318</v>
      </c>
      <c r="AL252" s="265" t="s">
        <v>318</v>
      </c>
      <c r="AM252" s="265" t="s">
        <v>318</v>
      </c>
      <c r="AN252" s="265" t="s">
        <v>318</v>
      </c>
      <c r="AO252" s="265" t="s">
        <v>318</v>
      </c>
      <c r="AP252" s="265" t="s">
        <v>318</v>
      </c>
      <c r="AQ252" s="265" t="s">
        <v>318</v>
      </c>
      <c r="AR252" s="265" t="s">
        <v>318</v>
      </c>
      <c r="AS252" s="455"/>
      <c r="AT252" s="455"/>
      <c r="AU252" s="455"/>
      <c r="AV252" s="455"/>
      <c r="AW252" s="455"/>
      <c r="AX252" s="455"/>
      <c r="AY252" s="455"/>
      <c r="AZ252" s="455"/>
      <c r="BA252" s="440"/>
      <c r="BB252" s="440"/>
      <c r="BC252" s="440"/>
      <c r="BD252" s="440"/>
      <c r="BE252" s="440"/>
      <c r="BF252" s="440"/>
    </row>
    <row r="253" spans="2:58" s="114" customFormat="1" ht="20.65">
      <c r="B253" s="116"/>
      <c r="C253" s="125" t="s">
        <v>146</v>
      </c>
      <c r="D253" s="75" t="s">
        <v>0</v>
      </c>
      <c r="E253" s="124" t="s">
        <v>459</v>
      </c>
      <c r="F253" s="77" t="s">
        <v>757</v>
      </c>
      <c r="G253" s="77" t="s">
        <v>757</v>
      </c>
      <c r="H253" s="77" t="s">
        <v>757</v>
      </c>
      <c r="I253" s="77" t="s">
        <v>757</v>
      </c>
      <c r="J253" s="77" t="s">
        <v>757</v>
      </c>
      <c r="K253" s="77" t="s">
        <v>757</v>
      </c>
      <c r="L253" s="77" t="s">
        <v>757</v>
      </c>
      <c r="M253" s="77" t="s">
        <v>757</v>
      </c>
      <c r="N253" s="77" t="s">
        <v>757</v>
      </c>
      <c r="O253" s="77" t="s">
        <v>757</v>
      </c>
      <c r="P253" s="77" t="s">
        <v>757</v>
      </c>
      <c r="Q253" s="77" t="s">
        <v>757</v>
      </c>
      <c r="R253" s="77" t="s">
        <v>757</v>
      </c>
      <c r="S253" s="77" t="s">
        <v>757</v>
      </c>
      <c r="T253" s="77" t="s">
        <v>757</v>
      </c>
      <c r="U253" s="77" t="s">
        <v>757</v>
      </c>
      <c r="V253" s="77" t="s">
        <v>757</v>
      </c>
      <c r="W253" s="77" t="s">
        <v>757</v>
      </c>
      <c r="X253" s="77" t="s">
        <v>757</v>
      </c>
      <c r="Y253" s="77" t="s">
        <v>757</v>
      </c>
      <c r="Z253" s="77" t="s">
        <v>757</v>
      </c>
      <c r="AA253" s="77" t="s">
        <v>757</v>
      </c>
      <c r="AB253" s="77" t="s">
        <v>757</v>
      </c>
      <c r="AC253" s="77" t="s">
        <v>757</v>
      </c>
      <c r="AD253" s="77" t="s">
        <v>757</v>
      </c>
      <c r="AE253" s="77" t="s">
        <v>757</v>
      </c>
      <c r="AF253" s="77" t="s">
        <v>757</v>
      </c>
      <c r="AG253" s="77" t="s">
        <v>757</v>
      </c>
      <c r="AH253" s="77" t="s">
        <v>757</v>
      </c>
      <c r="AI253" s="77" t="s">
        <v>757</v>
      </c>
      <c r="AJ253" s="77" t="s">
        <v>757</v>
      </c>
      <c r="AK253" s="77" t="s">
        <v>757</v>
      </c>
      <c r="AL253" s="77" t="s">
        <v>757</v>
      </c>
      <c r="AM253" s="77" t="s">
        <v>757</v>
      </c>
      <c r="AN253" s="77" t="s">
        <v>757</v>
      </c>
      <c r="AO253" s="77" t="s">
        <v>757</v>
      </c>
      <c r="AP253" s="77" t="s">
        <v>757</v>
      </c>
      <c r="AQ253" s="77" t="s">
        <v>757</v>
      </c>
      <c r="AR253" s="77" t="s">
        <v>757</v>
      </c>
      <c r="AS253" s="372" t="s">
        <v>757</v>
      </c>
      <c r="AT253" s="372" t="s">
        <v>757</v>
      </c>
      <c r="AU253" s="372" t="s">
        <v>757</v>
      </c>
      <c r="AV253" s="372" t="s">
        <v>757</v>
      </c>
      <c r="AW253" s="372" t="s">
        <v>757</v>
      </c>
      <c r="AX253" s="372" t="s">
        <v>757</v>
      </c>
      <c r="AY253" s="372" t="s">
        <v>757</v>
      </c>
      <c r="AZ253" s="372" t="s">
        <v>757</v>
      </c>
      <c r="BA253" s="329"/>
      <c r="BB253" s="329"/>
      <c r="BC253" s="329"/>
      <c r="BD253" s="329" t="s">
        <v>757</v>
      </c>
      <c r="BE253" s="329" t="s">
        <v>757</v>
      </c>
      <c r="BF253" s="329" t="s">
        <v>757</v>
      </c>
    </row>
    <row r="254" spans="2:58" s="114" customFormat="1" ht="20.65">
      <c r="B254" s="116"/>
      <c r="C254" s="125" t="s">
        <v>289</v>
      </c>
      <c r="D254" s="75" t="s">
        <v>0</v>
      </c>
      <c r="E254" s="124" t="s">
        <v>460</v>
      </c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372"/>
      <c r="AT254" s="372"/>
      <c r="AU254" s="372"/>
      <c r="AV254" s="372"/>
      <c r="AW254" s="372"/>
      <c r="AX254" s="372"/>
      <c r="AY254" s="372"/>
      <c r="AZ254" s="372"/>
      <c r="BA254" s="329"/>
      <c r="BB254" s="329"/>
      <c r="BC254" s="329"/>
      <c r="BD254" s="329"/>
      <c r="BE254" s="329"/>
      <c r="BF254" s="329"/>
    </row>
    <row r="255" spans="2:58" s="114" customFormat="1" ht="21" thickBot="1">
      <c r="B255" s="116"/>
      <c r="C255" s="125" t="s">
        <v>290</v>
      </c>
      <c r="D255" s="75" t="s">
        <v>0</v>
      </c>
      <c r="E255" s="124" t="s">
        <v>461</v>
      </c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372"/>
      <c r="AT255" s="372"/>
      <c r="AU255" s="372"/>
      <c r="AV255" s="372"/>
      <c r="AW255" s="372"/>
      <c r="AX255" s="372"/>
      <c r="AY255" s="372"/>
      <c r="AZ255" s="372"/>
      <c r="BA255" s="329"/>
      <c r="BB255" s="329"/>
      <c r="BC255" s="329"/>
      <c r="BD255" s="329"/>
      <c r="BE255" s="329"/>
      <c r="BF255" s="329"/>
    </row>
    <row r="256" spans="2:58" s="114" customFormat="1" ht="20.65" thickBot="1">
      <c r="B256" s="116"/>
      <c r="C256" s="73" t="s">
        <v>147</v>
      </c>
      <c r="D256" s="74"/>
      <c r="E256" s="120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263"/>
      <c r="AG256" s="263"/>
      <c r="AH256" s="263"/>
      <c r="AI256" s="263"/>
      <c r="AJ256" s="263"/>
      <c r="AK256" s="263"/>
      <c r="AL256" s="263"/>
      <c r="AM256" s="263"/>
      <c r="AN256" s="263"/>
      <c r="AO256" s="263"/>
      <c r="AP256" s="263"/>
      <c r="AQ256" s="263"/>
      <c r="AR256" s="263"/>
      <c r="AS256" s="453"/>
      <c r="AT256" s="453"/>
      <c r="AU256" s="453"/>
      <c r="AV256" s="453"/>
      <c r="AW256" s="453"/>
      <c r="AX256" s="453"/>
      <c r="AY256" s="453"/>
      <c r="AZ256" s="453"/>
      <c r="BA256" s="438"/>
      <c r="BB256" s="438"/>
      <c r="BC256" s="438"/>
      <c r="BD256" s="438"/>
      <c r="BE256" s="438"/>
      <c r="BF256" s="438"/>
    </row>
    <row r="257" spans="2:58" s="114" customFormat="1" ht="20.65">
      <c r="B257" s="116"/>
      <c r="C257" s="125" t="s">
        <v>148</v>
      </c>
      <c r="D257" s="75" t="s">
        <v>0</v>
      </c>
      <c r="E257" s="124" t="s">
        <v>462</v>
      </c>
      <c r="F257" s="77" t="s">
        <v>757</v>
      </c>
      <c r="G257" s="77" t="s">
        <v>757</v>
      </c>
      <c r="H257" s="77" t="s">
        <v>757</v>
      </c>
      <c r="I257" s="77" t="s">
        <v>757</v>
      </c>
      <c r="J257" s="77" t="s">
        <v>757</v>
      </c>
      <c r="K257" s="77" t="s">
        <v>757</v>
      </c>
      <c r="L257" s="77" t="s">
        <v>757</v>
      </c>
      <c r="M257" s="77" t="s">
        <v>757</v>
      </c>
      <c r="N257" s="77" t="s">
        <v>757</v>
      </c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 t="s">
        <v>757</v>
      </c>
      <c r="AH257" s="77" t="s">
        <v>757</v>
      </c>
      <c r="AI257" s="77" t="s">
        <v>757</v>
      </c>
      <c r="AJ257" s="77" t="s">
        <v>757</v>
      </c>
      <c r="AK257" s="77" t="s">
        <v>757</v>
      </c>
      <c r="AL257" s="77" t="s">
        <v>757</v>
      </c>
      <c r="AM257" s="77" t="s">
        <v>757</v>
      </c>
      <c r="AN257" s="77" t="s">
        <v>757</v>
      </c>
      <c r="AO257" s="77" t="s">
        <v>757</v>
      </c>
      <c r="AP257" s="77" t="s">
        <v>757</v>
      </c>
      <c r="AQ257" s="77" t="s">
        <v>757</v>
      </c>
      <c r="AR257" s="77"/>
      <c r="AS257" s="372"/>
      <c r="AT257" s="372"/>
      <c r="AU257" s="372"/>
      <c r="AV257" s="372"/>
      <c r="AW257" s="372"/>
      <c r="AX257" s="372"/>
      <c r="AY257" s="372"/>
      <c r="AZ257" s="372"/>
      <c r="BA257" s="329"/>
      <c r="BB257" s="329"/>
      <c r="BC257" s="329"/>
      <c r="BD257" s="329"/>
      <c r="BE257" s="329"/>
      <c r="BF257" s="329"/>
    </row>
    <row r="258" spans="2:58" s="114" customFormat="1" ht="20.65">
      <c r="B258" s="116"/>
      <c r="C258" s="125" t="s">
        <v>170</v>
      </c>
      <c r="D258" s="75" t="s">
        <v>0</v>
      </c>
      <c r="E258" s="124" t="s">
        <v>463</v>
      </c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372"/>
      <c r="AT258" s="372"/>
      <c r="AU258" s="372"/>
      <c r="AV258" s="372"/>
      <c r="AW258" s="372"/>
      <c r="AX258" s="372"/>
      <c r="AY258" s="372"/>
      <c r="AZ258" s="372"/>
      <c r="BA258" s="329"/>
      <c r="BB258" s="329"/>
      <c r="BC258" s="329"/>
      <c r="BD258" s="329"/>
      <c r="BE258" s="329"/>
      <c r="BF258" s="329"/>
    </row>
    <row r="259" spans="2:58" s="114" customFormat="1" ht="20.65">
      <c r="B259" s="116"/>
      <c r="C259" s="125" t="s">
        <v>149</v>
      </c>
      <c r="D259" s="75" t="s">
        <v>0</v>
      </c>
      <c r="E259" s="124" t="s">
        <v>464</v>
      </c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372"/>
      <c r="AT259" s="372"/>
      <c r="AU259" s="372"/>
      <c r="AV259" s="372"/>
      <c r="AW259" s="372"/>
      <c r="AX259" s="372"/>
      <c r="AY259" s="372"/>
      <c r="AZ259" s="372"/>
      <c r="BA259" s="329"/>
      <c r="BB259" s="329"/>
      <c r="BC259" s="329"/>
      <c r="BD259" s="329"/>
      <c r="BE259" s="329"/>
      <c r="BF259" s="329"/>
    </row>
    <row r="260" spans="2:58" s="114" customFormat="1" ht="21" thickBot="1">
      <c r="B260" s="116"/>
      <c r="C260" s="125" t="s">
        <v>299</v>
      </c>
      <c r="D260" s="75" t="s">
        <v>0</v>
      </c>
      <c r="E260" s="245" t="s">
        <v>465</v>
      </c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 t="s">
        <v>757</v>
      </c>
      <c r="AJ260" s="77" t="s">
        <v>757</v>
      </c>
      <c r="AK260" s="77" t="s">
        <v>757</v>
      </c>
      <c r="AL260" s="372" t="s">
        <v>757</v>
      </c>
      <c r="AM260" s="372" t="s">
        <v>757</v>
      </c>
      <c r="AN260" s="372" t="s">
        <v>757</v>
      </c>
      <c r="AO260" s="77" t="s">
        <v>757</v>
      </c>
      <c r="AP260" s="77" t="s">
        <v>757</v>
      </c>
      <c r="AQ260" s="77" t="s">
        <v>757</v>
      </c>
      <c r="AR260" s="77"/>
      <c r="AS260" s="372" t="s">
        <v>757</v>
      </c>
      <c r="AT260" s="372" t="s">
        <v>757</v>
      </c>
      <c r="AU260" s="372" t="s">
        <v>757</v>
      </c>
      <c r="AV260" s="372" t="s">
        <v>757</v>
      </c>
      <c r="AW260" s="372" t="s">
        <v>757</v>
      </c>
      <c r="AX260" s="372" t="s">
        <v>757</v>
      </c>
      <c r="AY260" s="372" t="s">
        <v>757</v>
      </c>
      <c r="AZ260" s="372" t="s">
        <v>757</v>
      </c>
      <c r="BA260" s="329" t="s">
        <v>757</v>
      </c>
      <c r="BB260" s="329" t="s">
        <v>757</v>
      </c>
      <c r="BC260" s="329" t="s">
        <v>757</v>
      </c>
      <c r="BD260" s="329" t="s">
        <v>757</v>
      </c>
      <c r="BE260" s="329" t="s">
        <v>757</v>
      </c>
      <c r="BF260" s="329" t="s">
        <v>757</v>
      </c>
    </row>
    <row r="261" spans="2:58" s="114" customFormat="1" ht="20.65" thickBot="1">
      <c r="B261" s="116"/>
      <c r="C261" s="73" t="s">
        <v>822</v>
      </c>
      <c r="D261" s="74"/>
      <c r="E261" s="120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263"/>
      <c r="AG261" s="263"/>
      <c r="AH261" s="263"/>
      <c r="AI261" s="263"/>
      <c r="AJ261" s="263"/>
      <c r="AK261" s="263"/>
      <c r="AL261" s="263"/>
      <c r="AM261" s="263"/>
      <c r="AN261" s="263"/>
      <c r="AO261" s="263"/>
      <c r="AP261" s="263"/>
      <c r="AQ261" s="263"/>
      <c r="AR261" s="263"/>
      <c r="AS261" s="453"/>
      <c r="AT261" s="453"/>
      <c r="AU261" s="453"/>
      <c r="AV261" s="453"/>
      <c r="AW261" s="453"/>
      <c r="AX261" s="453"/>
      <c r="AY261" s="453"/>
      <c r="AZ261" s="453"/>
      <c r="BA261" s="438"/>
      <c r="BB261" s="438"/>
      <c r="BC261" s="438"/>
      <c r="BD261" s="438"/>
      <c r="BE261" s="438"/>
      <c r="BF261" s="438"/>
    </row>
    <row r="262" spans="2:58" s="114" customFormat="1" ht="20.65" thickBot="1">
      <c r="B262" s="116"/>
      <c r="C262" s="133" t="s">
        <v>554</v>
      </c>
      <c r="D262" s="76"/>
      <c r="E262" s="115" t="s">
        <v>318</v>
      </c>
      <c r="F262" s="265" t="s">
        <v>318</v>
      </c>
      <c r="G262" s="265" t="s">
        <v>318</v>
      </c>
      <c r="H262" s="265" t="s">
        <v>318</v>
      </c>
      <c r="I262" s="265" t="s">
        <v>318</v>
      </c>
      <c r="J262" s="265" t="s">
        <v>318</v>
      </c>
      <c r="K262" s="265" t="s">
        <v>318</v>
      </c>
      <c r="L262" s="265" t="s">
        <v>318</v>
      </c>
      <c r="M262" s="265" t="s">
        <v>318</v>
      </c>
      <c r="N262" s="265" t="s">
        <v>318</v>
      </c>
      <c r="O262" s="265" t="s">
        <v>318</v>
      </c>
      <c r="P262" s="265" t="s">
        <v>318</v>
      </c>
      <c r="Q262" s="265" t="s">
        <v>318</v>
      </c>
      <c r="R262" s="265" t="s">
        <v>318</v>
      </c>
      <c r="S262" s="265" t="s">
        <v>318</v>
      </c>
      <c r="T262" s="265" t="s">
        <v>318</v>
      </c>
      <c r="U262" s="265" t="s">
        <v>318</v>
      </c>
      <c r="V262" s="265" t="s">
        <v>318</v>
      </c>
      <c r="W262" s="265" t="s">
        <v>318</v>
      </c>
      <c r="X262" s="265" t="s">
        <v>318</v>
      </c>
      <c r="Y262" s="265" t="s">
        <v>318</v>
      </c>
      <c r="Z262" s="265" t="s">
        <v>318</v>
      </c>
      <c r="AA262" s="265" t="s">
        <v>318</v>
      </c>
      <c r="AB262" s="265" t="s">
        <v>318</v>
      </c>
      <c r="AC262" s="265" t="s">
        <v>318</v>
      </c>
      <c r="AD262" s="265" t="s">
        <v>318</v>
      </c>
      <c r="AE262" s="265" t="s">
        <v>318</v>
      </c>
      <c r="AF262" s="265" t="s">
        <v>318</v>
      </c>
      <c r="AG262" s="265" t="s">
        <v>318</v>
      </c>
      <c r="AH262" s="265" t="s">
        <v>318</v>
      </c>
      <c r="AI262" s="265" t="s">
        <v>318</v>
      </c>
      <c r="AJ262" s="265" t="s">
        <v>318</v>
      </c>
      <c r="AK262" s="265" t="s">
        <v>318</v>
      </c>
      <c r="AL262" s="265" t="s">
        <v>318</v>
      </c>
      <c r="AM262" s="265" t="s">
        <v>318</v>
      </c>
      <c r="AN262" s="265" t="s">
        <v>318</v>
      </c>
      <c r="AO262" s="265" t="s">
        <v>318</v>
      </c>
      <c r="AP262" s="265" t="s">
        <v>318</v>
      </c>
      <c r="AQ262" s="265" t="s">
        <v>318</v>
      </c>
      <c r="AR262" s="265" t="s">
        <v>318</v>
      </c>
      <c r="AS262" s="455"/>
      <c r="AT262" s="455"/>
      <c r="AU262" s="455"/>
      <c r="AV262" s="455"/>
      <c r="AW262" s="455"/>
      <c r="AX262" s="455"/>
      <c r="AY262" s="455"/>
      <c r="AZ262" s="455"/>
      <c r="BA262" s="440"/>
      <c r="BB262" s="440"/>
      <c r="BC262" s="440"/>
      <c r="BD262" s="440"/>
      <c r="BE262" s="440"/>
      <c r="BF262" s="440"/>
    </row>
    <row r="263" spans="2:58" s="114" customFormat="1" ht="20.65">
      <c r="B263" s="116"/>
      <c r="C263" s="125" t="s">
        <v>151</v>
      </c>
      <c r="D263" s="75" t="s">
        <v>0</v>
      </c>
      <c r="E263" s="124" t="s">
        <v>466</v>
      </c>
      <c r="F263" s="266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266"/>
      <c r="V263" s="77"/>
      <c r="W263" s="77"/>
      <c r="X263" s="77"/>
      <c r="Y263" s="77"/>
      <c r="Z263" s="77"/>
      <c r="AA263" s="77"/>
      <c r="AB263" s="77"/>
      <c r="AC263" s="77"/>
      <c r="AD263" s="77"/>
      <c r="AE263" s="266"/>
      <c r="AF263" s="77"/>
      <c r="AG263" s="77"/>
      <c r="AH263" s="77"/>
      <c r="AI263" s="266"/>
      <c r="AJ263" s="77"/>
      <c r="AK263" s="77"/>
      <c r="AL263" s="77"/>
      <c r="AM263" s="77"/>
      <c r="AN263" s="77"/>
      <c r="AO263" s="77"/>
      <c r="AP263" s="77"/>
      <c r="AQ263" s="77"/>
      <c r="AR263" s="77"/>
      <c r="AS263" s="372"/>
      <c r="AT263" s="372"/>
      <c r="AU263" s="372"/>
      <c r="AV263" s="372"/>
      <c r="AW263" s="372"/>
      <c r="AX263" s="372"/>
      <c r="AY263" s="372"/>
      <c r="AZ263" s="372"/>
      <c r="BA263" s="329"/>
      <c r="BB263" s="329"/>
      <c r="BC263" s="329"/>
      <c r="BD263" s="329"/>
      <c r="BE263" s="329"/>
      <c r="BF263" s="329"/>
    </row>
    <row r="264" spans="2:58" s="114" customFormat="1" ht="20.65">
      <c r="B264" s="116"/>
      <c r="C264" s="125" t="s">
        <v>281</v>
      </c>
      <c r="D264" s="75" t="s">
        <v>0</v>
      </c>
      <c r="E264" s="124" t="s">
        <v>467</v>
      </c>
      <c r="F264" s="266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266"/>
      <c r="V264" s="77"/>
      <c r="W264" s="77"/>
      <c r="X264" s="77"/>
      <c r="Y264" s="77"/>
      <c r="Z264" s="77"/>
      <c r="AA264" s="77"/>
      <c r="AB264" s="77"/>
      <c r="AC264" s="77"/>
      <c r="AD264" s="77"/>
      <c r="AE264" s="266"/>
      <c r="AF264" s="77"/>
      <c r="AG264" s="77"/>
      <c r="AH264" s="77"/>
      <c r="AI264" s="266"/>
      <c r="AJ264" s="77"/>
      <c r="AK264" s="77"/>
      <c r="AL264" s="77"/>
      <c r="AM264" s="77"/>
      <c r="AN264" s="77"/>
      <c r="AO264" s="77"/>
      <c r="AP264" s="77"/>
      <c r="AQ264" s="77"/>
      <c r="AR264" s="77"/>
      <c r="AS264" s="372"/>
      <c r="AT264" s="372"/>
      <c r="AU264" s="372"/>
      <c r="AV264" s="372"/>
      <c r="AW264" s="372"/>
      <c r="AX264" s="372"/>
      <c r="AY264" s="372"/>
      <c r="AZ264" s="372"/>
      <c r="BA264" s="329"/>
      <c r="BB264" s="329"/>
      <c r="BC264" s="329"/>
      <c r="BD264" s="329"/>
      <c r="BE264" s="329"/>
      <c r="BF264" s="329"/>
    </row>
    <row r="265" spans="2:58" s="114" customFormat="1" ht="30">
      <c r="B265" s="116"/>
      <c r="C265" s="125" t="s">
        <v>291</v>
      </c>
      <c r="D265" s="75" t="s">
        <v>0</v>
      </c>
      <c r="E265" s="124" t="s">
        <v>468</v>
      </c>
      <c r="F265" s="266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266"/>
      <c r="V265" s="77"/>
      <c r="W265" s="77"/>
      <c r="X265" s="77"/>
      <c r="Y265" s="77"/>
      <c r="Z265" s="77"/>
      <c r="AA265" s="77"/>
      <c r="AB265" s="77"/>
      <c r="AC265" s="77"/>
      <c r="AD265" s="77"/>
      <c r="AE265" s="266"/>
      <c r="AF265" s="77"/>
      <c r="AG265" s="77"/>
      <c r="AH265" s="77"/>
      <c r="AI265" s="266"/>
      <c r="AJ265" s="77"/>
      <c r="AK265" s="77"/>
      <c r="AL265" s="77"/>
      <c r="AM265" s="77"/>
      <c r="AN265" s="77"/>
      <c r="AO265" s="77"/>
      <c r="AP265" s="77"/>
      <c r="AQ265" s="77"/>
      <c r="AR265" s="77"/>
      <c r="AS265" s="372"/>
      <c r="AT265" s="372"/>
      <c r="AU265" s="372"/>
      <c r="AV265" s="372"/>
      <c r="AW265" s="372"/>
      <c r="AX265" s="372"/>
      <c r="AY265" s="372"/>
      <c r="AZ265" s="372"/>
      <c r="BA265" s="329"/>
      <c r="BB265" s="329"/>
      <c r="BC265" s="329"/>
      <c r="BD265" s="329"/>
      <c r="BE265" s="329"/>
      <c r="BF265" s="329"/>
    </row>
    <row r="266" spans="2:58" s="114" customFormat="1" ht="30">
      <c r="B266" s="116"/>
      <c r="C266" s="125" t="s">
        <v>292</v>
      </c>
      <c r="D266" s="75" t="s">
        <v>0</v>
      </c>
      <c r="E266" s="124" t="s">
        <v>469</v>
      </c>
      <c r="F266" s="266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266"/>
      <c r="V266" s="77"/>
      <c r="W266" s="77"/>
      <c r="X266" s="77"/>
      <c r="Y266" s="77"/>
      <c r="Z266" s="77"/>
      <c r="AA266" s="77"/>
      <c r="AB266" s="77"/>
      <c r="AC266" s="77"/>
      <c r="AD266" s="77"/>
      <c r="AE266" s="266"/>
      <c r="AF266" s="77"/>
      <c r="AG266" s="77"/>
      <c r="AH266" s="77"/>
      <c r="AI266" s="266"/>
      <c r="AJ266" s="77"/>
      <c r="AK266" s="77"/>
      <c r="AL266" s="77"/>
      <c r="AM266" s="77"/>
      <c r="AN266" s="77"/>
      <c r="AO266" s="77"/>
      <c r="AP266" s="77"/>
      <c r="AQ266" s="77"/>
      <c r="AR266" s="77"/>
      <c r="AS266" s="372"/>
      <c r="AT266" s="372"/>
      <c r="AU266" s="372"/>
      <c r="AV266" s="372"/>
      <c r="AW266" s="372"/>
      <c r="AX266" s="372"/>
      <c r="AY266" s="372"/>
      <c r="AZ266" s="372"/>
      <c r="BA266" s="329"/>
      <c r="BB266" s="329"/>
      <c r="BC266" s="329"/>
      <c r="BD266" s="329"/>
      <c r="BE266" s="329"/>
      <c r="BF266" s="329"/>
    </row>
    <row r="267" spans="2:58" s="114" customFormat="1" ht="20.65">
      <c r="B267" s="116"/>
      <c r="C267" s="125" t="s">
        <v>152</v>
      </c>
      <c r="D267" s="75" t="s">
        <v>0</v>
      </c>
      <c r="E267" s="124" t="s">
        <v>470</v>
      </c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372"/>
      <c r="AT267" s="372"/>
      <c r="AU267" s="372"/>
      <c r="AV267" s="372"/>
      <c r="AW267" s="372"/>
      <c r="AX267" s="372"/>
      <c r="AY267" s="372"/>
      <c r="AZ267" s="372"/>
      <c r="BA267" s="329"/>
      <c r="BB267" s="329"/>
      <c r="BC267" s="329"/>
      <c r="BD267" s="329"/>
      <c r="BE267" s="329"/>
      <c r="BF267" s="329"/>
    </row>
    <row r="268" spans="2:58" s="114" customFormat="1" ht="21" thickBot="1">
      <c r="B268" s="116"/>
      <c r="C268" s="125" t="s">
        <v>288</v>
      </c>
      <c r="D268" s="75" t="s">
        <v>0</v>
      </c>
      <c r="E268" s="124" t="s">
        <v>471</v>
      </c>
      <c r="F268" s="266"/>
      <c r="G268" s="77"/>
      <c r="H268" s="77"/>
      <c r="I268" s="77"/>
      <c r="J268" s="77"/>
      <c r="K268" s="77"/>
      <c r="L268" s="77"/>
      <c r="M268" s="77" t="s">
        <v>757</v>
      </c>
      <c r="N268" s="77" t="s">
        <v>757</v>
      </c>
      <c r="O268" s="77"/>
      <c r="P268" s="77"/>
      <c r="Q268" s="77"/>
      <c r="R268" s="77"/>
      <c r="S268" s="77"/>
      <c r="T268" s="77"/>
      <c r="U268" s="266"/>
      <c r="V268" s="77"/>
      <c r="W268" s="77"/>
      <c r="X268" s="77"/>
      <c r="Y268" s="77"/>
      <c r="Z268" s="77"/>
      <c r="AA268" s="77"/>
      <c r="AB268" s="77"/>
      <c r="AC268" s="77"/>
      <c r="AD268" s="77"/>
      <c r="AE268" s="266"/>
      <c r="AF268" s="77"/>
      <c r="AG268" s="77"/>
      <c r="AH268" s="77"/>
      <c r="AI268" s="266"/>
      <c r="AJ268" s="77"/>
      <c r="AK268" s="77"/>
      <c r="AL268" s="77"/>
      <c r="AM268" s="77"/>
      <c r="AN268" s="77"/>
      <c r="AO268" s="77"/>
      <c r="AP268" s="77"/>
      <c r="AQ268" s="77"/>
      <c r="AR268" s="77"/>
      <c r="AS268" s="372"/>
      <c r="AT268" s="372"/>
      <c r="AU268" s="372"/>
      <c r="AV268" s="372"/>
      <c r="AW268" s="372"/>
      <c r="AX268" s="372"/>
      <c r="AY268" s="372"/>
      <c r="AZ268" s="372"/>
      <c r="BA268" s="329"/>
      <c r="BB268" s="329"/>
      <c r="BC268" s="329"/>
      <c r="BD268" s="329"/>
      <c r="BE268" s="329"/>
      <c r="BF268" s="329"/>
    </row>
    <row r="269" spans="2:58" s="114" customFormat="1" ht="20.65" thickBot="1">
      <c r="B269" s="116"/>
      <c r="C269" s="133" t="s">
        <v>472</v>
      </c>
      <c r="D269" s="76"/>
      <c r="E269" s="11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  <c r="AB269" s="265"/>
      <c r="AC269" s="265"/>
      <c r="AD269" s="265"/>
      <c r="AE269" s="265"/>
      <c r="AF269" s="265"/>
      <c r="AG269" s="265"/>
      <c r="AH269" s="265"/>
      <c r="AI269" s="265"/>
      <c r="AJ269" s="265"/>
      <c r="AK269" s="265"/>
      <c r="AL269" s="265"/>
      <c r="AM269" s="265"/>
      <c r="AN269" s="265"/>
      <c r="AO269" s="265"/>
      <c r="AP269" s="265"/>
      <c r="AQ269" s="265"/>
      <c r="AR269" s="265"/>
      <c r="AS269" s="455"/>
      <c r="AT269" s="455"/>
      <c r="AU269" s="455"/>
      <c r="AV269" s="455"/>
      <c r="AW269" s="455"/>
      <c r="AX269" s="455"/>
      <c r="AY269" s="455"/>
      <c r="AZ269" s="455"/>
      <c r="BA269" s="440"/>
      <c r="BB269" s="440"/>
      <c r="BC269" s="440"/>
      <c r="BD269" s="440"/>
      <c r="BE269" s="440"/>
      <c r="BF269" s="440"/>
    </row>
    <row r="270" spans="2:58" s="114" customFormat="1" ht="20.65">
      <c r="B270" s="116"/>
      <c r="C270" s="125" t="s">
        <v>255</v>
      </c>
      <c r="D270" s="75" t="s">
        <v>0</v>
      </c>
      <c r="E270" s="124" t="s">
        <v>472</v>
      </c>
      <c r="F270" s="266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266"/>
      <c r="V270" s="77"/>
      <c r="W270" s="77"/>
      <c r="X270" s="77"/>
      <c r="Y270" s="77"/>
      <c r="Z270" s="77"/>
      <c r="AA270" s="77"/>
      <c r="AB270" s="77"/>
      <c r="AC270" s="77"/>
      <c r="AD270" s="77"/>
      <c r="AE270" s="266"/>
      <c r="AF270" s="77"/>
      <c r="AG270" s="77"/>
      <c r="AH270" s="77"/>
      <c r="AI270" s="266"/>
      <c r="AJ270" s="77"/>
      <c r="AK270" s="77"/>
      <c r="AL270" s="77"/>
      <c r="AM270" s="77"/>
      <c r="AN270" s="77"/>
      <c r="AO270" s="77"/>
      <c r="AP270" s="77"/>
      <c r="AQ270" s="77"/>
      <c r="AR270" s="77"/>
      <c r="AS270" s="372"/>
      <c r="AT270" s="372"/>
      <c r="AU270" s="372"/>
      <c r="AV270" s="372"/>
      <c r="AW270" s="372"/>
      <c r="AX270" s="372"/>
      <c r="AY270" s="372"/>
      <c r="AZ270" s="372"/>
      <c r="BA270" s="329"/>
      <c r="BB270" s="329"/>
      <c r="BC270" s="329"/>
      <c r="BD270" s="329"/>
      <c r="BE270" s="329"/>
      <c r="BF270" s="329"/>
    </row>
    <row r="271" spans="2:58" s="114" customFormat="1" ht="21" thickBot="1">
      <c r="B271" s="116"/>
      <c r="C271" s="125" t="s">
        <v>293</v>
      </c>
      <c r="D271" s="75" t="s">
        <v>0</v>
      </c>
      <c r="E271" s="124" t="s">
        <v>473</v>
      </c>
      <c r="F271" s="266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266"/>
      <c r="V271" s="77"/>
      <c r="W271" s="77"/>
      <c r="X271" s="77"/>
      <c r="Y271" s="77"/>
      <c r="Z271" s="77"/>
      <c r="AA271" s="77"/>
      <c r="AB271" s="77"/>
      <c r="AC271" s="77"/>
      <c r="AD271" s="77"/>
      <c r="AE271" s="266"/>
      <c r="AF271" s="77"/>
      <c r="AG271" s="77"/>
      <c r="AH271" s="77"/>
      <c r="AI271" s="266"/>
      <c r="AJ271" s="77"/>
      <c r="AK271" s="77"/>
      <c r="AL271" s="77"/>
      <c r="AM271" s="77"/>
      <c r="AN271" s="77"/>
      <c r="AO271" s="77"/>
      <c r="AP271" s="77"/>
      <c r="AQ271" s="77"/>
      <c r="AR271" s="77"/>
      <c r="AS271" s="372"/>
      <c r="AT271" s="372"/>
      <c r="AU271" s="372"/>
      <c r="AV271" s="372"/>
      <c r="AW271" s="372"/>
      <c r="AX271" s="372"/>
      <c r="AY271" s="372"/>
      <c r="AZ271" s="372"/>
      <c r="BA271" s="329"/>
      <c r="BB271" s="329"/>
      <c r="BC271" s="329"/>
      <c r="BD271" s="329"/>
      <c r="BE271" s="329"/>
      <c r="BF271" s="329"/>
    </row>
    <row r="272" spans="2:58" s="114" customFormat="1" ht="20.65" thickBot="1">
      <c r="B272" s="116"/>
      <c r="C272" s="133" t="s">
        <v>823</v>
      </c>
      <c r="D272" s="76"/>
      <c r="E272" s="11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  <c r="AB272" s="265"/>
      <c r="AC272" s="265"/>
      <c r="AD272" s="265"/>
      <c r="AE272" s="265"/>
      <c r="AF272" s="265"/>
      <c r="AG272" s="265"/>
      <c r="AH272" s="265"/>
      <c r="AI272" s="265"/>
      <c r="AJ272" s="265"/>
      <c r="AK272" s="265"/>
      <c r="AL272" s="265"/>
      <c r="AM272" s="265"/>
      <c r="AN272" s="265"/>
      <c r="AO272" s="265"/>
      <c r="AP272" s="265"/>
      <c r="AQ272" s="265"/>
      <c r="AR272" s="265"/>
      <c r="AS272" s="455"/>
      <c r="AT272" s="455"/>
      <c r="AU272" s="455"/>
      <c r="AV272" s="455"/>
      <c r="AW272" s="455"/>
      <c r="AX272" s="455"/>
      <c r="AY272" s="455"/>
      <c r="AZ272" s="455"/>
      <c r="BA272" s="440"/>
      <c r="BB272" s="440"/>
      <c r="BC272" s="440"/>
      <c r="BD272" s="440"/>
      <c r="BE272" s="440"/>
      <c r="BF272" s="440"/>
    </row>
    <row r="273" spans="2:58" s="114" customFormat="1" ht="20.65">
      <c r="B273" s="116"/>
      <c r="C273" s="125" t="s">
        <v>153</v>
      </c>
      <c r="D273" s="75" t="s">
        <v>0</v>
      </c>
      <c r="E273" s="124" t="s">
        <v>474</v>
      </c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372"/>
      <c r="AT273" s="372"/>
      <c r="AU273" s="372"/>
      <c r="AV273" s="372"/>
      <c r="AW273" s="372"/>
      <c r="AX273" s="372"/>
      <c r="AY273" s="372"/>
      <c r="AZ273" s="372"/>
      <c r="BA273" s="329"/>
      <c r="BB273" s="329"/>
      <c r="BC273" s="329"/>
      <c r="BD273" s="329"/>
      <c r="BE273" s="329"/>
      <c r="BF273" s="329"/>
    </row>
    <row r="274" spans="2:58" s="114" customFormat="1" ht="20.65">
      <c r="B274" s="116"/>
      <c r="C274" s="125" t="s">
        <v>154</v>
      </c>
      <c r="D274" s="75" t="s">
        <v>0</v>
      </c>
      <c r="E274" s="124" t="s">
        <v>475</v>
      </c>
      <c r="F274" s="77" t="s">
        <v>757</v>
      </c>
      <c r="G274" s="77" t="s">
        <v>757</v>
      </c>
      <c r="H274" s="77" t="s">
        <v>757</v>
      </c>
      <c r="I274" s="77" t="s">
        <v>757</v>
      </c>
      <c r="J274" s="77" t="s">
        <v>757</v>
      </c>
      <c r="K274" s="77" t="s">
        <v>757</v>
      </c>
      <c r="L274" s="77"/>
      <c r="M274" s="77"/>
      <c r="N274" s="77"/>
      <c r="O274" s="77" t="s">
        <v>757</v>
      </c>
      <c r="P274" s="77" t="s">
        <v>757</v>
      </c>
      <c r="Q274" s="77" t="s">
        <v>757</v>
      </c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372"/>
      <c r="AT274" s="372"/>
      <c r="AU274" s="372"/>
      <c r="AV274" s="372"/>
      <c r="AW274" s="372"/>
      <c r="AX274" s="372"/>
      <c r="AY274" s="372"/>
      <c r="AZ274" s="372"/>
      <c r="BA274" s="329"/>
      <c r="BB274" s="329"/>
      <c r="BC274" s="329"/>
      <c r="BD274" s="329"/>
      <c r="BE274" s="329"/>
      <c r="BF274" s="329"/>
    </row>
    <row r="275" spans="2:58" s="114" customFormat="1" ht="20.65">
      <c r="B275" s="116"/>
      <c r="C275" s="125" t="s">
        <v>187</v>
      </c>
      <c r="D275" s="75" t="s">
        <v>0</v>
      </c>
      <c r="E275" s="124" t="s">
        <v>476</v>
      </c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372"/>
      <c r="AT275" s="372"/>
      <c r="AU275" s="372"/>
      <c r="AV275" s="372"/>
      <c r="AW275" s="372"/>
      <c r="AX275" s="372"/>
      <c r="AY275" s="372"/>
      <c r="AZ275" s="372"/>
      <c r="BA275" s="329"/>
      <c r="BB275" s="329"/>
      <c r="BC275" s="329"/>
      <c r="BD275" s="329"/>
      <c r="BE275" s="329"/>
      <c r="BF275" s="329"/>
    </row>
    <row r="276" spans="2:58" s="114" customFormat="1" ht="20.65">
      <c r="B276" s="116"/>
      <c r="C276" s="125" t="s">
        <v>188</v>
      </c>
      <c r="D276" s="75" t="s">
        <v>0</v>
      </c>
      <c r="E276" s="124" t="s">
        <v>477</v>
      </c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372"/>
      <c r="AT276" s="372"/>
      <c r="AU276" s="372"/>
      <c r="AV276" s="372"/>
      <c r="AW276" s="372"/>
      <c r="AX276" s="372"/>
      <c r="AY276" s="372"/>
      <c r="AZ276" s="372"/>
      <c r="BA276" s="329"/>
      <c r="BB276" s="329"/>
      <c r="BC276" s="329"/>
      <c r="BD276" s="329"/>
      <c r="BE276" s="329"/>
      <c r="BF276" s="329"/>
    </row>
    <row r="277" spans="2:58" s="114" customFormat="1" ht="20.65">
      <c r="B277" s="116"/>
      <c r="C277" s="125" t="s">
        <v>768</v>
      </c>
      <c r="D277" s="75" t="s">
        <v>0</v>
      </c>
      <c r="E277" s="124" t="s">
        <v>769</v>
      </c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372"/>
      <c r="AT277" s="372"/>
      <c r="AU277" s="372"/>
      <c r="AV277" s="372"/>
      <c r="AW277" s="372"/>
      <c r="AX277" s="372"/>
      <c r="AY277" s="372"/>
      <c r="AZ277" s="372"/>
      <c r="BA277" s="329"/>
      <c r="BB277" s="329"/>
      <c r="BC277" s="329"/>
      <c r="BD277" s="329"/>
      <c r="BE277" s="329"/>
      <c r="BF277" s="329"/>
    </row>
    <row r="278" spans="2:58" s="114" customFormat="1" ht="20.65">
      <c r="B278" s="116"/>
      <c r="C278" s="125" t="s">
        <v>155</v>
      </c>
      <c r="D278" s="75" t="s">
        <v>0</v>
      </c>
      <c r="E278" s="124" t="s">
        <v>478</v>
      </c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372"/>
      <c r="AT278" s="372"/>
      <c r="AU278" s="372"/>
      <c r="AV278" s="372"/>
      <c r="AW278" s="372"/>
      <c r="AX278" s="372"/>
      <c r="AY278" s="372"/>
      <c r="AZ278" s="372"/>
      <c r="BA278" s="329"/>
      <c r="BB278" s="329"/>
      <c r="BC278" s="329"/>
      <c r="BD278" s="329"/>
      <c r="BE278" s="329"/>
      <c r="BF278" s="329"/>
    </row>
    <row r="279" spans="2:58" s="114" customFormat="1" ht="20.65">
      <c r="B279" s="116"/>
      <c r="C279" s="125" t="s">
        <v>156</v>
      </c>
      <c r="D279" s="75" t="s">
        <v>0</v>
      </c>
      <c r="E279" s="124" t="s">
        <v>479</v>
      </c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372"/>
      <c r="AT279" s="372"/>
      <c r="AU279" s="372"/>
      <c r="AV279" s="372"/>
      <c r="AW279" s="372"/>
      <c r="AX279" s="372"/>
      <c r="AY279" s="372"/>
      <c r="AZ279" s="372"/>
      <c r="BA279" s="329"/>
      <c r="BB279" s="329"/>
      <c r="BC279" s="329"/>
      <c r="BD279" s="329"/>
      <c r="BE279" s="329"/>
      <c r="BF279" s="329"/>
    </row>
    <row r="280" spans="2:58" s="114" customFormat="1" ht="20.65">
      <c r="B280" s="116"/>
      <c r="C280" s="125" t="s">
        <v>157</v>
      </c>
      <c r="D280" s="75" t="s">
        <v>0</v>
      </c>
      <c r="E280" s="124" t="s">
        <v>480</v>
      </c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372"/>
      <c r="AT280" s="372"/>
      <c r="AU280" s="372"/>
      <c r="AV280" s="372"/>
      <c r="AW280" s="372"/>
      <c r="AX280" s="372"/>
      <c r="AY280" s="372"/>
      <c r="AZ280" s="372"/>
      <c r="BA280" s="329"/>
      <c r="BB280" s="329"/>
      <c r="BC280" s="329"/>
      <c r="BD280" s="329"/>
      <c r="BE280" s="329"/>
      <c r="BF280" s="329"/>
    </row>
    <row r="281" spans="2:58" s="114" customFormat="1" ht="20.65">
      <c r="B281" s="116"/>
      <c r="C281" s="125" t="s">
        <v>300</v>
      </c>
      <c r="D281" s="75" t="s">
        <v>0</v>
      </c>
      <c r="E281" s="124" t="s">
        <v>481</v>
      </c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372" t="s">
        <v>757</v>
      </c>
      <c r="AT281" s="372" t="s">
        <v>757</v>
      </c>
      <c r="AU281" s="372" t="s">
        <v>757</v>
      </c>
      <c r="AV281" s="372" t="s">
        <v>757</v>
      </c>
      <c r="AW281" s="372" t="s">
        <v>757</v>
      </c>
      <c r="AX281" s="372" t="s">
        <v>757</v>
      </c>
      <c r="AY281" s="372" t="s">
        <v>757</v>
      </c>
      <c r="AZ281" s="372" t="s">
        <v>757</v>
      </c>
      <c r="BA281" s="329"/>
      <c r="BB281" s="329"/>
      <c r="BC281" s="329"/>
      <c r="BD281" s="329"/>
      <c r="BE281" s="329"/>
      <c r="BF281" s="329"/>
    </row>
    <row r="282" spans="2:58" s="114" customFormat="1" ht="20.65">
      <c r="B282" s="116"/>
      <c r="C282" s="125" t="s">
        <v>226</v>
      </c>
      <c r="D282" s="75" t="s">
        <v>0</v>
      </c>
      <c r="E282" s="124" t="s">
        <v>517</v>
      </c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372"/>
      <c r="AT282" s="372"/>
      <c r="AU282" s="372"/>
      <c r="AV282" s="372"/>
      <c r="AW282" s="372"/>
      <c r="AX282" s="372"/>
      <c r="AY282" s="372"/>
      <c r="AZ282" s="372"/>
      <c r="BA282" s="329"/>
      <c r="BB282" s="329"/>
      <c r="BC282" s="329"/>
      <c r="BD282" s="329"/>
      <c r="BE282" s="329"/>
      <c r="BF282" s="329"/>
    </row>
    <row r="283" spans="2:58" s="114" customFormat="1" ht="20.65">
      <c r="B283" s="116"/>
      <c r="C283" s="125" t="s">
        <v>241</v>
      </c>
      <c r="D283" s="75" t="s">
        <v>0</v>
      </c>
      <c r="E283" s="124" t="s">
        <v>482</v>
      </c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372"/>
      <c r="AT283" s="372"/>
      <c r="AU283" s="372"/>
      <c r="AV283" s="372"/>
      <c r="AW283" s="372"/>
      <c r="AX283" s="372"/>
      <c r="AY283" s="372"/>
      <c r="AZ283" s="372"/>
      <c r="BA283" s="329"/>
      <c r="BB283" s="329"/>
      <c r="BC283" s="329"/>
      <c r="BD283" s="329"/>
      <c r="BE283" s="329"/>
      <c r="BF283" s="329"/>
    </row>
    <row r="284" spans="2:58" s="114" customFormat="1" ht="20.65">
      <c r="B284" s="116"/>
      <c r="C284" s="125" t="s">
        <v>250</v>
      </c>
      <c r="D284" s="75" t="s">
        <v>0</v>
      </c>
      <c r="E284" s="124" t="s">
        <v>483</v>
      </c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 t="s">
        <v>757</v>
      </c>
      <c r="AM284" s="77" t="s">
        <v>757</v>
      </c>
      <c r="AN284" s="77" t="s">
        <v>757</v>
      </c>
      <c r="AO284" s="77"/>
      <c r="AP284" s="77"/>
      <c r="AQ284" s="77"/>
      <c r="AR284" s="77"/>
      <c r="AS284" s="372" t="s">
        <v>757</v>
      </c>
      <c r="AT284" s="372" t="s">
        <v>757</v>
      </c>
      <c r="AU284" s="372" t="s">
        <v>757</v>
      </c>
      <c r="AV284" s="372" t="s">
        <v>757</v>
      </c>
      <c r="AW284" s="372" t="s">
        <v>757</v>
      </c>
      <c r="AX284" s="372" t="s">
        <v>757</v>
      </c>
      <c r="AY284" s="372" t="s">
        <v>757</v>
      </c>
      <c r="AZ284" s="372" t="s">
        <v>757</v>
      </c>
      <c r="BA284" s="329" t="s">
        <v>757</v>
      </c>
      <c r="BB284" s="329" t="s">
        <v>757</v>
      </c>
      <c r="BC284" s="329" t="s">
        <v>757</v>
      </c>
      <c r="BD284" s="329" t="s">
        <v>757</v>
      </c>
      <c r="BE284" s="329" t="s">
        <v>757</v>
      </c>
      <c r="BF284" s="329" t="s">
        <v>757</v>
      </c>
    </row>
    <row r="285" spans="2:58" s="114" customFormat="1" ht="20.65">
      <c r="B285" s="116"/>
      <c r="C285" s="125" t="s">
        <v>251</v>
      </c>
      <c r="D285" s="75" t="s">
        <v>0</v>
      </c>
      <c r="E285" s="124" t="s">
        <v>484</v>
      </c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372" t="s">
        <v>757</v>
      </c>
      <c r="AT285" s="372" t="s">
        <v>757</v>
      </c>
      <c r="AU285" s="372" t="s">
        <v>757</v>
      </c>
      <c r="AV285" s="372" t="s">
        <v>757</v>
      </c>
      <c r="AW285" s="372" t="s">
        <v>757</v>
      </c>
      <c r="AX285" s="372" t="s">
        <v>757</v>
      </c>
      <c r="AY285" s="372" t="s">
        <v>757</v>
      </c>
      <c r="AZ285" s="372" t="s">
        <v>757</v>
      </c>
      <c r="BA285" s="329" t="s">
        <v>757</v>
      </c>
      <c r="BB285" s="329" t="s">
        <v>757</v>
      </c>
      <c r="BC285" s="329" t="s">
        <v>757</v>
      </c>
      <c r="BD285" s="329" t="s">
        <v>757</v>
      </c>
      <c r="BE285" s="329" t="s">
        <v>757</v>
      </c>
      <c r="BF285" s="329" t="s">
        <v>757</v>
      </c>
    </row>
    <row r="286" spans="2:58" s="114" customFormat="1" ht="20.65">
      <c r="B286" s="116"/>
      <c r="C286" s="125" t="s">
        <v>307</v>
      </c>
      <c r="D286" s="75" t="s">
        <v>0</v>
      </c>
      <c r="E286" s="124" t="s">
        <v>485</v>
      </c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372"/>
      <c r="AT286" s="372"/>
      <c r="AU286" s="372"/>
      <c r="AV286" s="372"/>
      <c r="AW286" s="372"/>
      <c r="AX286" s="372"/>
      <c r="AY286" s="372"/>
      <c r="AZ286" s="372"/>
      <c r="BA286" s="329"/>
      <c r="BB286" s="329"/>
      <c r="BC286" s="329"/>
      <c r="BD286" s="329"/>
      <c r="BE286" s="329"/>
      <c r="BF286" s="329"/>
    </row>
    <row r="287" spans="2:58" s="80" customFormat="1" ht="21" thickBot="1">
      <c r="B287" s="116"/>
      <c r="C287" s="125" t="s">
        <v>308</v>
      </c>
      <c r="D287" s="75" t="s">
        <v>0</v>
      </c>
      <c r="E287" s="124" t="s">
        <v>519</v>
      </c>
      <c r="F287" s="77"/>
      <c r="G287" s="79"/>
      <c r="H287" s="79"/>
      <c r="I287" s="79"/>
      <c r="J287" s="79"/>
      <c r="K287" s="79"/>
      <c r="L287" s="79"/>
      <c r="M287" s="79"/>
      <c r="N287" s="79"/>
      <c r="O287" s="77" t="s">
        <v>757</v>
      </c>
      <c r="P287" s="77" t="s">
        <v>757</v>
      </c>
      <c r="Q287" s="77" t="s">
        <v>757</v>
      </c>
      <c r="R287" s="79"/>
      <c r="S287" s="79"/>
      <c r="T287" s="79"/>
      <c r="U287" s="77"/>
      <c r="V287" s="79"/>
      <c r="W287" s="79"/>
      <c r="X287" s="79"/>
      <c r="Y287" s="79"/>
      <c r="Z287" s="79"/>
      <c r="AA287" s="79"/>
      <c r="AB287" s="79"/>
      <c r="AC287" s="79"/>
      <c r="AD287" s="79"/>
      <c r="AE287" s="77"/>
      <c r="AF287" s="79"/>
      <c r="AG287" s="79"/>
      <c r="AH287" s="79"/>
      <c r="AI287" s="77"/>
      <c r="AJ287" s="79"/>
      <c r="AK287" s="79"/>
      <c r="AL287" s="79"/>
      <c r="AM287" s="79"/>
      <c r="AN287" s="79"/>
      <c r="AO287" s="79"/>
      <c r="AP287" s="79"/>
      <c r="AQ287" s="79"/>
      <c r="AR287" s="79"/>
      <c r="AS287" s="459"/>
      <c r="AT287" s="459"/>
      <c r="AU287" s="459"/>
      <c r="AV287" s="459"/>
      <c r="AW287" s="459"/>
      <c r="AX287" s="459"/>
      <c r="AY287" s="459"/>
      <c r="AZ287" s="459"/>
      <c r="BA287" s="443"/>
      <c r="BB287" s="443"/>
      <c r="BC287" s="443"/>
      <c r="BD287" s="443"/>
      <c r="BE287" s="443"/>
      <c r="BF287" s="443"/>
    </row>
    <row r="288" spans="2:58" s="80" customFormat="1" ht="18" thickBot="1">
      <c r="B288" s="116"/>
      <c r="C288" s="73" t="s">
        <v>280</v>
      </c>
      <c r="D288" s="74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460"/>
      <c r="AT288" s="460"/>
      <c r="AU288" s="460"/>
      <c r="AV288" s="460"/>
      <c r="AW288" s="460"/>
      <c r="AX288" s="460"/>
      <c r="AY288" s="460"/>
      <c r="AZ288" s="460"/>
      <c r="BA288" s="447"/>
      <c r="BB288" s="447"/>
      <c r="BC288" s="447"/>
      <c r="BD288" s="447"/>
      <c r="BE288" s="447"/>
      <c r="BF288" s="447"/>
    </row>
    <row r="289" spans="2:58" s="114" customFormat="1" ht="20.65" thickBot="1">
      <c r="B289" s="116"/>
      <c r="C289" s="73" t="s">
        <v>158</v>
      </c>
      <c r="D289" s="74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460"/>
      <c r="AT289" s="460"/>
      <c r="AU289" s="460"/>
      <c r="AV289" s="460"/>
      <c r="AW289" s="460"/>
      <c r="AX289" s="460"/>
      <c r="AY289" s="460"/>
      <c r="AZ289" s="460"/>
      <c r="BA289" s="447"/>
      <c r="BB289" s="447"/>
      <c r="BC289" s="447"/>
      <c r="BD289" s="447"/>
      <c r="BE289" s="447"/>
      <c r="BF289" s="447"/>
    </row>
    <row r="290" spans="2:58" s="114" customFormat="1" ht="20.65" thickBot="1">
      <c r="B290" s="116"/>
      <c r="C290" s="271" t="s">
        <v>159</v>
      </c>
      <c r="D290" s="272"/>
      <c r="E290" s="115" t="s">
        <v>318</v>
      </c>
      <c r="F290" s="115" t="s">
        <v>318</v>
      </c>
      <c r="G290" s="115" t="s">
        <v>318</v>
      </c>
      <c r="H290" s="115" t="s">
        <v>318</v>
      </c>
      <c r="I290" s="115" t="s">
        <v>318</v>
      </c>
      <c r="J290" s="115" t="s">
        <v>318</v>
      </c>
      <c r="K290" s="115" t="s">
        <v>318</v>
      </c>
      <c r="L290" s="115" t="s">
        <v>318</v>
      </c>
      <c r="M290" s="115" t="s">
        <v>318</v>
      </c>
      <c r="N290" s="115" t="s">
        <v>318</v>
      </c>
      <c r="O290" s="115" t="s">
        <v>318</v>
      </c>
      <c r="P290" s="115" t="s">
        <v>318</v>
      </c>
      <c r="Q290" s="115" t="s">
        <v>318</v>
      </c>
      <c r="R290" s="115" t="s">
        <v>318</v>
      </c>
      <c r="S290" s="115" t="s">
        <v>318</v>
      </c>
      <c r="T290" s="115" t="s">
        <v>318</v>
      </c>
      <c r="U290" s="115" t="s">
        <v>318</v>
      </c>
      <c r="V290" s="115" t="s">
        <v>318</v>
      </c>
      <c r="W290" s="115" t="s">
        <v>318</v>
      </c>
      <c r="X290" s="115" t="s">
        <v>318</v>
      </c>
      <c r="Y290" s="115" t="s">
        <v>318</v>
      </c>
      <c r="Z290" s="115" t="s">
        <v>318</v>
      </c>
      <c r="AA290" s="115" t="s">
        <v>318</v>
      </c>
      <c r="AB290" s="115" t="s">
        <v>318</v>
      </c>
      <c r="AC290" s="115" t="s">
        <v>318</v>
      </c>
      <c r="AD290" s="115" t="s">
        <v>318</v>
      </c>
      <c r="AE290" s="115" t="s">
        <v>318</v>
      </c>
      <c r="AF290" s="115" t="s">
        <v>318</v>
      </c>
      <c r="AG290" s="115" t="s">
        <v>318</v>
      </c>
      <c r="AH290" s="115" t="s">
        <v>318</v>
      </c>
      <c r="AI290" s="115" t="s">
        <v>318</v>
      </c>
      <c r="AJ290" s="115" t="s">
        <v>318</v>
      </c>
      <c r="AK290" s="115" t="s">
        <v>318</v>
      </c>
      <c r="AL290" s="115" t="s">
        <v>318</v>
      </c>
      <c r="AM290" s="115" t="s">
        <v>318</v>
      </c>
      <c r="AN290" s="115" t="s">
        <v>318</v>
      </c>
      <c r="AO290" s="115" t="s">
        <v>318</v>
      </c>
      <c r="AP290" s="115" t="s">
        <v>318</v>
      </c>
      <c r="AQ290" s="115" t="s">
        <v>318</v>
      </c>
      <c r="AR290" s="115" t="s">
        <v>318</v>
      </c>
      <c r="AS290" s="461"/>
      <c r="AT290" s="461"/>
      <c r="AU290" s="461"/>
      <c r="AV290" s="461"/>
      <c r="AW290" s="461"/>
      <c r="AX290" s="461"/>
      <c r="AY290" s="461"/>
      <c r="AZ290" s="461"/>
      <c r="BA290" s="448"/>
      <c r="BB290" s="448"/>
      <c r="BC290" s="448"/>
      <c r="BD290" s="448"/>
      <c r="BE290" s="448"/>
      <c r="BF290" s="448"/>
    </row>
    <row r="291" spans="2:58" ht="15.75" thickBot="1">
      <c r="B291" s="116"/>
      <c r="C291" s="273" t="s">
        <v>160</v>
      </c>
      <c r="D291" s="274"/>
      <c r="E291" s="115" t="s">
        <v>318</v>
      </c>
      <c r="F291" s="115" t="s">
        <v>318</v>
      </c>
      <c r="G291" s="115" t="s">
        <v>318</v>
      </c>
      <c r="H291" s="115" t="s">
        <v>318</v>
      </c>
      <c r="I291" s="115" t="s">
        <v>318</v>
      </c>
      <c r="J291" s="115" t="s">
        <v>318</v>
      </c>
      <c r="K291" s="115" t="s">
        <v>318</v>
      </c>
      <c r="L291" s="115" t="s">
        <v>318</v>
      </c>
      <c r="M291" s="115" t="s">
        <v>318</v>
      </c>
      <c r="N291" s="115" t="s">
        <v>318</v>
      </c>
      <c r="O291" s="115" t="s">
        <v>318</v>
      </c>
      <c r="P291" s="115" t="s">
        <v>318</v>
      </c>
      <c r="Q291" s="115" t="s">
        <v>318</v>
      </c>
      <c r="R291" s="115" t="s">
        <v>318</v>
      </c>
      <c r="S291" s="115" t="s">
        <v>318</v>
      </c>
      <c r="T291" s="115" t="s">
        <v>318</v>
      </c>
      <c r="U291" s="115" t="s">
        <v>318</v>
      </c>
      <c r="V291" s="115" t="s">
        <v>318</v>
      </c>
      <c r="W291" s="115" t="s">
        <v>318</v>
      </c>
      <c r="X291" s="115" t="s">
        <v>318</v>
      </c>
      <c r="Y291" s="115" t="s">
        <v>318</v>
      </c>
      <c r="Z291" s="115" t="s">
        <v>318</v>
      </c>
      <c r="AA291" s="115" t="s">
        <v>318</v>
      </c>
      <c r="AB291" s="115" t="s">
        <v>318</v>
      </c>
      <c r="AC291" s="115" t="s">
        <v>318</v>
      </c>
      <c r="AD291" s="115" t="s">
        <v>318</v>
      </c>
      <c r="AE291" s="115" t="s">
        <v>318</v>
      </c>
      <c r="AF291" s="115" t="s">
        <v>318</v>
      </c>
      <c r="AG291" s="115" t="s">
        <v>318</v>
      </c>
      <c r="AH291" s="115" t="s">
        <v>318</v>
      </c>
      <c r="AI291" s="115" t="s">
        <v>318</v>
      </c>
      <c r="AJ291" s="115" t="s">
        <v>318</v>
      </c>
      <c r="AK291" s="115" t="s">
        <v>318</v>
      </c>
      <c r="AL291" s="115" t="s">
        <v>318</v>
      </c>
      <c r="AM291" s="115" t="s">
        <v>318</v>
      </c>
      <c r="AN291" s="115" t="s">
        <v>318</v>
      </c>
      <c r="AO291" s="115" t="s">
        <v>318</v>
      </c>
      <c r="AP291" s="115" t="s">
        <v>318</v>
      </c>
      <c r="AQ291" s="115" t="s">
        <v>318</v>
      </c>
      <c r="AR291" s="115" t="s">
        <v>318</v>
      </c>
      <c r="AS291" s="461"/>
      <c r="AT291" s="461"/>
      <c r="AU291" s="461"/>
      <c r="AV291" s="461"/>
      <c r="AW291" s="461"/>
      <c r="AX291" s="461"/>
      <c r="AY291" s="461"/>
      <c r="AZ291" s="461"/>
      <c r="BA291" s="448"/>
      <c r="BB291" s="448"/>
      <c r="BC291" s="448"/>
      <c r="BD291" s="448"/>
      <c r="BE291" s="448"/>
      <c r="BF291" s="448"/>
    </row>
    <row r="292" spans="2:58" ht="15.75" thickBot="1">
      <c r="B292" s="116"/>
      <c r="C292" s="271" t="s">
        <v>161</v>
      </c>
      <c r="D292" s="272"/>
      <c r="E292" s="115" t="s">
        <v>318</v>
      </c>
      <c r="F292" s="115" t="s">
        <v>318</v>
      </c>
      <c r="G292" s="115" t="s">
        <v>318</v>
      </c>
      <c r="H292" s="115" t="s">
        <v>318</v>
      </c>
      <c r="I292" s="115" t="s">
        <v>318</v>
      </c>
      <c r="J292" s="115" t="s">
        <v>318</v>
      </c>
      <c r="K292" s="115" t="s">
        <v>318</v>
      </c>
      <c r="L292" s="115" t="s">
        <v>318</v>
      </c>
      <c r="M292" s="115" t="s">
        <v>318</v>
      </c>
      <c r="N292" s="115" t="s">
        <v>318</v>
      </c>
      <c r="O292" s="115" t="s">
        <v>318</v>
      </c>
      <c r="P292" s="115" t="s">
        <v>318</v>
      </c>
      <c r="Q292" s="115" t="s">
        <v>318</v>
      </c>
      <c r="R292" s="115" t="s">
        <v>318</v>
      </c>
      <c r="S292" s="115" t="s">
        <v>318</v>
      </c>
      <c r="T292" s="115" t="s">
        <v>318</v>
      </c>
      <c r="U292" s="115" t="s">
        <v>318</v>
      </c>
      <c r="V292" s="115" t="s">
        <v>318</v>
      </c>
      <c r="W292" s="115" t="s">
        <v>318</v>
      </c>
      <c r="X292" s="115" t="s">
        <v>318</v>
      </c>
      <c r="Y292" s="115" t="s">
        <v>318</v>
      </c>
      <c r="Z292" s="115" t="s">
        <v>318</v>
      </c>
      <c r="AA292" s="115" t="s">
        <v>318</v>
      </c>
      <c r="AB292" s="115" t="s">
        <v>318</v>
      </c>
      <c r="AC292" s="115" t="s">
        <v>318</v>
      </c>
      <c r="AD292" s="115" t="s">
        <v>318</v>
      </c>
      <c r="AE292" s="115" t="s">
        <v>318</v>
      </c>
      <c r="AF292" s="115" t="s">
        <v>318</v>
      </c>
      <c r="AG292" s="115" t="s">
        <v>318</v>
      </c>
      <c r="AH292" s="115" t="s">
        <v>318</v>
      </c>
      <c r="AI292" s="115" t="s">
        <v>318</v>
      </c>
      <c r="AJ292" s="115" t="s">
        <v>318</v>
      </c>
      <c r="AK292" s="115" t="s">
        <v>318</v>
      </c>
      <c r="AL292" s="115" t="s">
        <v>318</v>
      </c>
      <c r="AM292" s="115" t="s">
        <v>318</v>
      </c>
      <c r="AN292" s="115" t="s">
        <v>318</v>
      </c>
      <c r="AO292" s="115" t="s">
        <v>318</v>
      </c>
      <c r="AP292" s="115" t="s">
        <v>318</v>
      </c>
      <c r="AQ292" s="115" t="s">
        <v>318</v>
      </c>
      <c r="AR292" s="115" t="s">
        <v>318</v>
      </c>
      <c r="AS292" s="461"/>
      <c r="AT292" s="461"/>
      <c r="AU292" s="461"/>
      <c r="AV292" s="461"/>
      <c r="AW292" s="461"/>
      <c r="AX292" s="461"/>
      <c r="AY292" s="461"/>
      <c r="AZ292" s="461"/>
      <c r="BA292" s="448"/>
      <c r="BB292" s="448"/>
      <c r="BC292" s="448"/>
      <c r="BD292" s="448"/>
      <c r="BE292" s="448"/>
      <c r="BF292" s="448"/>
    </row>
    <row r="293" spans="2:58" ht="15">
      <c r="C293" s="113"/>
      <c r="D293" s="112"/>
      <c r="E293" s="111"/>
    </row>
    <row r="294" spans="2:58" ht="15">
      <c r="C294" s="113"/>
      <c r="D294" s="112"/>
      <c r="E294" s="111"/>
    </row>
    <row r="295" spans="2:58" ht="15">
      <c r="C295" s="113"/>
      <c r="D295" s="112"/>
      <c r="E295" s="111"/>
    </row>
    <row r="296" spans="2:58" ht="15">
      <c r="C296" s="113"/>
      <c r="D296" s="112"/>
      <c r="E296" s="111"/>
    </row>
    <row r="297" spans="2:58" ht="15">
      <c r="C297" s="113"/>
      <c r="D297" s="112"/>
      <c r="E297" s="111"/>
    </row>
    <row r="298" spans="2:58" ht="15">
      <c r="C298" s="113"/>
      <c r="D298" s="112"/>
      <c r="E298" s="111"/>
    </row>
    <row r="299" spans="2:58" ht="15">
      <c r="C299" s="113"/>
      <c r="D299" s="112"/>
      <c r="E299" s="111"/>
    </row>
    <row r="300" spans="2:58" ht="15">
      <c r="C300" s="113"/>
      <c r="D300" s="112"/>
      <c r="E300" s="111"/>
    </row>
    <row r="301" spans="2:58" ht="15">
      <c r="C301" s="113"/>
      <c r="D301" s="112"/>
      <c r="E301" s="111"/>
    </row>
    <row r="302" spans="2:58" ht="15">
      <c r="C302" s="113"/>
      <c r="D302" s="112"/>
      <c r="E302" s="111"/>
    </row>
    <row r="303" spans="2:58" ht="15">
      <c r="C303" s="113"/>
      <c r="D303" s="112"/>
      <c r="E303" s="111"/>
    </row>
    <row r="304" spans="2:58" ht="15">
      <c r="C304" s="113"/>
      <c r="D304" s="112"/>
      <c r="E304" s="111"/>
    </row>
    <row r="305" spans="3:5" ht="15">
      <c r="C305" s="113"/>
      <c r="D305" s="112"/>
      <c r="E305" s="111"/>
    </row>
    <row r="306" spans="3:5" ht="15">
      <c r="C306" s="113"/>
      <c r="D306" s="112"/>
      <c r="E306" s="111"/>
    </row>
    <row r="307" spans="3:5" ht="15">
      <c r="C307" s="113"/>
      <c r="D307" s="112"/>
      <c r="E307" s="111"/>
    </row>
    <row r="308" spans="3:5" ht="15">
      <c r="C308" s="113"/>
      <c r="D308" s="112"/>
      <c r="E308" s="111"/>
    </row>
    <row r="309" spans="3:5" ht="15">
      <c r="C309" s="113"/>
      <c r="D309" s="112"/>
      <c r="E309" s="111"/>
    </row>
    <row r="310" spans="3:5" ht="15">
      <c r="C310" s="113"/>
      <c r="D310" s="112"/>
      <c r="E310" s="111"/>
    </row>
    <row r="311" spans="3:5" ht="15">
      <c r="C311" s="113"/>
      <c r="D311" s="112"/>
      <c r="E311" s="111"/>
    </row>
    <row r="312" spans="3:5" ht="15">
      <c r="C312" s="113"/>
      <c r="D312" s="112"/>
      <c r="E312" s="111"/>
    </row>
    <row r="313" spans="3:5" ht="15">
      <c r="C313" s="113"/>
      <c r="D313" s="112"/>
      <c r="E313" s="111"/>
    </row>
    <row r="314" spans="3:5" ht="15">
      <c r="C314" s="113"/>
      <c r="D314" s="112"/>
      <c r="E314" s="111"/>
    </row>
    <row r="315" spans="3:5" ht="15">
      <c r="C315" s="113"/>
      <c r="D315" s="112"/>
      <c r="E315" s="111"/>
    </row>
    <row r="316" spans="3:5" ht="15">
      <c r="C316" s="113"/>
      <c r="D316" s="112"/>
      <c r="E316" s="111"/>
    </row>
    <row r="317" spans="3:5" ht="15">
      <c r="C317" s="113"/>
      <c r="D317" s="112"/>
      <c r="E317" s="111"/>
    </row>
    <row r="318" spans="3:5" ht="15">
      <c r="C318" s="113"/>
      <c r="D318" s="112"/>
      <c r="E318" s="111"/>
    </row>
    <row r="319" spans="3:5" ht="15">
      <c r="C319" s="113"/>
      <c r="D319" s="112"/>
      <c r="E319" s="111"/>
    </row>
    <row r="320" spans="3:5" ht="15">
      <c r="C320" s="113"/>
      <c r="D320" s="112"/>
      <c r="E320" s="111"/>
    </row>
    <row r="321" spans="3:5" ht="15">
      <c r="C321" s="113"/>
      <c r="D321" s="112"/>
      <c r="E321" s="111"/>
    </row>
    <row r="322" spans="3:5" ht="15">
      <c r="C322" s="113"/>
      <c r="D322" s="112"/>
      <c r="E322" s="111"/>
    </row>
    <row r="323" spans="3:5" ht="15">
      <c r="C323" s="113"/>
      <c r="D323" s="112"/>
      <c r="E323" s="111"/>
    </row>
    <row r="324" spans="3:5" ht="15">
      <c r="C324" s="113"/>
      <c r="D324" s="112"/>
      <c r="E324" s="111"/>
    </row>
    <row r="325" spans="3:5" ht="15">
      <c r="C325" s="113"/>
      <c r="D325" s="112"/>
      <c r="E325" s="111"/>
    </row>
    <row r="326" spans="3:5" ht="15">
      <c r="C326" s="113"/>
      <c r="D326" s="112"/>
      <c r="E326" s="111"/>
    </row>
    <row r="327" spans="3:5" ht="15">
      <c r="C327" s="113"/>
      <c r="D327" s="112"/>
      <c r="E327" s="111"/>
    </row>
    <row r="328" spans="3:5" ht="15">
      <c r="C328" s="113"/>
      <c r="D328" s="112"/>
      <c r="E328" s="111"/>
    </row>
    <row r="329" spans="3:5" ht="15">
      <c r="C329" s="113"/>
      <c r="D329" s="112"/>
      <c r="E329" s="111"/>
    </row>
    <row r="330" spans="3:5" ht="15">
      <c r="C330" s="113"/>
      <c r="D330" s="112"/>
      <c r="E330" s="111"/>
    </row>
    <row r="331" spans="3:5" ht="15">
      <c r="C331" s="113"/>
      <c r="D331" s="112"/>
      <c r="E331" s="111"/>
    </row>
    <row r="332" spans="3:5" ht="15">
      <c r="C332" s="113"/>
      <c r="D332" s="112"/>
      <c r="E332" s="111"/>
    </row>
    <row r="333" spans="3:5" ht="15">
      <c r="C333" s="113"/>
      <c r="D333" s="112"/>
      <c r="E333" s="111"/>
    </row>
    <row r="334" spans="3:5" ht="15">
      <c r="C334" s="113"/>
      <c r="D334" s="112"/>
      <c r="E334" s="111"/>
    </row>
    <row r="335" spans="3:5" ht="15">
      <c r="C335" s="113"/>
      <c r="D335" s="112"/>
      <c r="E335" s="111"/>
    </row>
    <row r="336" spans="3:5" ht="15">
      <c r="C336" s="113"/>
      <c r="D336" s="112"/>
      <c r="E336" s="111"/>
    </row>
    <row r="337" spans="3:5" ht="15">
      <c r="C337" s="113"/>
      <c r="D337" s="112"/>
      <c r="E337" s="111"/>
    </row>
    <row r="338" spans="3:5" ht="15">
      <c r="C338" s="113"/>
      <c r="D338" s="112"/>
      <c r="E338" s="111"/>
    </row>
    <row r="339" spans="3:5" ht="15">
      <c r="C339" s="113"/>
      <c r="D339" s="112"/>
      <c r="E339" s="111"/>
    </row>
    <row r="340" spans="3:5" ht="15">
      <c r="C340" s="113"/>
      <c r="D340" s="112"/>
      <c r="E340" s="111"/>
    </row>
    <row r="341" spans="3:5" ht="15">
      <c r="C341" s="113"/>
      <c r="D341" s="112"/>
      <c r="E341" s="111"/>
    </row>
    <row r="342" spans="3:5" ht="15">
      <c r="C342" s="113"/>
      <c r="D342" s="112"/>
      <c r="E342" s="111"/>
    </row>
    <row r="343" spans="3:5" ht="15">
      <c r="C343" s="113"/>
      <c r="D343" s="112"/>
      <c r="E343" s="111"/>
    </row>
    <row r="344" spans="3:5" ht="15">
      <c r="C344" s="113"/>
      <c r="D344" s="112"/>
      <c r="E344" s="111"/>
    </row>
    <row r="345" spans="3:5" ht="15">
      <c r="C345" s="113"/>
      <c r="D345" s="112"/>
      <c r="E345" s="111"/>
    </row>
    <row r="346" spans="3:5" ht="15">
      <c r="C346" s="113"/>
      <c r="D346" s="112"/>
      <c r="E346" s="111"/>
    </row>
    <row r="347" spans="3:5">
      <c r="C347" s="108"/>
      <c r="D347" s="107"/>
      <c r="E347" s="106"/>
    </row>
    <row r="348" spans="3:5">
      <c r="C348" s="108"/>
      <c r="D348" s="107"/>
      <c r="E348" s="106"/>
    </row>
    <row r="349" spans="3:5">
      <c r="C349" s="108"/>
      <c r="D349" s="107"/>
      <c r="E349" s="106"/>
    </row>
    <row r="350" spans="3:5">
      <c r="C350" s="108"/>
      <c r="D350" s="107"/>
      <c r="E350" s="106"/>
    </row>
    <row r="351" spans="3:5">
      <c r="C351" s="108"/>
      <c r="D351" s="107"/>
      <c r="E351" s="106"/>
    </row>
    <row r="352" spans="3:5">
      <c r="C352" s="108"/>
      <c r="D352" s="107"/>
      <c r="E352" s="106"/>
    </row>
    <row r="353" spans="3:5">
      <c r="C353" s="108"/>
      <c r="D353" s="107"/>
      <c r="E353" s="106"/>
    </row>
    <row r="354" spans="3:5">
      <c r="C354" s="108"/>
      <c r="D354" s="107"/>
      <c r="E354" s="106"/>
    </row>
    <row r="355" spans="3:5">
      <c r="C355" s="108"/>
      <c r="D355" s="107"/>
      <c r="E355" s="106"/>
    </row>
    <row r="356" spans="3:5">
      <c r="C356" s="108"/>
      <c r="D356" s="107"/>
      <c r="E356" s="106"/>
    </row>
    <row r="357" spans="3:5">
      <c r="C357" s="108"/>
      <c r="D357" s="107"/>
      <c r="E357" s="106"/>
    </row>
    <row r="358" spans="3:5">
      <c r="C358" s="108"/>
      <c r="D358" s="107"/>
      <c r="E358" s="106"/>
    </row>
    <row r="359" spans="3:5">
      <c r="C359" s="108"/>
      <c r="D359" s="107"/>
      <c r="E359" s="106"/>
    </row>
    <row r="360" spans="3:5">
      <c r="C360" s="108"/>
      <c r="D360" s="107"/>
      <c r="E360" s="106"/>
    </row>
    <row r="361" spans="3:5">
      <c r="C361" s="108"/>
      <c r="D361" s="107"/>
      <c r="E361" s="106"/>
    </row>
    <row r="362" spans="3:5">
      <c r="C362" s="108"/>
      <c r="D362" s="107"/>
      <c r="E362" s="106"/>
    </row>
    <row r="363" spans="3:5">
      <c r="C363" s="108"/>
      <c r="D363" s="107"/>
      <c r="E363" s="106"/>
    </row>
    <row r="364" spans="3:5">
      <c r="C364" s="108"/>
      <c r="D364" s="107"/>
      <c r="E364" s="106"/>
    </row>
    <row r="365" spans="3:5">
      <c r="C365" s="108"/>
      <c r="D365" s="107"/>
      <c r="E365" s="106"/>
    </row>
    <row r="366" spans="3:5">
      <c r="C366" s="108"/>
      <c r="D366" s="107"/>
      <c r="E366" s="106"/>
    </row>
    <row r="367" spans="3:5">
      <c r="C367" s="108"/>
      <c r="D367" s="107"/>
      <c r="E367" s="106"/>
    </row>
    <row r="368" spans="3:5">
      <c r="C368" s="108"/>
      <c r="D368" s="107"/>
      <c r="E368" s="106"/>
    </row>
    <row r="369" spans="3:5">
      <c r="C369" s="108"/>
      <c r="D369" s="107"/>
      <c r="E369" s="106"/>
    </row>
    <row r="370" spans="3:5">
      <c r="C370" s="108"/>
      <c r="D370" s="107"/>
      <c r="E370" s="106"/>
    </row>
    <row r="371" spans="3:5">
      <c r="C371" s="108"/>
      <c r="D371" s="107"/>
      <c r="E371" s="106"/>
    </row>
    <row r="372" spans="3:5">
      <c r="C372" s="108"/>
      <c r="D372" s="107"/>
      <c r="E372" s="106"/>
    </row>
    <row r="373" spans="3:5">
      <c r="C373" s="108"/>
      <c r="D373" s="107"/>
      <c r="E373" s="106"/>
    </row>
    <row r="374" spans="3:5">
      <c r="C374" s="108"/>
      <c r="D374" s="107"/>
      <c r="E374" s="106"/>
    </row>
    <row r="375" spans="3:5">
      <c r="C375" s="108"/>
      <c r="D375" s="107"/>
      <c r="E375" s="106"/>
    </row>
    <row r="376" spans="3:5">
      <c r="C376" s="108"/>
      <c r="D376" s="107"/>
      <c r="E376" s="106"/>
    </row>
    <row r="377" spans="3:5">
      <c r="C377" s="108"/>
      <c r="D377" s="107"/>
      <c r="E377" s="106"/>
    </row>
    <row r="378" spans="3:5">
      <c r="C378" s="108"/>
      <c r="D378" s="107"/>
      <c r="E378" s="106"/>
    </row>
    <row r="379" spans="3:5">
      <c r="C379" s="108"/>
      <c r="D379" s="107"/>
      <c r="E379" s="106"/>
    </row>
    <row r="380" spans="3:5">
      <c r="C380" s="108"/>
      <c r="D380" s="107"/>
      <c r="E380" s="106"/>
    </row>
    <row r="381" spans="3:5">
      <c r="C381" s="108"/>
      <c r="D381" s="107"/>
      <c r="E381" s="106"/>
    </row>
    <row r="382" spans="3:5">
      <c r="C382" s="108"/>
      <c r="D382" s="107"/>
      <c r="E382" s="106"/>
    </row>
    <row r="383" spans="3:5">
      <c r="C383" s="108"/>
      <c r="D383" s="107"/>
      <c r="E383" s="106"/>
    </row>
    <row r="384" spans="3:5">
      <c r="C384" s="108"/>
      <c r="D384" s="107"/>
      <c r="E384" s="106"/>
    </row>
    <row r="385" spans="3:5">
      <c r="C385" s="108"/>
      <c r="D385" s="107"/>
      <c r="E385" s="106"/>
    </row>
    <row r="386" spans="3:5">
      <c r="C386" s="108"/>
      <c r="D386" s="107"/>
      <c r="E386" s="106"/>
    </row>
    <row r="387" spans="3:5">
      <c r="C387" s="108"/>
      <c r="D387" s="107"/>
      <c r="E387" s="106"/>
    </row>
    <row r="388" spans="3:5">
      <c r="C388" s="108"/>
      <c r="D388" s="107"/>
      <c r="E388" s="106"/>
    </row>
    <row r="389" spans="3:5">
      <c r="C389" s="108"/>
      <c r="D389" s="107"/>
      <c r="E389" s="106"/>
    </row>
    <row r="390" spans="3:5">
      <c r="C390" s="108"/>
      <c r="D390" s="107"/>
      <c r="E390" s="106"/>
    </row>
    <row r="391" spans="3:5">
      <c r="C391" s="108"/>
      <c r="D391" s="107"/>
      <c r="E391" s="106"/>
    </row>
    <row r="392" spans="3:5">
      <c r="C392" s="108"/>
      <c r="D392" s="107"/>
      <c r="E392" s="106"/>
    </row>
    <row r="393" spans="3:5">
      <c r="C393" s="108"/>
      <c r="D393" s="107"/>
      <c r="E393" s="106"/>
    </row>
    <row r="394" spans="3:5">
      <c r="C394" s="108"/>
      <c r="D394" s="107"/>
      <c r="E394" s="106"/>
    </row>
    <row r="395" spans="3:5">
      <c r="C395" s="108"/>
      <c r="D395" s="107"/>
      <c r="E395" s="106"/>
    </row>
    <row r="396" spans="3:5">
      <c r="C396" s="108"/>
      <c r="D396" s="107"/>
      <c r="E396" s="106"/>
    </row>
    <row r="397" spans="3:5">
      <c r="C397" s="108"/>
      <c r="D397" s="107"/>
      <c r="E397" s="106"/>
    </row>
    <row r="398" spans="3:5">
      <c r="C398" s="108"/>
      <c r="D398" s="107"/>
      <c r="E398" s="106"/>
    </row>
    <row r="399" spans="3:5">
      <c r="C399" s="108"/>
      <c r="D399" s="107"/>
      <c r="E399" s="106"/>
    </row>
    <row r="400" spans="3:5">
      <c r="C400" s="108"/>
      <c r="D400" s="107"/>
      <c r="E400" s="106"/>
    </row>
    <row r="401" spans="3:5">
      <c r="C401" s="108"/>
      <c r="D401" s="107"/>
      <c r="E401" s="106"/>
    </row>
    <row r="402" spans="3:5">
      <c r="C402" s="108"/>
      <c r="D402" s="107"/>
      <c r="E402" s="106"/>
    </row>
    <row r="403" spans="3:5">
      <c r="C403" s="108"/>
      <c r="D403" s="107"/>
      <c r="E403" s="106"/>
    </row>
    <row r="404" spans="3:5">
      <c r="C404" s="108"/>
      <c r="D404" s="107"/>
      <c r="E404" s="106"/>
    </row>
    <row r="405" spans="3:5">
      <c r="C405" s="108"/>
      <c r="D405" s="107"/>
      <c r="E405" s="106"/>
    </row>
    <row r="406" spans="3:5">
      <c r="C406" s="108"/>
      <c r="D406" s="107"/>
      <c r="E406" s="106"/>
    </row>
    <row r="407" spans="3:5">
      <c r="C407" s="108"/>
      <c r="D407" s="107"/>
      <c r="E407" s="106"/>
    </row>
    <row r="408" spans="3:5">
      <c r="C408" s="108"/>
      <c r="D408" s="107"/>
      <c r="E408" s="106"/>
    </row>
    <row r="409" spans="3:5">
      <c r="C409" s="108"/>
      <c r="D409" s="107"/>
      <c r="E409" s="106"/>
    </row>
    <row r="410" spans="3:5">
      <c r="C410" s="108"/>
      <c r="D410" s="107"/>
      <c r="E410" s="106"/>
    </row>
    <row r="411" spans="3:5">
      <c r="C411" s="108"/>
      <c r="D411" s="107"/>
      <c r="E411" s="106"/>
    </row>
    <row r="412" spans="3:5">
      <c r="C412" s="108"/>
      <c r="D412" s="107"/>
      <c r="E412" s="106"/>
    </row>
    <row r="413" spans="3:5">
      <c r="C413" s="108"/>
      <c r="D413" s="107"/>
      <c r="E413" s="106"/>
    </row>
    <row r="414" spans="3:5">
      <c r="C414" s="108"/>
      <c r="D414" s="107"/>
      <c r="E414" s="106"/>
    </row>
    <row r="415" spans="3:5">
      <c r="C415" s="108"/>
      <c r="D415" s="107"/>
      <c r="E415" s="106"/>
    </row>
    <row r="416" spans="3:5">
      <c r="C416" s="108"/>
      <c r="D416" s="107"/>
      <c r="E416" s="106"/>
    </row>
    <row r="417" spans="3:5">
      <c r="C417" s="108"/>
      <c r="D417" s="107"/>
      <c r="E417" s="106"/>
    </row>
    <row r="418" spans="3:5">
      <c r="C418" s="108"/>
      <c r="D418" s="107"/>
      <c r="E418" s="106"/>
    </row>
    <row r="419" spans="3:5">
      <c r="C419" s="108"/>
      <c r="D419" s="107"/>
      <c r="E419" s="106"/>
    </row>
    <row r="420" spans="3:5">
      <c r="C420" s="108"/>
      <c r="D420" s="107"/>
      <c r="E420" s="106"/>
    </row>
    <row r="421" spans="3:5">
      <c r="C421" s="108"/>
      <c r="D421" s="107"/>
      <c r="E421" s="106"/>
    </row>
    <row r="422" spans="3:5">
      <c r="C422" s="108"/>
      <c r="D422" s="107"/>
      <c r="E422" s="106"/>
    </row>
    <row r="423" spans="3:5">
      <c r="C423" s="108"/>
      <c r="D423" s="107"/>
      <c r="E423" s="106"/>
    </row>
    <row r="424" spans="3:5">
      <c r="C424" s="108"/>
      <c r="D424" s="107"/>
      <c r="E424" s="106"/>
    </row>
    <row r="425" spans="3:5">
      <c r="C425" s="108"/>
      <c r="D425" s="107"/>
      <c r="E425" s="106"/>
    </row>
    <row r="426" spans="3:5">
      <c r="C426" s="108"/>
      <c r="D426" s="107"/>
      <c r="E426" s="106"/>
    </row>
    <row r="427" spans="3:5">
      <c r="C427" s="108"/>
      <c r="D427" s="107"/>
      <c r="E427" s="106"/>
    </row>
    <row r="428" spans="3:5">
      <c r="C428" s="108"/>
      <c r="D428" s="107"/>
      <c r="E428" s="106"/>
    </row>
    <row r="429" spans="3:5">
      <c r="C429" s="108"/>
      <c r="D429" s="107"/>
      <c r="E429" s="106"/>
    </row>
    <row r="430" spans="3:5">
      <c r="C430" s="108"/>
      <c r="D430" s="107"/>
      <c r="E430" s="106"/>
    </row>
    <row r="431" spans="3:5">
      <c r="C431" s="108"/>
      <c r="D431" s="107"/>
      <c r="E431" s="106"/>
    </row>
    <row r="432" spans="3:5">
      <c r="C432" s="108"/>
      <c r="D432" s="107"/>
      <c r="E432" s="106"/>
    </row>
    <row r="433" spans="3:5">
      <c r="C433" s="108"/>
      <c r="D433" s="107"/>
      <c r="E433" s="106"/>
    </row>
    <row r="434" spans="3:5">
      <c r="C434" s="108"/>
      <c r="D434" s="107"/>
      <c r="E434" s="106"/>
    </row>
    <row r="435" spans="3:5">
      <c r="C435" s="108"/>
      <c r="D435" s="107"/>
      <c r="E435" s="106"/>
    </row>
    <row r="436" spans="3:5">
      <c r="C436" s="108"/>
      <c r="D436" s="107"/>
      <c r="E436" s="106"/>
    </row>
    <row r="437" spans="3:5">
      <c r="C437" s="108"/>
      <c r="D437" s="107"/>
      <c r="E437" s="106"/>
    </row>
    <row r="438" spans="3:5">
      <c r="C438" s="108"/>
      <c r="D438" s="107"/>
      <c r="E438" s="106"/>
    </row>
    <row r="439" spans="3:5">
      <c r="C439" s="108"/>
      <c r="D439" s="107"/>
      <c r="E439" s="106"/>
    </row>
    <row r="440" spans="3:5">
      <c r="C440" s="108"/>
      <c r="D440" s="107"/>
      <c r="E440" s="106"/>
    </row>
    <row r="441" spans="3:5">
      <c r="C441" s="108"/>
      <c r="D441" s="107"/>
      <c r="E441" s="106"/>
    </row>
    <row r="442" spans="3:5">
      <c r="C442" s="108"/>
      <c r="D442" s="107"/>
      <c r="E442" s="106"/>
    </row>
    <row r="443" spans="3:5">
      <c r="C443" s="108"/>
      <c r="D443" s="107"/>
      <c r="E443" s="106"/>
    </row>
    <row r="444" spans="3:5">
      <c r="C444" s="108"/>
      <c r="D444" s="107"/>
      <c r="E444" s="106"/>
    </row>
    <row r="445" spans="3:5">
      <c r="C445" s="108"/>
      <c r="D445" s="107"/>
      <c r="E445" s="106"/>
    </row>
    <row r="446" spans="3:5">
      <c r="C446" s="108"/>
      <c r="D446" s="107"/>
      <c r="E446" s="106"/>
    </row>
    <row r="447" spans="3:5">
      <c r="C447" s="108"/>
      <c r="D447" s="107"/>
      <c r="E447" s="106"/>
    </row>
    <row r="448" spans="3:5">
      <c r="C448" s="108"/>
      <c r="D448" s="107"/>
      <c r="E448" s="106"/>
    </row>
    <row r="449" spans="3:5">
      <c r="C449" s="108"/>
      <c r="D449" s="107"/>
      <c r="E449" s="106"/>
    </row>
    <row r="450" spans="3:5">
      <c r="C450" s="108"/>
      <c r="D450" s="107"/>
      <c r="E450" s="106"/>
    </row>
    <row r="451" spans="3:5">
      <c r="C451" s="108"/>
      <c r="D451" s="107"/>
      <c r="E451" s="106"/>
    </row>
    <row r="452" spans="3:5">
      <c r="C452" s="108"/>
      <c r="D452" s="107"/>
      <c r="E452" s="106"/>
    </row>
    <row r="453" spans="3:5">
      <c r="C453" s="108"/>
      <c r="D453" s="107"/>
      <c r="E453" s="106"/>
    </row>
    <row r="454" spans="3:5">
      <c r="C454" s="108"/>
      <c r="D454" s="107"/>
      <c r="E454" s="106"/>
    </row>
    <row r="455" spans="3:5">
      <c r="C455" s="108"/>
      <c r="D455" s="107"/>
      <c r="E455" s="106"/>
    </row>
    <row r="456" spans="3:5">
      <c r="C456" s="108"/>
      <c r="D456" s="107"/>
      <c r="E456" s="106"/>
    </row>
    <row r="457" spans="3:5">
      <c r="C457" s="108"/>
      <c r="D457" s="107"/>
      <c r="E457" s="106"/>
    </row>
    <row r="458" spans="3:5">
      <c r="C458" s="108"/>
      <c r="D458" s="107"/>
      <c r="E458" s="106"/>
    </row>
    <row r="459" spans="3:5">
      <c r="C459" s="108"/>
      <c r="D459" s="107"/>
      <c r="E459" s="106"/>
    </row>
    <row r="460" spans="3:5">
      <c r="C460" s="108"/>
      <c r="D460" s="107"/>
      <c r="E460" s="106"/>
    </row>
    <row r="461" spans="3:5">
      <c r="C461" s="108"/>
      <c r="D461" s="107"/>
      <c r="E461" s="106"/>
    </row>
    <row r="462" spans="3:5">
      <c r="C462" s="108"/>
      <c r="D462" s="107"/>
      <c r="E462" s="106"/>
    </row>
    <row r="463" spans="3:5">
      <c r="C463" s="108"/>
      <c r="D463" s="107"/>
      <c r="E463" s="106"/>
    </row>
    <row r="464" spans="3:5">
      <c r="C464" s="108"/>
      <c r="D464" s="107"/>
      <c r="E464" s="106"/>
    </row>
    <row r="465" spans="3:5">
      <c r="C465" s="108"/>
      <c r="D465" s="107"/>
      <c r="E465" s="106"/>
    </row>
    <row r="466" spans="3:5">
      <c r="C466" s="108"/>
      <c r="D466" s="107"/>
      <c r="E466" s="106"/>
    </row>
    <row r="467" spans="3:5">
      <c r="C467" s="108"/>
      <c r="D467" s="107"/>
      <c r="E467" s="106"/>
    </row>
    <row r="468" spans="3:5">
      <c r="C468" s="108"/>
      <c r="D468" s="107"/>
      <c r="E468" s="106"/>
    </row>
    <row r="469" spans="3:5">
      <c r="C469" s="108"/>
      <c r="D469" s="107"/>
      <c r="E469" s="106"/>
    </row>
    <row r="470" spans="3:5">
      <c r="C470" s="108"/>
      <c r="D470" s="107"/>
      <c r="E470" s="106"/>
    </row>
    <row r="471" spans="3:5">
      <c r="C471" s="108"/>
      <c r="D471" s="107"/>
      <c r="E471" s="106"/>
    </row>
    <row r="472" spans="3:5">
      <c r="C472" s="108"/>
      <c r="D472" s="107"/>
      <c r="E472" s="106"/>
    </row>
    <row r="473" spans="3:5">
      <c r="C473" s="108"/>
      <c r="D473" s="107"/>
      <c r="E473" s="106"/>
    </row>
    <row r="474" spans="3:5">
      <c r="C474" s="108"/>
      <c r="D474" s="107"/>
      <c r="E474" s="106"/>
    </row>
    <row r="475" spans="3:5">
      <c r="C475" s="108"/>
      <c r="D475" s="107"/>
      <c r="E475" s="106"/>
    </row>
    <row r="476" spans="3:5">
      <c r="C476" s="108"/>
      <c r="D476" s="107"/>
      <c r="E476" s="106"/>
    </row>
    <row r="477" spans="3:5">
      <c r="C477" s="108"/>
      <c r="D477" s="107"/>
      <c r="E477" s="106"/>
    </row>
    <row r="478" spans="3:5">
      <c r="C478" s="108"/>
      <c r="D478" s="107"/>
      <c r="E478" s="106"/>
    </row>
    <row r="479" spans="3:5">
      <c r="C479" s="108"/>
      <c r="D479" s="107"/>
      <c r="E479" s="106"/>
    </row>
    <row r="480" spans="3:5">
      <c r="C480" s="108"/>
      <c r="D480" s="107"/>
      <c r="E480" s="106"/>
    </row>
    <row r="481" spans="3:5">
      <c r="C481" s="108"/>
      <c r="D481" s="107"/>
      <c r="E481" s="106"/>
    </row>
    <row r="482" spans="3:5">
      <c r="C482" s="108"/>
      <c r="D482" s="107"/>
      <c r="E482" s="106"/>
    </row>
    <row r="483" spans="3:5">
      <c r="C483" s="108"/>
      <c r="D483" s="107"/>
      <c r="E483" s="106"/>
    </row>
    <row r="484" spans="3:5">
      <c r="C484" s="108"/>
      <c r="D484" s="107"/>
      <c r="E484" s="106"/>
    </row>
    <row r="485" spans="3:5">
      <c r="C485" s="108"/>
      <c r="D485" s="107"/>
      <c r="E485" s="106"/>
    </row>
    <row r="486" spans="3:5">
      <c r="C486" s="108"/>
      <c r="D486" s="107"/>
      <c r="E486" s="106"/>
    </row>
    <row r="487" spans="3:5">
      <c r="C487" s="108"/>
      <c r="D487" s="107"/>
      <c r="E487" s="106"/>
    </row>
    <row r="488" spans="3:5">
      <c r="C488" s="108"/>
      <c r="D488" s="107"/>
      <c r="E488" s="106"/>
    </row>
    <row r="489" spans="3:5">
      <c r="C489" s="108"/>
      <c r="D489" s="107"/>
      <c r="E489" s="106"/>
    </row>
    <row r="490" spans="3:5">
      <c r="C490" s="108"/>
      <c r="D490" s="107"/>
      <c r="E490" s="106"/>
    </row>
    <row r="491" spans="3:5">
      <c r="C491" s="108"/>
      <c r="D491" s="107"/>
      <c r="E491" s="106"/>
    </row>
    <row r="492" spans="3:5">
      <c r="C492" s="108"/>
      <c r="D492" s="107"/>
      <c r="E492" s="106"/>
    </row>
    <row r="493" spans="3:5">
      <c r="C493" s="108"/>
      <c r="D493" s="107"/>
      <c r="E493" s="106"/>
    </row>
    <row r="494" spans="3:5">
      <c r="C494" s="108"/>
      <c r="D494" s="107"/>
      <c r="E494" s="106"/>
    </row>
    <row r="495" spans="3:5">
      <c r="C495" s="108"/>
      <c r="D495" s="107"/>
      <c r="E495" s="106"/>
    </row>
    <row r="496" spans="3:5">
      <c r="C496" s="108"/>
      <c r="D496" s="107"/>
      <c r="E496" s="106"/>
    </row>
    <row r="497" spans="3:5">
      <c r="C497" s="108"/>
      <c r="D497" s="107"/>
      <c r="E497" s="106"/>
    </row>
    <row r="498" spans="3:5">
      <c r="C498" s="108"/>
      <c r="D498" s="107"/>
      <c r="E498" s="106"/>
    </row>
    <row r="499" spans="3:5">
      <c r="C499" s="108"/>
      <c r="D499" s="107"/>
      <c r="E499" s="106"/>
    </row>
    <row r="500" spans="3:5">
      <c r="C500" s="108"/>
      <c r="D500" s="107"/>
      <c r="E500" s="106"/>
    </row>
    <row r="501" spans="3:5">
      <c r="C501" s="108"/>
      <c r="D501" s="107"/>
      <c r="E501" s="106"/>
    </row>
    <row r="502" spans="3:5">
      <c r="C502" s="108"/>
      <c r="D502" s="107"/>
      <c r="E502" s="106"/>
    </row>
    <row r="503" spans="3:5">
      <c r="C503" s="108"/>
      <c r="D503" s="107"/>
      <c r="E503" s="106"/>
    </row>
    <row r="504" spans="3:5">
      <c r="C504" s="108"/>
      <c r="D504" s="107"/>
      <c r="E504" s="106"/>
    </row>
    <row r="505" spans="3:5">
      <c r="C505" s="108"/>
      <c r="D505" s="107"/>
      <c r="E505" s="106"/>
    </row>
    <row r="506" spans="3:5">
      <c r="C506" s="108"/>
      <c r="D506" s="107"/>
      <c r="E506" s="106"/>
    </row>
    <row r="507" spans="3:5">
      <c r="C507" s="108"/>
      <c r="D507" s="107"/>
      <c r="E507" s="106"/>
    </row>
    <row r="508" spans="3:5">
      <c r="C508" s="108"/>
      <c r="D508" s="107"/>
      <c r="E508" s="106"/>
    </row>
    <row r="509" spans="3:5">
      <c r="C509" s="108"/>
      <c r="D509" s="107"/>
      <c r="E509" s="106"/>
    </row>
    <row r="510" spans="3:5">
      <c r="C510" s="108"/>
      <c r="D510" s="107"/>
      <c r="E510" s="106"/>
    </row>
    <row r="511" spans="3:5">
      <c r="C511" s="108"/>
      <c r="D511" s="107"/>
      <c r="E511" s="106"/>
    </row>
    <row r="512" spans="3:5">
      <c r="C512" s="108"/>
      <c r="D512" s="107"/>
      <c r="E512" s="106"/>
    </row>
    <row r="513" spans="3:5">
      <c r="C513" s="108"/>
      <c r="D513" s="107"/>
      <c r="E513" s="106"/>
    </row>
    <row r="514" spans="3:5">
      <c r="C514" s="108"/>
      <c r="D514" s="107"/>
      <c r="E514" s="106"/>
    </row>
    <row r="515" spans="3:5">
      <c r="C515" s="108"/>
      <c r="D515" s="107"/>
      <c r="E515" s="106"/>
    </row>
    <row r="516" spans="3:5">
      <c r="C516" s="108"/>
      <c r="D516" s="107"/>
      <c r="E516" s="106"/>
    </row>
    <row r="517" spans="3:5">
      <c r="C517" s="108"/>
      <c r="D517" s="107"/>
      <c r="E517" s="106"/>
    </row>
    <row r="518" spans="3:5">
      <c r="C518" s="108"/>
      <c r="D518" s="107"/>
      <c r="E518" s="106"/>
    </row>
    <row r="519" spans="3:5">
      <c r="C519" s="108"/>
      <c r="D519" s="107"/>
      <c r="E519" s="106"/>
    </row>
    <row r="520" spans="3:5">
      <c r="C520" s="108"/>
      <c r="D520" s="107"/>
      <c r="E520" s="106"/>
    </row>
    <row r="521" spans="3:5">
      <c r="C521" s="108"/>
      <c r="D521" s="107"/>
      <c r="E521" s="106"/>
    </row>
    <row r="522" spans="3:5">
      <c r="C522" s="108"/>
      <c r="D522" s="107"/>
      <c r="E522" s="106"/>
    </row>
    <row r="523" spans="3:5">
      <c r="C523" s="108"/>
      <c r="D523" s="107"/>
      <c r="E523" s="106"/>
    </row>
    <row r="524" spans="3:5">
      <c r="C524" s="108"/>
      <c r="D524" s="107"/>
      <c r="E524" s="106"/>
    </row>
    <row r="525" spans="3:5">
      <c r="C525" s="108"/>
      <c r="D525" s="107"/>
      <c r="E525" s="106"/>
    </row>
    <row r="526" spans="3:5">
      <c r="C526" s="108"/>
      <c r="D526" s="107"/>
      <c r="E526" s="106"/>
    </row>
    <row r="527" spans="3:5">
      <c r="C527" s="108"/>
      <c r="D527" s="107"/>
      <c r="E527" s="106"/>
    </row>
    <row r="528" spans="3:5">
      <c r="C528" s="108"/>
      <c r="D528" s="107"/>
      <c r="E528" s="106"/>
    </row>
    <row r="529" spans="3:5">
      <c r="C529" s="108"/>
      <c r="D529" s="107"/>
      <c r="E529" s="106"/>
    </row>
    <row r="530" spans="3:5">
      <c r="C530" s="108"/>
      <c r="D530" s="107"/>
      <c r="E530" s="106"/>
    </row>
    <row r="531" spans="3:5">
      <c r="C531" s="108"/>
      <c r="D531" s="107"/>
      <c r="E531" s="106"/>
    </row>
    <row r="532" spans="3:5">
      <c r="C532" s="108"/>
      <c r="D532" s="107"/>
      <c r="E532" s="106"/>
    </row>
    <row r="533" spans="3:5">
      <c r="C533" s="108"/>
      <c r="D533" s="107"/>
      <c r="E533" s="106"/>
    </row>
    <row r="534" spans="3:5">
      <c r="C534" s="108"/>
      <c r="D534" s="107"/>
      <c r="E534" s="106"/>
    </row>
    <row r="535" spans="3:5">
      <c r="C535" s="108"/>
      <c r="D535" s="107"/>
      <c r="E535" s="106"/>
    </row>
    <row r="536" spans="3:5">
      <c r="C536" s="108"/>
      <c r="D536" s="107"/>
      <c r="E536" s="106"/>
    </row>
    <row r="537" spans="3:5">
      <c r="C537" s="108"/>
      <c r="D537" s="107"/>
      <c r="E537" s="106"/>
    </row>
    <row r="538" spans="3:5">
      <c r="C538" s="108"/>
      <c r="D538" s="107"/>
      <c r="E538" s="106"/>
    </row>
    <row r="539" spans="3:5">
      <c r="C539" s="108"/>
      <c r="D539" s="107"/>
      <c r="E539" s="106"/>
    </row>
    <row r="540" spans="3:5">
      <c r="C540" s="108"/>
      <c r="D540" s="107"/>
      <c r="E540" s="106"/>
    </row>
    <row r="541" spans="3:5">
      <c r="C541" s="108"/>
      <c r="D541" s="107"/>
      <c r="E541" s="106"/>
    </row>
    <row r="542" spans="3:5">
      <c r="C542" s="108"/>
      <c r="D542" s="107"/>
      <c r="E542" s="106"/>
    </row>
    <row r="543" spans="3:5">
      <c r="C543" s="108"/>
      <c r="D543" s="107"/>
      <c r="E543" s="106"/>
    </row>
    <row r="544" spans="3:5">
      <c r="C544" s="108"/>
      <c r="D544" s="107"/>
      <c r="E544" s="106"/>
    </row>
    <row r="545" spans="3:5">
      <c r="C545" s="108"/>
      <c r="D545" s="107"/>
      <c r="E545" s="106"/>
    </row>
    <row r="546" spans="3:5">
      <c r="C546" s="108"/>
      <c r="D546" s="107"/>
      <c r="E546" s="106"/>
    </row>
    <row r="547" spans="3:5">
      <c r="C547" s="108"/>
      <c r="D547" s="107"/>
      <c r="E547" s="106"/>
    </row>
    <row r="548" spans="3:5">
      <c r="C548" s="108"/>
      <c r="D548" s="107"/>
      <c r="E548" s="106"/>
    </row>
    <row r="549" spans="3:5">
      <c r="C549" s="108"/>
      <c r="D549" s="107"/>
      <c r="E549" s="106"/>
    </row>
    <row r="550" spans="3:5">
      <c r="C550" s="108"/>
      <c r="D550" s="107"/>
      <c r="E550" s="106"/>
    </row>
    <row r="551" spans="3:5">
      <c r="C551" s="108"/>
      <c r="D551" s="107"/>
      <c r="E551" s="106"/>
    </row>
    <row r="552" spans="3:5">
      <c r="C552" s="108"/>
      <c r="D552" s="107"/>
      <c r="E552" s="106"/>
    </row>
    <row r="553" spans="3:5">
      <c r="C553" s="108"/>
      <c r="D553" s="107"/>
      <c r="E553" s="106"/>
    </row>
    <row r="554" spans="3:5">
      <c r="C554" s="108"/>
      <c r="D554" s="107"/>
      <c r="E554" s="106"/>
    </row>
    <row r="555" spans="3:5">
      <c r="C555" s="108"/>
      <c r="D555" s="107"/>
      <c r="E555" s="106"/>
    </row>
    <row r="556" spans="3:5">
      <c r="C556" s="108"/>
      <c r="D556" s="107"/>
      <c r="E556" s="106"/>
    </row>
    <row r="557" spans="3:5">
      <c r="C557" s="108"/>
      <c r="D557" s="107"/>
      <c r="E557" s="106"/>
    </row>
    <row r="558" spans="3:5">
      <c r="C558" s="108"/>
      <c r="D558" s="107"/>
      <c r="E558" s="106"/>
    </row>
    <row r="559" spans="3:5">
      <c r="C559" s="108"/>
      <c r="D559" s="107"/>
      <c r="E559" s="106"/>
    </row>
    <row r="560" spans="3:5">
      <c r="C560" s="108"/>
      <c r="D560" s="107"/>
      <c r="E560" s="106"/>
    </row>
    <row r="561" spans="3:5">
      <c r="C561" s="108"/>
      <c r="D561" s="107"/>
      <c r="E561" s="106"/>
    </row>
    <row r="562" spans="3:5">
      <c r="C562" s="108"/>
      <c r="D562" s="107"/>
      <c r="E562" s="106"/>
    </row>
    <row r="563" spans="3:5">
      <c r="C563" s="108"/>
      <c r="D563" s="107"/>
      <c r="E563" s="106"/>
    </row>
    <row r="564" spans="3:5">
      <c r="C564" s="108"/>
      <c r="D564" s="107"/>
      <c r="E564" s="106"/>
    </row>
    <row r="565" spans="3:5">
      <c r="C565" s="108"/>
      <c r="D565" s="107"/>
      <c r="E565" s="106"/>
    </row>
    <row r="566" spans="3:5">
      <c r="C566" s="108"/>
      <c r="D566" s="107"/>
      <c r="E566" s="106"/>
    </row>
    <row r="567" spans="3:5">
      <c r="C567" s="108"/>
      <c r="D567" s="107"/>
      <c r="E567" s="106"/>
    </row>
    <row r="568" spans="3:5">
      <c r="C568" s="108"/>
      <c r="D568" s="107"/>
      <c r="E568" s="106"/>
    </row>
    <row r="569" spans="3:5">
      <c r="C569" s="108"/>
      <c r="D569" s="107"/>
      <c r="E569" s="106"/>
    </row>
    <row r="570" spans="3:5">
      <c r="C570" s="108"/>
      <c r="D570" s="107"/>
      <c r="E570" s="106"/>
    </row>
    <row r="571" spans="3:5">
      <c r="C571" s="108"/>
      <c r="D571" s="107"/>
      <c r="E571" s="106"/>
    </row>
    <row r="572" spans="3:5">
      <c r="C572" s="108"/>
      <c r="D572" s="107"/>
      <c r="E572" s="106"/>
    </row>
    <row r="573" spans="3:5">
      <c r="C573" s="108"/>
      <c r="D573" s="107"/>
      <c r="E573" s="106"/>
    </row>
    <row r="574" spans="3:5">
      <c r="C574" s="108"/>
      <c r="D574" s="107"/>
      <c r="E574" s="106"/>
    </row>
    <row r="575" spans="3:5">
      <c r="C575" s="108"/>
      <c r="D575" s="107"/>
      <c r="E575" s="106"/>
    </row>
    <row r="576" spans="3:5">
      <c r="C576" s="108"/>
      <c r="D576" s="107"/>
      <c r="E576" s="106"/>
    </row>
    <row r="577" spans="3:5">
      <c r="C577" s="108"/>
      <c r="D577" s="107"/>
      <c r="E577" s="106"/>
    </row>
    <row r="578" spans="3:5">
      <c r="C578" s="108"/>
      <c r="D578" s="107"/>
      <c r="E578" s="106"/>
    </row>
    <row r="579" spans="3:5">
      <c r="C579" s="108"/>
      <c r="D579" s="107"/>
      <c r="E579" s="106"/>
    </row>
    <row r="580" spans="3:5">
      <c r="C580" s="108"/>
      <c r="D580" s="107"/>
      <c r="E580" s="106"/>
    </row>
    <row r="581" spans="3:5">
      <c r="C581" s="108"/>
      <c r="D581" s="107"/>
      <c r="E581" s="106"/>
    </row>
    <row r="582" spans="3:5">
      <c r="C582" s="108"/>
      <c r="D582" s="107"/>
      <c r="E582" s="106"/>
    </row>
    <row r="583" spans="3:5">
      <c r="C583" s="108"/>
      <c r="D583" s="107"/>
      <c r="E583" s="106"/>
    </row>
    <row r="584" spans="3:5">
      <c r="C584" s="108"/>
      <c r="D584" s="107"/>
      <c r="E584" s="106"/>
    </row>
    <row r="585" spans="3:5">
      <c r="C585" s="108"/>
      <c r="D585" s="107"/>
      <c r="E585" s="106"/>
    </row>
    <row r="586" spans="3:5">
      <c r="C586" s="108"/>
      <c r="D586" s="107"/>
      <c r="E586" s="106"/>
    </row>
    <row r="587" spans="3:5">
      <c r="C587" s="108"/>
      <c r="D587" s="107"/>
      <c r="E587" s="106"/>
    </row>
    <row r="588" spans="3:5">
      <c r="C588" s="108"/>
      <c r="D588" s="107"/>
      <c r="E588" s="106"/>
    </row>
    <row r="589" spans="3:5">
      <c r="C589" s="108"/>
      <c r="D589" s="107"/>
      <c r="E589" s="106"/>
    </row>
    <row r="590" spans="3:5">
      <c r="C590" s="108"/>
      <c r="D590" s="107"/>
      <c r="E590" s="106"/>
    </row>
    <row r="591" spans="3:5">
      <c r="C591" s="108"/>
      <c r="D591" s="107"/>
      <c r="E591" s="106"/>
    </row>
    <row r="592" spans="3:5">
      <c r="C592" s="108"/>
      <c r="D592" s="107"/>
      <c r="E592" s="106"/>
    </row>
    <row r="593" spans="3:5">
      <c r="C593" s="108"/>
      <c r="D593" s="107"/>
      <c r="E593" s="106"/>
    </row>
    <row r="594" spans="3:5">
      <c r="C594" s="108"/>
      <c r="D594" s="107"/>
      <c r="E594" s="106"/>
    </row>
    <row r="595" spans="3:5">
      <c r="C595" s="108"/>
      <c r="D595" s="107"/>
      <c r="E595" s="106"/>
    </row>
    <row r="596" spans="3:5">
      <c r="C596" s="108"/>
      <c r="D596" s="107"/>
      <c r="E596" s="106"/>
    </row>
    <row r="597" spans="3:5">
      <c r="C597" s="108"/>
      <c r="D597" s="107"/>
      <c r="E597" s="106"/>
    </row>
    <row r="598" spans="3:5">
      <c r="C598" s="108"/>
      <c r="D598" s="107"/>
      <c r="E598" s="106"/>
    </row>
    <row r="599" spans="3:5">
      <c r="C599" s="108"/>
      <c r="D599" s="107"/>
      <c r="E599" s="106"/>
    </row>
    <row r="600" spans="3:5">
      <c r="C600" s="108"/>
      <c r="D600" s="107"/>
      <c r="E600" s="106"/>
    </row>
    <row r="601" spans="3:5">
      <c r="C601" s="108"/>
      <c r="D601" s="107"/>
      <c r="E601" s="106"/>
    </row>
    <row r="602" spans="3:5">
      <c r="C602" s="108"/>
      <c r="D602" s="107"/>
      <c r="E602" s="106"/>
    </row>
    <row r="603" spans="3:5">
      <c r="C603" s="108"/>
      <c r="D603" s="107"/>
      <c r="E603" s="106"/>
    </row>
    <row r="604" spans="3:5">
      <c r="C604" s="108"/>
      <c r="D604" s="107"/>
      <c r="E604" s="106"/>
    </row>
    <row r="605" spans="3:5">
      <c r="C605" s="108"/>
      <c r="D605" s="107"/>
      <c r="E605" s="106"/>
    </row>
    <row r="606" spans="3:5">
      <c r="C606" s="108"/>
      <c r="D606" s="107"/>
      <c r="E606" s="106"/>
    </row>
    <row r="607" spans="3:5">
      <c r="C607" s="108"/>
      <c r="D607" s="107"/>
      <c r="E607" s="106"/>
    </row>
    <row r="608" spans="3:5">
      <c r="C608" s="108"/>
      <c r="D608" s="107"/>
      <c r="E608" s="106"/>
    </row>
    <row r="609" spans="3:5">
      <c r="C609" s="108"/>
      <c r="D609" s="107"/>
      <c r="E609" s="106"/>
    </row>
    <row r="610" spans="3:5">
      <c r="C610" s="108"/>
      <c r="D610" s="107"/>
      <c r="E610" s="106"/>
    </row>
    <row r="611" spans="3:5">
      <c r="C611" s="108"/>
      <c r="D611" s="107"/>
      <c r="E611" s="106"/>
    </row>
    <row r="612" spans="3:5">
      <c r="C612" s="108"/>
      <c r="D612" s="107"/>
      <c r="E612" s="106"/>
    </row>
    <row r="613" spans="3:5">
      <c r="C613" s="108"/>
      <c r="D613" s="107"/>
      <c r="E613" s="106"/>
    </row>
    <row r="614" spans="3:5">
      <c r="C614" s="108"/>
      <c r="D614" s="107"/>
      <c r="E614" s="106"/>
    </row>
    <row r="615" spans="3:5">
      <c r="C615" s="108"/>
      <c r="D615" s="107"/>
      <c r="E615" s="106"/>
    </row>
    <row r="616" spans="3:5">
      <c r="C616" s="108"/>
      <c r="D616" s="107"/>
      <c r="E616" s="106"/>
    </row>
    <row r="617" spans="3:5">
      <c r="C617" s="108"/>
      <c r="D617" s="107"/>
      <c r="E617" s="106"/>
    </row>
    <row r="618" spans="3:5">
      <c r="C618" s="108"/>
      <c r="D618" s="107"/>
      <c r="E618" s="106"/>
    </row>
    <row r="619" spans="3:5">
      <c r="C619" s="108"/>
      <c r="D619" s="107"/>
      <c r="E619" s="106"/>
    </row>
    <row r="620" spans="3:5">
      <c r="C620" s="108"/>
      <c r="D620" s="107"/>
      <c r="E620" s="106"/>
    </row>
    <row r="621" spans="3:5">
      <c r="C621" s="108"/>
      <c r="D621" s="107"/>
      <c r="E621" s="106"/>
    </row>
  </sheetData>
  <conditionalFormatting sqref="C235:D237">
    <cfRule type="expression" dxfId="54" priority="949">
      <formula>$D235="x"</formula>
    </cfRule>
  </conditionalFormatting>
  <conditionalFormatting sqref="C5:E233">
    <cfRule type="expression" dxfId="53" priority="1">
      <formula>$D5="x"</formula>
    </cfRule>
  </conditionalFormatting>
  <conditionalFormatting sqref="C234:BF234">
    <cfRule type="expression" dxfId="52" priority="168">
      <formula>$D234="x"</formula>
    </cfRule>
  </conditionalFormatting>
  <conditionalFormatting sqref="E235:E236 C238:E287">
    <cfRule type="expression" dxfId="51" priority="957">
      <formula>$D235="x"</formula>
    </cfRule>
  </conditionalFormatting>
  <conditionalFormatting sqref="F14:BF14">
    <cfRule type="expression" dxfId="50" priority="211">
      <formula>$D14="x"</formula>
    </cfRule>
  </conditionalFormatting>
  <conditionalFormatting sqref="F16:BF16">
    <cfRule type="expression" dxfId="49" priority="210">
      <formula>$D16="x"</formula>
    </cfRule>
  </conditionalFormatting>
  <conditionalFormatting sqref="F21:BF22">
    <cfRule type="expression" dxfId="48" priority="208">
      <formula>$D21="x"</formula>
    </cfRule>
  </conditionalFormatting>
  <conditionalFormatting sqref="F25:BF25">
    <cfRule type="expression" dxfId="47" priority="207">
      <formula>$D25="x"</formula>
    </cfRule>
  </conditionalFormatting>
  <conditionalFormatting sqref="F30:BF30">
    <cfRule type="expression" dxfId="46" priority="206">
      <formula>$D30="x"</formula>
    </cfRule>
  </conditionalFormatting>
  <conditionalFormatting sqref="F34:BF34">
    <cfRule type="expression" dxfId="45" priority="205">
      <formula>$D34="x"</formula>
    </cfRule>
  </conditionalFormatting>
  <conditionalFormatting sqref="F38:BF38">
    <cfRule type="expression" dxfId="44" priority="204">
      <formula>$D38="x"</formula>
    </cfRule>
  </conditionalFormatting>
  <conditionalFormatting sqref="F42:BF42">
    <cfRule type="expression" dxfId="43" priority="203">
      <formula>$D42="x"</formula>
    </cfRule>
  </conditionalFormatting>
  <conditionalFormatting sqref="F44:BF44">
    <cfRule type="expression" dxfId="42" priority="202">
      <formula>$D44="x"</formula>
    </cfRule>
  </conditionalFormatting>
  <conditionalFormatting sqref="F47:BF47">
    <cfRule type="expression" dxfId="41" priority="201">
      <formula>$D47="x"</formula>
    </cfRule>
  </conditionalFormatting>
  <conditionalFormatting sqref="F54:BF54">
    <cfRule type="expression" dxfId="40" priority="200">
      <formula>$D54="x"</formula>
    </cfRule>
  </conditionalFormatting>
  <conditionalFormatting sqref="F58:BF59">
    <cfRule type="expression" dxfId="39" priority="199">
      <formula>$D58="x"</formula>
    </cfRule>
  </conditionalFormatting>
  <conditionalFormatting sqref="F63:BF63">
    <cfRule type="expression" dxfId="38" priority="198">
      <formula>$D63="x"</formula>
    </cfRule>
  </conditionalFormatting>
  <conditionalFormatting sqref="F74:BF74">
    <cfRule type="expression" dxfId="37" priority="197">
      <formula>$D74="x"</formula>
    </cfRule>
  </conditionalFormatting>
  <conditionalFormatting sqref="F77:BF77">
    <cfRule type="expression" dxfId="36" priority="196">
      <formula>$D77="x"</formula>
    </cfRule>
  </conditionalFormatting>
  <conditionalFormatting sqref="F85:BF85">
    <cfRule type="expression" dxfId="35" priority="195">
      <formula>$D85="x"</formula>
    </cfRule>
  </conditionalFormatting>
  <conditionalFormatting sqref="F87:BF87">
    <cfRule type="expression" dxfId="34" priority="194">
      <formula>$D87="x"</formula>
    </cfRule>
  </conditionalFormatting>
  <conditionalFormatting sqref="F91:BF91">
    <cfRule type="expression" dxfId="33" priority="193">
      <formula>$D91="x"</formula>
    </cfRule>
  </conditionalFormatting>
  <conditionalFormatting sqref="F98:BF99">
    <cfRule type="expression" dxfId="32" priority="192">
      <formula>$D98="x"</formula>
    </cfRule>
  </conditionalFormatting>
  <conditionalFormatting sqref="F102:BF102">
    <cfRule type="expression" dxfId="31" priority="191">
      <formula>$D102="x"</formula>
    </cfRule>
  </conditionalFormatting>
  <conditionalFormatting sqref="F104:BF105">
    <cfRule type="expression" dxfId="30" priority="190">
      <formula>$D104="x"</formula>
    </cfRule>
  </conditionalFormatting>
  <conditionalFormatting sqref="F107:BF107">
    <cfRule type="expression" dxfId="29" priority="189">
      <formula>$D107="x"</formula>
    </cfRule>
  </conditionalFormatting>
  <conditionalFormatting sqref="F111:BF111">
    <cfRule type="expression" dxfId="28" priority="188">
      <formula>$D111="x"</formula>
    </cfRule>
  </conditionalFormatting>
  <conditionalFormatting sqref="F117:BF117">
    <cfRule type="expression" dxfId="27" priority="187">
      <formula>$D117="x"</formula>
    </cfRule>
  </conditionalFormatting>
  <conditionalFormatting sqref="F123:BF123">
    <cfRule type="expression" dxfId="26" priority="186">
      <formula>$D123="x"</formula>
    </cfRule>
  </conditionalFormatting>
  <conditionalFormatting sqref="F126:BF126">
    <cfRule type="expression" dxfId="25" priority="185">
      <formula>$D126="x"</formula>
    </cfRule>
  </conditionalFormatting>
  <conditionalFormatting sqref="F128:BF128">
    <cfRule type="expression" dxfId="24" priority="184">
      <formula>$D128="x"</formula>
    </cfRule>
  </conditionalFormatting>
  <conditionalFormatting sqref="F133:BF133">
    <cfRule type="expression" dxfId="23" priority="183">
      <formula>$D133="x"</formula>
    </cfRule>
  </conditionalFormatting>
  <conditionalFormatting sqref="F138:BF139">
    <cfRule type="expression" dxfId="22" priority="182">
      <formula>$D138="x"</formula>
    </cfRule>
  </conditionalFormatting>
  <conditionalFormatting sqref="F150:BF150">
    <cfRule type="expression" dxfId="21" priority="181">
      <formula>$D150="x"</formula>
    </cfRule>
  </conditionalFormatting>
  <conditionalFormatting sqref="F161:BF162">
    <cfRule type="expression" dxfId="20" priority="180">
      <formula>$D161="x"</formula>
    </cfRule>
  </conditionalFormatting>
  <conditionalFormatting sqref="F166:BF166">
    <cfRule type="expression" dxfId="19" priority="179">
      <formula>$D166="x"</formula>
    </cfRule>
  </conditionalFormatting>
  <conditionalFormatting sqref="F171:BF171">
    <cfRule type="expression" dxfId="18" priority="178">
      <formula>$D171="x"</formula>
    </cfRule>
  </conditionalFormatting>
  <conditionalFormatting sqref="F180:BF180">
    <cfRule type="expression" dxfId="17" priority="177">
      <formula>$D180="x"</formula>
    </cfRule>
  </conditionalFormatting>
  <conditionalFormatting sqref="F187:BF187">
    <cfRule type="expression" dxfId="16" priority="176">
      <formula>$D187="x"</formula>
    </cfRule>
  </conditionalFormatting>
  <conditionalFormatting sqref="F194:BF194">
    <cfRule type="expression" dxfId="15" priority="175">
      <formula>$D194="x"</formula>
    </cfRule>
  </conditionalFormatting>
  <conditionalFormatting sqref="F201:BF201">
    <cfRule type="expression" dxfId="14" priority="174">
      <formula>$D201="x"</formula>
    </cfRule>
  </conditionalFormatting>
  <conditionalFormatting sqref="F212:BF213">
    <cfRule type="expression" dxfId="13" priority="173">
      <formula>$D212="x"</formula>
    </cfRule>
  </conditionalFormatting>
  <conditionalFormatting sqref="F219:BF219">
    <cfRule type="expression" dxfId="12" priority="172">
      <formula>$D219="x"</formula>
    </cfRule>
  </conditionalFormatting>
  <conditionalFormatting sqref="F221:BF221">
    <cfRule type="expression" dxfId="11" priority="171">
      <formula>$D221="x"</formula>
    </cfRule>
  </conditionalFormatting>
  <conditionalFormatting sqref="F223:BF223">
    <cfRule type="expression" dxfId="10" priority="170">
      <formula>$D223="x"</formula>
    </cfRule>
  </conditionalFormatting>
  <conditionalFormatting sqref="F230:BF230">
    <cfRule type="expression" dxfId="9" priority="169">
      <formula>$D230="x"</formula>
    </cfRule>
  </conditionalFormatting>
  <conditionalFormatting sqref="F238:BF238">
    <cfRule type="expression" dxfId="8" priority="167">
      <formula>$D238="x"</formula>
    </cfRule>
  </conditionalFormatting>
  <conditionalFormatting sqref="F244:BF244">
    <cfRule type="expression" dxfId="7" priority="166">
      <formula>$D244="x"</formula>
    </cfRule>
  </conditionalFormatting>
  <conditionalFormatting sqref="F248:BF249">
    <cfRule type="expression" dxfId="6" priority="165">
      <formula>$D248="x"</formula>
    </cfRule>
  </conditionalFormatting>
  <conditionalFormatting sqref="F251:BF252">
    <cfRule type="expression" dxfId="5" priority="164">
      <formula>$D251="x"</formula>
    </cfRule>
  </conditionalFormatting>
  <conditionalFormatting sqref="F256:BF256">
    <cfRule type="expression" dxfId="4" priority="163">
      <formula>$D256="x"</formula>
    </cfRule>
  </conditionalFormatting>
  <conditionalFormatting sqref="F261:BF262">
    <cfRule type="expression" dxfId="3" priority="162">
      <formula>$D261="x"</formula>
    </cfRule>
  </conditionalFormatting>
  <conditionalFormatting sqref="F269:BF269">
    <cfRule type="expression" dxfId="2" priority="161">
      <formula>$D269="x"</formula>
    </cfRule>
  </conditionalFormatting>
  <conditionalFormatting sqref="F272:BF272">
    <cfRule type="expression" dxfId="1" priority="160">
      <formula>$D272="x"</formula>
    </cfRule>
  </conditionalFormatting>
  <dataValidations count="1">
    <dataValidation type="list" allowBlank="1" showErrorMessage="1" prompt="x : Commercial NC_x000a_p : Open_x000a_u : Standard" sqref="D5:D13 D202:D211 D224:D229 D151:D160 D239:D243 D231:D233 D108:D110 D270:D271 D263:D268 D257:D260 D253:D255 D250 D222 D195:D200 D235:D237 D220 D214:D218 D188:D193 D181:D186 D172:D179 D167:D170 D163:D165 D140:D149 D245:D247 D134:D137 D129:D132 D127 D124:D125 D118:D122 D112:D116 D273:D287 D106 D103 D100:D101 D92:D97 D88:D90 D86 D78:D84 D75:D76 D64:D73 D60:D62 D55:D57 D15 D45:D46 D43 D39:D41 D35:D37 D31:D33 D26:D29 D23:D24 D17:D20 D48:D53" xr:uid="{FAE9FCF6-8B22-4D37-BE93-8F31BD83FA9E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8" scale="47" fitToHeight="0" orientation="portrait" r:id="rId1"/>
  <headerFooter alignWithMargins="0"/>
  <rowBreaks count="2" manualBreakCount="2">
    <brk id="57" min="2" max="9" man="1"/>
    <brk id="137" min="2" max="9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FD949-AE2D-452F-905C-581C14F15E79}">
  <dimension ref="A1:D1"/>
  <sheetViews>
    <sheetView showGridLines="0" topLeftCell="A4" workbookViewId="0"/>
  </sheetViews>
  <sheetFormatPr defaultColWidth="9.1328125" defaultRowHeight="12.75"/>
  <sheetData>
    <row r="1" spans="1:4" ht="17.25">
      <c r="A1" s="289" t="s">
        <v>1059</v>
      </c>
      <c r="B1" s="289"/>
      <c r="C1" s="289"/>
      <c r="D1" s="289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62BF-6CD1-4738-93DB-C1E8F5C47249}">
  <dimension ref="A1:E16"/>
  <sheetViews>
    <sheetView showGridLines="0" workbookViewId="0">
      <selection activeCell="J8" sqref="J8"/>
    </sheetView>
  </sheetViews>
  <sheetFormatPr defaultColWidth="9.1328125" defaultRowHeight="12.75"/>
  <cols>
    <col min="2" max="2" width="18.265625" customWidth="1"/>
    <col min="3" max="3" width="17.73046875" customWidth="1"/>
    <col min="4" max="4" width="19.3984375" customWidth="1"/>
    <col min="5" max="5" width="20.1328125" customWidth="1"/>
  </cols>
  <sheetData>
    <row r="1" spans="1:5" ht="17.25">
      <c r="A1" s="289" t="s">
        <v>1060</v>
      </c>
    </row>
    <row r="3" spans="1:5" ht="16.5" customHeight="1"/>
    <row r="5" spans="1:5" ht="13.15" thickBot="1"/>
    <row r="6" spans="1:5" ht="58.5" customHeight="1" thickBot="1">
      <c r="B6" s="315" t="s">
        <v>1126</v>
      </c>
      <c r="C6" s="313" t="s">
        <v>1120</v>
      </c>
      <c r="D6" s="313" t="s">
        <v>1121</v>
      </c>
      <c r="E6" s="314" t="s">
        <v>1122</v>
      </c>
    </row>
    <row r="7" spans="1:5" ht="41.25" customHeight="1">
      <c r="B7" s="310" t="s">
        <v>1123</v>
      </c>
      <c r="C7" s="307" t="s">
        <v>1131</v>
      </c>
      <c r="D7" s="308" t="s">
        <v>1131</v>
      </c>
      <c r="E7" s="309" t="s">
        <v>1131</v>
      </c>
    </row>
    <row r="8" spans="1:5" ht="41.25" customHeight="1">
      <c r="B8" s="311" t="s">
        <v>1124</v>
      </c>
      <c r="C8" s="319" t="s">
        <v>1128</v>
      </c>
      <c r="D8" s="321" t="s">
        <v>1129</v>
      </c>
      <c r="E8" s="318" t="s">
        <v>1130</v>
      </c>
    </row>
    <row r="9" spans="1:5" ht="41.25" customHeight="1">
      <c r="B9" s="311" t="s">
        <v>1125</v>
      </c>
      <c r="C9" s="319" t="s">
        <v>1129</v>
      </c>
      <c r="D9" s="308" t="s">
        <v>1131</v>
      </c>
      <c r="E9" s="318" t="s">
        <v>1128</v>
      </c>
    </row>
    <row r="10" spans="1:5" ht="41.25" customHeight="1" thickBot="1">
      <c r="B10" s="312" t="s">
        <v>1127</v>
      </c>
      <c r="C10" s="316" t="s">
        <v>1131</v>
      </c>
      <c r="D10" s="317" t="s">
        <v>1131</v>
      </c>
      <c r="E10" s="320" t="s">
        <v>1129</v>
      </c>
    </row>
    <row r="13" spans="1:5" ht="23.25" customHeight="1">
      <c r="B13" s="322" t="s">
        <v>1132</v>
      </c>
      <c r="C13" s="525" t="s">
        <v>1133</v>
      </c>
      <c r="D13" s="525"/>
    </row>
    <row r="14" spans="1:5" ht="23.25" customHeight="1">
      <c r="B14" s="321" t="s">
        <v>1130</v>
      </c>
      <c r="C14" s="526" t="s">
        <v>1134</v>
      </c>
      <c r="D14" s="527"/>
    </row>
    <row r="15" spans="1:5" ht="23.25" customHeight="1">
      <c r="B15" s="321" t="s">
        <v>1128</v>
      </c>
      <c r="C15" s="526" t="s">
        <v>1135</v>
      </c>
      <c r="D15" s="527"/>
    </row>
    <row r="16" spans="1:5" ht="23.25" customHeight="1">
      <c r="B16" s="321" t="s">
        <v>1129</v>
      </c>
      <c r="C16" s="526" t="s">
        <v>1136</v>
      </c>
      <c r="D16" s="527"/>
    </row>
  </sheetData>
  <mergeCells count="4">
    <mergeCell ref="C13:D13"/>
    <mergeCell ref="C14:D14"/>
    <mergeCell ref="C15:D15"/>
    <mergeCell ref="C16:D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C880-E0AE-4FD1-8432-3B06697AD2D9}">
  <dimension ref="A1:Y41"/>
  <sheetViews>
    <sheetView showGridLines="0" workbookViewId="0">
      <selection activeCell="A5" sqref="A5:H9"/>
    </sheetView>
  </sheetViews>
  <sheetFormatPr defaultColWidth="9.1328125" defaultRowHeight="12.75"/>
  <cols>
    <col min="1" max="1" width="17.3984375" customWidth="1"/>
    <col min="2" max="3" width="18.265625" customWidth="1"/>
    <col min="4" max="4" width="25.1328125" customWidth="1"/>
    <col min="9" max="9" width="6.3984375" customWidth="1"/>
    <col min="10" max="11" width="17.3984375" customWidth="1"/>
    <col min="12" max="12" width="18.265625" customWidth="1"/>
    <col min="13" max="13" width="25.1328125" customWidth="1"/>
    <col min="19" max="19" width="22.73046875" customWidth="1"/>
    <col min="20" max="20" width="15.59765625" customWidth="1"/>
  </cols>
  <sheetData>
    <row r="1" spans="1:25" ht="17.25">
      <c r="A1" s="289" t="s">
        <v>1061</v>
      </c>
      <c r="G1" s="305" t="s">
        <v>1112</v>
      </c>
      <c r="H1" s="305"/>
      <c r="I1" s="303"/>
      <c r="P1" s="305" t="s">
        <v>1113</v>
      </c>
      <c r="R1" s="303"/>
      <c r="W1" s="305" t="s">
        <v>1112</v>
      </c>
      <c r="X1" s="305"/>
      <c r="Y1" s="303"/>
    </row>
    <row r="2" spans="1:25">
      <c r="I2" s="303"/>
      <c r="R2" s="303"/>
      <c r="Y2" s="303"/>
    </row>
    <row r="3" spans="1:25" ht="13.15">
      <c r="A3" s="11" t="s">
        <v>1082</v>
      </c>
      <c r="I3" s="303"/>
      <c r="J3" s="11" t="s">
        <v>1083</v>
      </c>
      <c r="K3" s="11"/>
      <c r="R3" s="303"/>
      <c r="S3" s="11" t="s">
        <v>1102</v>
      </c>
      <c r="Y3" s="303"/>
    </row>
    <row r="4" spans="1:25" ht="13.15">
      <c r="I4" s="303"/>
      <c r="J4" s="11" t="s">
        <v>1084</v>
      </c>
      <c r="K4" s="11"/>
      <c r="R4" s="303"/>
      <c r="Y4" s="303"/>
    </row>
    <row r="5" spans="1:25" ht="14.25">
      <c r="D5" s="295" t="s">
        <v>1076</v>
      </c>
      <c r="E5" s="295" t="s">
        <v>1077</v>
      </c>
      <c r="F5" s="295"/>
      <c r="H5" s="295" t="s">
        <v>1062</v>
      </c>
      <c r="I5" s="303"/>
      <c r="R5" s="303"/>
      <c r="Y5" s="303"/>
    </row>
    <row r="6" spans="1:25" ht="15" customHeight="1">
      <c r="A6" s="544" t="s">
        <v>1080</v>
      </c>
      <c r="D6" s="528" t="s">
        <v>1065</v>
      </c>
      <c r="E6" s="546" t="s">
        <v>1066</v>
      </c>
      <c r="F6" s="547"/>
      <c r="G6" s="548"/>
      <c r="H6" s="536">
        <v>1</v>
      </c>
      <c r="I6" s="303"/>
      <c r="J6" s="544" t="s">
        <v>1079</v>
      </c>
      <c r="M6" s="295" t="s">
        <v>1076</v>
      </c>
      <c r="N6" s="295" t="s">
        <v>1077</v>
      </c>
      <c r="O6" s="295"/>
      <c r="Q6" s="295" t="s">
        <v>1062</v>
      </c>
      <c r="R6" s="303"/>
      <c r="S6" s="544" t="s">
        <v>1079</v>
      </c>
      <c r="T6" s="295" t="s">
        <v>1076</v>
      </c>
      <c r="U6" s="295" t="s">
        <v>1077</v>
      </c>
      <c r="V6" s="295"/>
      <c r="X6" s="295" t="s">
        <v>1062</v>
      </c>
      <c r="Y6" s="303"/>
    </row>
    <row r="7" spans="1:25" ht="15" customHeight="1">
      <c r="A7" s="545"/>
      <c r="D7" s="529"/>
      <c r="E7" s="549"/>
      <c r="F7" s="550"/>
      <c r="G7" s="551"/>
      <c r="H7" s="537"/>
      <c r="I7" s="303"/>
      <c r="J7" s="545"/>
      <c r="M7" s="528" t="s">
        <v>1086</v>
      </c>
      <c r="N7" s="530" t="s">
        <v>1087</v>
      </c>
      <c r="O7" s="531"/>
      <c r="P7" s="532"/>
      <c r="Q7" s="536">
        <v>1</v>
      </c>
      <c r="R7" s="303"/>
      <c r="S7" s="545"/>
      <c r="T7" s="528" t="s">
        <v>1106</v>
      </c>
      <c r="U7" s="530" t="s">
        <v>1109</v>
      </c>
      <c r="V7" s="531"/>
      <c r="W7" s="532"/>
      <c r="X7" s="536">
        <v>1</v>
      </c>
      <c r="Y7" s="303"/>
    </row>
    <row r="8" spans="1:25" ht="14.25">
      <c r="A8" s="295" t="s">
        <v>1063</v>
      </c>
      <c r="D8" s="296">
        <v>1632757</v>
      </c>
      <c r="E8" s="297" t="s">
        <v>1067</v>
      </c>
      <c r="F8" s="298"/>
      <c r="G8" s="299"/>
      <c r="H8" s="300">
        <v>1</v>
      </c>
      <c r="I8" s="303"/>
      <c r="J8" s="295" t="s">
        <v>1085</v>
      </c>
      <c r="M8" s="529"/>
      <c r="N8" s="533"/>
      <c r="O8" s="534"/>
      <c r="P8" s="535"/>
      <c r="Q8" s="537"/>
      <c r="R8" s="303"/>
      <c r="S8" s="295" t="s">
        <v>1104</v>
      </c>
      <c r="T8" s="529"/>
      <c r="U8" s="533"/>
      <c r="V8" s="534"/>
      <c r="W8" s="535"/>
      <c r="X8" s="537"/>
      <c r="Y8" s="303"/>
    </row>
    <row r="9" spans="1:25" ht="14.25">
      <c r="A9" s="295" t="s">
        <v>1064</v>
      </c>
      <c r="D9" s="296" t="s">
        <v>1068</v>
      </c>
      <c r="E9" s="297" t="s">
        <v>1069</v>
      </c>
      <c r="F9" s="298"/>
      <c r="G9" s="299"/>
      <c r="H9" s="300">
        <v>1</v>
      </c>
      <c r="I9" s="303"/>
      <c r="M9" s="296">
        <v>1575564</v>
      </c>
      <c r="N9" s="541" t="s">
        <v>1088</v>
      </c>
      <c r="O9" s="542"/>
      <c r="P9" s="543"/>
      <c r="Q9" s="300">
        <v>2</v>
      </c>
      <c r="R9" s="303"/>
      <c r="S9" s="295" t="s">
        <v>1105</v>
      </c>
      <c r="T9" s="296" t="s">
        <v>1107</v>
      </c>
      <c r="U9" s="538" t="s">
        <v>1110</v>
      </c>
      <c r="V9" s="539"/>
      <c r="W9" s="540"/>
      <c r="X9" s="300">
        <v>1</v>
      </c>
      <c r="Y9" s="303"/>
    </row>
    <row r="10" spans="1:25" ht="14.25">
      <c r="A10" s="291"/>
      <c r="D10" s="291"/>
      <c r="E10" s="291"/>
      <c r="F10" s="291"/>
      <c r="G10" s="291"/>
      <c r="H10" s="291"/>
      <c r="I10" s="303"/>
      <c r="M10" s="296">
        <v>5726051</v>
      </c>
      <c r="N10" s="541" t="s">
        <v>1089</v>
      </c>
      <c r="O10" s="542"/>
      <c r="P10" s="543"/>
      <c r="Q10" s="300">
        <v>2</v>
      </c>
      <c r="R10" s="303"/>
      <c r="S10" s="295" t="s">
        <v>1103</v>
      </c>
      <c r="T10" s="296" t="s">
        <v>1108</v>
      </c>
      <c r="U10" s="541" t="s">
        <v>1111</v>
      </c>
      <c r="V10" s="542"/>
      <c r="W10" s="543"/>
      <c r="X10" s="300">
        <v>1</v>
      </c>
      <c r="Y10" s="303"/>
    </row>
    <row r="11" spans="1:25" ht="14.25">
      <c r="A11" s="292"/>
      <c r="D11" s="293"/>
      <c r="E11" s="290"/>
      <c r="F11" s="291"/>
      <c r="G11" s="291"/>
      <c r="H11" s="295" t="s">
        <v>1062</v>
      </c>
      <c r="I11" s="303"/>
      <c r="R11" s="303"/>
      <c r="Y11" s="303"/>
    </row>
    <row r="12" spans="1:25" ht="12.75" customHeight="1">
      <c r="A12" s="544" t="s">
        <v>1080</v>
      </c>
      <c r="D12" s="528" t="s">
        <v>1071</v>
      </c>
      <c r="E12" s="546" t="s">
        <v>1072</v>
      </c>
      <c r="F12" s="547"/>
      <c r="G12" s="548"/>
      <c r="H12" s="536">
        <v>1</v>
      </c>
      <c r="I12" s="303"/>
      <c r="J12" s="544" t="s">
        <v>1079</v>
      </c>
      <c r="M12" s="295" t="s">
        <v>1076</v>
      </c>
      <c r="N12" s="295" t="s">
        <v>1077</v>
      </c>
      <c r="O12" s="295"/>
      <c r="Q12" s="295" t="s">
        <v>1062</v>
      </c>
      <c r="R12" s="303"/>
      <c r="Y12" s="303"/>
    </row>
    <row r="13" spans="1:25" ht="19.5" customHeight="1">
      <c r="A13" s="545"/>
      <c r="D13" s="529"/>
      <c r="E13" s="549"/>
      <c r="F13" s="550"/>
      <c r="G13" s="551"/>
      <c r="H13" s="537"/>
      <c r="I13" s="303"/>
      <c r="J13" s="545"/>
      <c r="M13" s="528" t="s">
        <v>1091</v>
      </c>
      <c r="N13" s="530" t="s">
        <v>1099</v>
      </c>
      <c r="O13" s="531"/>
      <c r="P13" s="532"/>
      <c r="Q13" s="536">
        <v>1</v>
      </c>
      <c r="R13" s="303"/>
      <c r="Y13" s="303"/>
    </row>
    <row r="14" spans="1:25" ht="14.25">
      <c r="A14" s="295" t="s">
        <v>1070</v>
      </c>
      <c r="D14" s="296">
        <v>1632757</v>
      </c>
      <c r="E14" s="297" t="s">
        <v>1067</v>
      </c>
      <c r="F14" s="298"/>
      <c r="G14" s="299"/>
      <c r="H14" s="300">
        <v>1</v>
      </c>
      <c r="I14" s="303"/>
      <c r="J14" s="295" t="s">
        <v>1090</v>
      </c>
      <c r="M14" s="529"/>
      <c r="N14" s="533"/>
      <c r="O14" s="534"/>
      <c r="P14" s="535"/>
      <c r="Q14" s="537"/>
      <c r="R14" s="303"/>
      <c r="Y14" s="303"/>
    </row>
    <row r="15" spans="1:25" ht="14.25">
      <c r="A15" s="295" t="s">
        <v>1064</v>
      </c>
      <c r="D15" s="296" t="s">
        <v>1068</v>
      </c>
      <c r="E15" s="297" t="s">
        <v>1069</v>
      </c>
      <c r="F15" s="298"/>
      <c r="G15" s="299"/>
      <c r="H15" s="300">
        <v>1</v>
      </c>
      <c r="I15" s="303"/>
      <c r="M15" s="296">
        <v>1575564</v>
      </c>
      <c r="N15" s="541" t="s">
        <v>1088</v>
      </c>
      <c r="O15" s="542"/>
      <c r="P15" s="543"/>
      <c r="Q15" s="300">
        <v>2</v>
      </c>
      <c r="R15" s="303"/>
      <c r="Y15" s="303"/>
    </row>
    <row r="16" spans="1:25" ht="14.25">
      <c r="A16" s="291"/>
      <c r="D16" s="291"/>
      <c r="E16" s="291"/>
      <c r="F16" s="291"/>
      <c r="G16" s="291"/>
      <c r="H16" s="291"/>
      <c r="I16" s="303"/>
      <c r="M16" s="296">
        <v>5726051</v>
      </c>
      <c r="N16" s="541" t="s">
        <v>1089</v>
      </c>
      <c r="O16" s="542"/>
      <c r="P16" s="543"/>
      <c r="Q16" s="300">
        <v>2</v>
      </c>
      <c r="R16" s="303"/>
      <c r="Y16" s="303"/>
    </row>
    <row r="17" spans="1:25" ht="14.25">
      <c r="A17" s="291"/>
      <c r="D17" s="293"/>
      <c r="E17" s="291"/>
      <c r="F17" s="291"/>
      <c r="G17" s="291"/>
      <c r="H17" s="295" t="s">
        <v>1062</v>
      </c>
      <c r="I17" s="303"/>
      <c r="R17" s="303"/>
      <c r="Y17" s="303"/>
    </row>
    <row r="18" spans="1:25" ht="12.75" customHeight="1">
      <c r="A18" s="544" t="s">
        <v>1080</v>
      </c>
      <c r="D18" s="528" t="s">
        <v>1065</v>
      </c>
      <c r="E18" s="546" t="s">
        <v>1072</v>
      </c>
      <c r="F18" s="547"/>
      <c r="G18" s="548"/>
      <c r="H18" s="536">
        <v>1</v>
      </c>
      <c r="I18" s="303"/>
      <c r="J18" s="544" t="s">
        <v>1079</v>
      </c>
      <c r="M18" s="295" t="s">
        <v>1076</v>
      </c>
      <c r="N18" s="295" t="s">
        <v>1077</v>
      </c>
      <c r="O18" s="295"/>
      <c r="Q18" s="295" t="s">
        <v>1062</v>
      </c>
      <c r="R18" s="303"/>
      <c r="Y18" s="303"/>
    </row>
    <row r="19" spans="1:25" ht="21.75" customHeight="1">
      <c r="A19" s="545"/>
      <c r="D19" s="529"/>
      <c r="E19" s="549"/>
      <c r="F19" s="550"/>
      <c r="G19" s="551"/>
      <c r="H19" s="537"/>
      <c r="I19" s="303"/>
      <c r="J19" s="545"/>
      <c r="M19" s="528" t="s">
        <v>1095</v>
      </c>
      <c r="N19" s="530" t="s">
        <v>1094</v>
      </c>
      <c r="O19" s="531"/>
      <c r="P19" s="532"/>
      <c r="Q19" s="536">
        <v>1</v>
      </c>
      <c r="R19" s="303"/>
      <c r="Y19" s="303"/>
    </row>
    <row r="20" spans="1:25" ht="14.25">
      <c r="A20" s="295" t="s">
        <v>1063</v>
      </c>
      <c r="D20" s="296">
        <v>1632758</v>
      </c>
      <c r="E20" s="297" t="s">
        <v>1074</v>
      </c>
      <c r="F20" s="298"/>
      <c r="G20" s="299"/>
      <c r="H20" s="300">
        <v>1</v>
      </c>
      <c r="I20" s="303"/>
      <c r="J20" s="295" t="s">
        <v>1092</v>
      </c>
      <c r="M20" s="529"/>
      <c r="N20" s="533"/>
      <c r="O20" s="534"/>
      <c r="P20" s="535"/>
      <c r="Q20" s="537"/>
      <c r="R20" s="303"/>
      <c r="Y20" s="303"/>
    </row>
    <row r="21" spans="1:25" ht="14.25">
      <c r="A21" s="295" t="s">
        <v>1073</v>
      </c>
      <c r="D21" s="296" t="s">
        <v>1068</v>
      </c>
      <c r="E21" s="297" t="s">
        <v>1069</v>
      </c>
      <c r="F21" s="298"/>
      <c r="G21" s="299"/>
      <c r="H21" s="300">
        <v>1</v>
      </c>
      <c r="I21" s="303"/>
      <c r="M21" s="296">
        <v>1575564</v>
      </c>
      <c r="N21" s="541" t="s">
        <v>1088</v>
      </c>
      <c r="O21" s="542"/>
      <c r="P21" s="543"/>
      <c r="Q21" s="300">
        <v>2</v>
      </c>
      <c r="R21" s="303"/>
      <c r="Y21" s="303"/>
    </row>
    <row r="22" spans="1:25" ht="14.25">
      <c r="A22" s="291"/>
      <c r="D22" s="293"/>
      <c r="E22" s="291"/>
      <c r="F22" s="291"/>
      <c r="G22" s="291"/>
      <c r="H22" s="291"/>
      <c r="I22" s="303"/>
      <c r="M22" s="296">
        <v>5726051</v>
      </c>
      <c r="N22" s="541" t="s">
        <v>1089</v>
      </c>
      <c r="O22" s="542"/>
      <c r="P22" s="543"/>
      <c r="Q22" s="300">
        <v>4</v>
      </c>
      <c r="R22" s="303"/>
      <c r="Y22" s="303"/>
    </row>
    <row r="23" spans="1:25" ht="14.25">
      <c r="A23" s="291"/>
      <c r="D23" s="293"/>
      <c r="E23" s="291"/>
      <c r="F23" s="291"/>
      <c r="G23" s="291"/>
      <c r="H23" s="295" t="s">
        <v>1062</v>
      </c>
      <c r="I23" s="303"/>
      <c r="M23" s="296" t="s">
        <v>1096</v>
      </c>
      <c r="N23" s="541" t="s">
        <v>1097</v>
      </c>
      <c r="O23" s="542"/>
      <c r="P23" s="543"/>
      <c r="Q23" s="300">
        <v>2</v>
      </c>
      <c r="R23" s="303"/>
      <c r="Y23" s="303"/>
    </row>
    <row r="24" spans="1:25" ht="12.75" customHeight="1">
      <c r="A24" s="544" t="s">
        <v>1080</v>
      </c>
      <c r="D24" s="528" t="s">
        <v>1071</v>
      </c>
      <c r="E24" s="546" t="s">
        <v>1072</v>
      </c>
      <c r="F24" s="547"/>
      <c r="G24" s="548"/>
      <c r="H24" s="536">
        <v>1</v>
      </c>
      <c r="I24" s="303"/>
      <c r="M24" s="296">
        <v>1430207</v>
      </c>
      <c r="N24" s="538" t="s">
        <v>1098</v>
      </c>
      <c r="O24" s="539"/>
      <c r="P24" s="540"/>
      <c r="Q24" s="300">
        <v>2</v>
      </c>
      <c r="R24" s="303"/>
      <c r="Y24" s="303"/>
    </row>
    <row r="25" spans="1:25" ht="21" customHeight="1">
      <c r="A25" s="545"/>
      <c r="D25" s="529"/>
      <c r="E25" s="549"/>
      <c r="F25" s="550"/>
      <c r="G25" s="551"/>
      <c r="H25" s="537"/>
      <c r="I25" s="303"/>
      <c r="R25" s="303"/>
      <c r="Y25" s="303"/>
    </row>
    <row r="26" spans="1:25" ht="14.25">
      <c r="A26" s="295" t="s">
        <v>1070</v>
      </c>
      <c r="D26" s="296">
        <v>1632758</v>
      </c>
      <c r="E26" s="297" t="s">
        <v>1074</v>
      </c>
      <c r="F26" s="298"/>
      <c r="G26" s="299"/>
      <c r="H26" s="300">
        <v>1</v>
      </c>
      <c r="I26" s="303"/>
      <c r="J26" s="544" t="s">
        <v>1079</v>
      </c>
      <c r="M26" s="295" t="s">
        <v>1076</v>
      </c>
      <c r="N26" s="295" t="s">
        <v>1077</v>
      </c>
      <c r="O26" s="295"/>
      <c r="Q26" s="295" t="s">
        <v>1062</v>
      </c>
      <c r="R26" s="303"/>
      <c r="Y26" s="303"/>
    </row>
    <row r="27" spans="1:25" ht="14.25">
      <c r="A27" s="295" t="s">
        <v>1073</v>
      </c>
      <c r="D27" s="296" t="s">
        <v>1068</v>
      </c>
      <c r="E27" s="297" t="s">
        <v>1069</v>
      </c>
      <c r="F27" s="298"/>
      <c r="G27" s="299"/>
      <c r="H27" s="300">
        <v>1</v>
      </c>
      <c r="I27" s="303"/>
      <c r="J27" s="545"/>
      <c r="M27" s="528" t="s">
        <v>1100</v>
      </c>
      <c r="N27" s="530" t="s">
        <v>1101</v>
      </c>
      <c r="O27" s="531"/>
      <c r="P27" s="532"/>
      <c r="Q27" s="536">
        <v>1</v>
      </c>
      <c r="R27" s="303"/>
      <c r="Y27" s="303"/>
    </row>
    <row r="28" spans="1:25" ht="14.25">
      <c r="A28" s="291"/>
      <c r="D28" s="291"/>
      <c r="E28" s="291"/>
      <c r="F28" s="291"/>
      <c r="G28" s="291"/>
      <c r="H28" s="291"/>
      <c r="I28" s="303"/>
      <c r="J28" s="295" t="s">
        <v>1093</v>
      </c>
      <c r="M28" s="529"/>
      <c r="N28" s="533"/>
      <c r="O28" s="534"/>
      <c r="P28" s="535"/>
      <c r="Q28" s="537"/>
      <c r="R28" s="303"/>
      <c r="Y28" s="303"/>
    </row>
    <row r="29" spans="1:25" ht="14.25">
      <c r="A29" s="291"/>
      <c r="D29" s="293"/>
      <c r="E29" s="291"/>
      <c r="F29" s="291"/>
      <c r="G29" s="291"/>
      <c r="H29" s="295" t="s">
        <v>1062</v>
      </c>
      <c r="I29" s="303"/>
      <c r="M29" s="296">
        <v>1575564</v>
      </c>
      <c r="N29" s="541" t="s">
        <v>1088</v>
      </c>
      <c r="O29" s="542"/>
      <c r="P29" s="543"/>
      <c r="Q29" s="300">
        <v>2</v>
      </c>
      <c r="R29" s="303"/>
      <c r="Y29" s="303"/>
    </row>
    <row r="30" spans="1:25" ht="15" customHeight="1">
      <c r="A30" s="552" t="s">
        <v>1081</v>
      </c>
      <c r="D30" s="528" t="s">
        <v>1065</v>
      </c>
      <c r="E30" s="546" t="s">
        <v>1072</v>
      </c>
      <c r="F30" s="547"/>
      <c r="G30" s="548"/>
      <c r="H30" s="536">
        <v>1</v>
      </c>
      <c r="I30" s="303"/>
      <c r="M30" s="296">
        <v>5726051</v>
      </c>
      <c r="N30" s="541" t="s">
        <v>1089</v>
      </c>
      <c r="O30" s="542"/>
      <c r="P30" s="543"/>
      <c r="Q30" s="300">
        <v>4</v>
      </c>
      <c r="R30" s="303"/>
      <c r="Y30" s="303"/>
    </row>
    <row r="31" spans="1:25" ht="15" customHeight="1">
      <c r="A31" s="553"/>
      <c r="D31" s="529"/>
      <c r="E31" s="549"/>
      <c r="F31" s="550"/>
      <c r="G31" s="551"/>
      <c r="H31" s="537"/>
      <c r="I31" s="303"/>
      <c r="M31" s="296" t="s">
        <v>1096</v>
      </c>
      <c r="N31" s="541" t="s">
        <v>1097</v>
      </c>
      <c r="O31" s="542"/>
      <c r="P31" s="543"/>
      <c r="Q31" s="300">
        <v>2</v>
      </c>
      <c r="R31" s="303"/>
      <c r="Y31" s="303"/>
    </row>
    <row r="32" spans="1:25" ht="14.25">
      <c r="A32" s="553"/>
      <c r="D32" s="296"/>
      <c r="E32" s="297" t="s">
        <v>1075</v>
      </c>
      <c r="F32" s="298"/>
      <c r="G32" s="299"/>
      <c r="H32" s="300">
        <v>1</v>
      </c>
      <c r="I32" s="303"/>
      <c r="M32" s="296">
        <v>1430207</v>
      </c>
      <c r="N32" s="538" t="s">
        <v>1098</v>
      </c>
      <c r="O32" s="539"/>
      <c r="P32" s="540"/>
      <c r="Q32" s="300">
        <v>2</v>
      </c>
      <c r="R32" s="303"/>
      <c r="Y32" s="303"/>
    </row>
    <row r="33" spans="1:25" ht="14.25">
      <c r="A33" s="554"/>
      <c r="D33" s="296">
        <v>1559963</v>
      </c>
      <c r="E33" s="297" t="s">
        <v>1078</v>
      </c>
      <c r="F33" s="298"/>
      <c r="G33" s="299"/>
      <c r="H33" s="300">
        <v>1</v>
      </c>
      <c r="I33" s="303"/>
      <c r="R33" s="303"/>
      <c r="Y33" s="303"/>
    </row>
    <row r="34" spans="1:25" ht="14.25">
      <c r="A34" s="295" t="s">
        <v>1063</v>
      </c>
      <c r="D34" s="304" t="s">
        <v>1068</v>
      </c>
      <c r="E34" s="300" t="s">
        <v>1069</v>
      </c>
      <c r="F34" s="300"/>
      <c r="G34" s="300"/>
      <c r="H34" s="300">
        <v>1</v>
      </c>
      <c r="I34" s="303"/>
      <c r="R34" s="303"/>
      <c r="Y34" s="303"/>
    </row>
    <row r="35" spans="1:25" ht="14.25">
      <c r="A35" s="294"/>
      <c r="D35" s="293"/>
      <c r="E35" s="291"/>
      <c r="F35" s="291"/>
      <c r="G35" s="291"/>
      <c r="H35" s="290"/>
      <c r="I35" s="303"/>
      <c r="R35" s="303"/>
      <c r="Y35" s="303"/>
    </row>
    <row r="36" spans="1:25" ht="14.25">
      <c r="A36" s="291"/>
      <c r="D36" s="293"/>
      <c r="E36" s="291"/>
      <c r="F36" s="291"/>
      <c r="G36" s="291"/>
      <c r="H36" s="295" t="s">
        <v>1062</v>
      </c>
      <c r="I36" s="303"/>
      <c r="R36" s="303"/>
      <c r="Y36" s="303"/>
    </row>
    <row r="37" spans="1:25" ht="12.75" customHeight="1">
      <c r="A37" s="552" t="s">
        <v>1081</v>
      </c>
      <c r="D37" s="528" t="s">
        <v>1071</v>
      </c>
      <c r="E37" s="546" t="s">
        <v>1072</v>
      </c>
      <c r="F37" s="547"/>
      <c r="G37" s="548"/>
      <c r="H37" s="536">
        <v>1</v>
      </c>
      <c r="I37" s="303"/>
      <c r="R37" s="303"/>
      <c r="Y37" s="303"/>
    </row>
    <row r="38" spans="1:25" ht="18.75" customHeight="1">
      <c r="A38" s="553"/>
      <c r="D38" s="529"/>
      <c r="E38" s="549"/>
      <c r="F38" s="550"/>
      <c r="G38" s="551"/>
      <c r="H38" s="537"/>
      <c r="I38" s="303"/>
      <c r="R38" s="303"/>
      <c r="Y38" s="303"/>
    </row>
    <row r="39" spans="1:25" ht="14.25">
      <c r="A39" s="553"/>
      <c r="D39" s="296"/>
      <c r="E39" s="297" t="s">
        <v>1075</v>
      </c>
      <c r="F39" s="298"/>
      <c r="G39" s="299"/>
      <c r="H39" s="300">
        <v>1</v>
      </c>
      <c r="I39" s="303"/>
      <c r="R39" s="303"/>
      <c r="Y39" s="303"/>
    </row>
    <row r="40" spans="1:25" ht="14.25">
      <c r="A40" s="554"/>
      <c r="D40" s="296">
        <v>1559963</v>
      </c>
      <c r="E40" s="297" t="s">
        <v>1078</v>
      </c>
      <c r="F40" s="298"/>
      <c r="G40" s="299"/>
      <c r="H40" s="300">
        <v>1</v>
      </c>
      <c r="I40" s="303"/>
      <c r="R40" s="303"/>
      <c r="Y40" s="303"/>
    </row>
    <row r="41" spans="1:25" ht="14.25">
      <c r="A41" s="295" t="s">
        <v>1070</v>
      </c>
      <c r="D41" s="304" t="s">
        <v>1068</v>
      </c>
      <c r="E41" s="300" t="s">
        <v>1069</v>
      </c>
      <c r="F41" s="300"/>
      <c r="G41" s="300"/>
      <c r="H41" s="300">
        <v>1</v>
      </c>
      <c r="I41" s="303"/>
      <c r="R41" s="303"/>
      <c r="Y41" s="303"/>
    </row>
  </sheetData>
  <mergeCells count="58">
    <mergeCell ref="D18:D19"/>
    <mergeCell ref="H18:H19"/>
    <mergeCell ref="D12:D13"/>
    <mergeCell ref="H12:H13"/>
    <mergeCell ref="D6:D7"/>
    <mergeCell ref="H6:H7"/>
    <mergeCell ref="A37:A40"/>
    <mergeCell ref="J6:J7"/>
    <mergeCell ref="M7:M8"/>
    <mergeCell ref="E37:G38"/>
    <mergeCell ref="M13:M14"/>
    <mergeCell ref="A6:A7"/>
    <mergeCell ref="A12:A13"/>
    <mergeCell ref="A18:A19"/>
    <mergeCell ref="A24:A25"/>
    <mergeCell ref="A30:A33"/>
    <mergeCell ref="D37:D38"/>
    <mergeCell ref="H37:H38"/>
    <mergeCell ref="D30:D31"/>
    <mergeCell ref="H30:H31"/>
    <mergeCell ref="D24:D25"/>
    <mergeCell ref="H24:H25"/>
    <mergeCell ref="E30:G31"/>
    <mergeCell ref="N7:P8"/>
    <mergeCell ref="N9:P9"/>
    <mergeCell ref="N10:P10"/>
    <mergeCell ref="J12:J13"/>
    <mergeCell ref="Q7:Q8"/>
    <mergeCell ref="E6:G7"/>
    <mergeCell ref="E12:G13"/>
    <mergeCell ref="E18:G19"/>
    <mergeCell ref="E24:G25"/>
    <mergeCell ref="S6:S7"/>
    <mergeCell ref="N23:P23"/>
    <mergeCell ref="N24:P24"/>
    <mergeCell ref="J26:J27"/>
    <mergeCell ref="M27:M28"/>
    <mergeCell ref="N27:P28"/>
    <mergeCell ref="N21:P21"/>
    <mergeCell ref="N22:P22"/>
    <mergeCell ref="N13:P14"/>
    <mergeCell ref="Q13:Q14"/>
    <mergeCell ref="N15:P15"/>
    <mergeCell ref="N16:P16"/>
    <mergeCell ref="J18:J19"/>
    <mergeCell ref="M19:M20"/>
    <mergeCell ref="N19:P20"/>
    <mergeCell ref="Q19:Q20"/>
    <mergeCell ref="Q27:Q28"/>
    <mergeCell ref="N29:P29"/>
    <mergeCell ref="N30:P30"/>
    <mergeCell ref="N31:P31"/>
    <mergeCell ref="N32:P32"/>
    <mergeCell ref="T7:T8"/>
    <mergeCell ref="U7:W8"/>
    <mergeCell ref="X7:X8"/>
    <mergeCell ref="U9:W9"/>
    <mergeCell ref="U10:W10"/>
  </mergeCells>
  <phoneticPr fontId="79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63ECC-8D93-4B39-AC89-A7F559307E8F}">
  <dimension ref="A1:J13"/>
  <sheetViews>
    <sheetView showGridLines="0" workbookViewId="0">
      <selection activeCell="B19" sqref="B19"/>
    </sheetView>
  </sheetViews>
  <sheetFormatPr defaultColWidth="9.1328125" defaultRowHeight="12.75"/>
  <cols>
    <col min="4" max="4" width="17.86328125" customWidth="1"/>
    <col min="5" max="5" width="16.59765625" customWidth="1"/>
    <col min="6" max="6" width="17.59765625" customWidth="1"/>
    <col min="7" max="7" width="16.3984375" customWidth="1"/>
    <col min="9" max="9" width="18" customWidth="1"/>
  </cols>
  <sheetData>
    <row r="1" spans="1:10" ht="17.25">
      <c r="A1" s="289" t="s">
        <v>1114</v>
      </c>
    </row>
    <row r="4" spans="1:10" ht="14.25">
      <c r="D4" s="301" t="s">
        <v>1115</v>
      </c>
      <c r="G4" s="295" t="s">
        <v>1076</v>
      </c>
      <c r="H4" s="295" t="s">
        <v>1077</v>
      </c>
      <c r="I4" s="295"/>
      <c r="J4" s="295" t="s">
        <v>1062</v>
      </c>
    </row>
    <row r="5" spans="1:10" ht="12.75" customHeight="1">
      <c r="D5" s="302"/>
      <c r="G5" s="304">
        <v>1603252</v>
      </c>
      <c r="H5" s="306" t="s">
        <v>1118</v>
      </c>
      <c r="I5" s="306"/>
      <c r="J5" s="300">
        <v>1</v>
      </c>
    </row>
    <row r="6" spans="1:10" ht="12.75" customHeight="1">
      <c r="D6" s="295" t="s">
        <v>1116</v>
      </c>
    </row>
    <row r="11" spans="1:10" ht="14.25">
      <c r="D11" s="555" t="s">
        <v>1117</v>
      </c>
      <c r="G11" s="295" t="s">
        <v>1076</v>
      </c>
      <c r="H11" s="295" t="s">
        <v>1077</v>
      </c>
      <c r="I11" s="295"/>
      <c r="J11" s="295" t="s">
        <v>1062</v>
      </c>
    </row>
    <row r="12" spans="1:10" ht="14.25">
      <c r="D12" s="556"/>
      <c r="G12" s="304">
        <v>1603242</v>
      </c>
      <c r="H12" s="306" t="s">
        <v>1119</v>
      </c>
      <c r="I12" s="306"/>
      <c r="J12" s="300">
        <v>1</v>
      </c>
    </row>
    <row r="13" spans="1:10" ht="14.25">
      <c r="D13" s="295" t="s">
        <v>1116</v>
      </c>
    </row>
  </sheetData>
  <mergeCells count="1">
    <mergeCell ref="D11:D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68935D-6AD0-482D-82D6-D9BF8546CD5C}">
  <ds:schemaRefs>
    <ds:schemaRef ds:uri="fed6340e-8401-4de1-b543-6962b3aee1a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116324b-88f4-4fe9-86c8-7a7514a3253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e648c92b-ae66-4b88-bd71-06feaf5fa072"/>
    <ds:schemaRef ds:uri="e54487ab-7831-4992-bbed-227543ff51dc"/>
  </ds:schemaRefs>
</ds:datastoreItem>
</file>

<file path=customXml/itemProps2.xml><?xml version="1.0" encoding="utf-8"?>
<ds:datastoreItem xmlns:ds="http://schemas.openxmlformats.org/officeDocument/2006/customXml" ds:itemID="{2917C350-F80F-474B-B521-BF0063645E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9B0483-C6E0-4962-8EF2-406ECA31AB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48c92b-ae66-4b88-bd71-06feaf5fa072"/>
    <ds:schemaRef ds:uri="e54487ab-7831-4992-bbed-227543ff51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Historic Update</vt:lpstr>
      <vt:lpstr>EPF</vt:lpstr>
      <vt:lpstr>NC Matrix</vt:lpstr>
      <vt:lpstr>Multi-Exclusions</vt:lpstr>
      <vt:lpstr>Top Numbers</vt:lpstr>
      <vt:lpstr>Config Help 1</vt:lpstr>
      <vt:lpstr>Config Help 2</vt:lpstr>
      <vt:lpstr>Config Help 3</vt:lpstr>
      <vt:lpstr>Config Help 4</vt:lpstr>
      <vt:lpstr>Country Pecularity </vt:lpstr>
      <vt:lpstr>Models Azalea</vt:lpstr>
      <vt:lpstr>Option Suppressed</vt:lpstr>
      <vt:lpstr>EPF!Print_Area</vt:lpstr>
      <vt:lpstr>'Top Numbers'!Print_Area</vt:lpstr>
      <vt:lpstr>r_ACTIVEROW</vt:lpstr>
    </vt:vector>
  </TitlesOfParts>
  <Company>INVACARE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SP-PH</dc:creator>
  <cp:lastModifiedBy>Nanna Margrét Guðmundsdóttir</cp:lastModifiedBy>
  <cp:lastPrinted>2017-11-20T14:40:45Z</cp:lastPrinted>
  <dcterms:created xsi:type="dcterms:W3CDTF">2007-09-12T15:40:12Z</dcterms:created>
  <dcterms:modified xsi:type="dcterms:W3CDTF">2026-01-14T14:41:51Z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0x010100E1E1E68942A6A3489CB4BF6BB9058938</vt:lpwstr>
  </property>
</Properties>
</file>