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/>
  <xr:revisionPtr revIDLastSave="35" documentId="8_{99663E51-B029-4601-B669-F6924D9E05B5}" xr6:coauthVersionLast="47" xr6:coauthVersionMax="47" xr10:uidLastSave="{9471EDCE-3A54-461E-8A0C-C991309122D1}"/>
  <bookViews>
    <workbookView xWindow="-120" yWindow="-120" windowWidth="38640" windowHeight="21120" activeTab="1" xr2:uid="{00000000-000D-0000-FFFF-FFFF00000000}"/>
  </bookViews>
  <sheets>
    <sheet name="Historic Update" sheetId="8" r:id="rId1"/>
    <sheet name="EPF" sheetId="10" r:id="rId2"/>
    <sheet name="NC Matrix" sheetId="3" r:id="rId3"/>
    <sheet name="Top Numbers" sheetId="12" r:id="rId4"/>
    <sheet name="Models Azalea Max" sheetId="2" r:id="rId5"/>
    <sheet name="Option Suppressed" sheetId="13" r:id="rId6"/>
  </sheets>
  <definedNames>
    <definedName name="_xlnm._FilterDatabase" localSheetId="1" hidden="1">EPF!$C$19:$K$157</definedName>
    <definedName name="_xlnm.Print_Area" localSheetId="1">EPF!$C$1:$L$157</definedName>
    <definedName name="_xlnm.Print_Area" localSheetId="3">'Top Numbers'!$A$1:$L$3</definedName>
    <definedName name="r_NCMATRIX">'NC Matrix'!$A$4:$A$162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0" l="1" a="1"/>
  <c r="K22" i="10" s="1"/>
  <c r="K24" i="10" a="1"/>
  <c r="K24" i="10" s="1"/>
  <c r="K26" i="10" a="1"/>
  <c r="K26" i="10" s="1"/>
  <c r="K27" i="10" a="1"/>
  <c r="K27" i="10" s="1"/>
  <c r="K28" i="10" a="1"/>
  <c r="K28" i="10" s="1"/>
  <c r="K31" i="10" a="1"/>
  <c r="K31" i="10" s="1"/>
  <c r="K32" i="10" a="1"/>
  <c r="K32" i="10" s="1"/>
  <c r="K34" i="10" a="1"/>
  <c r="K34" i="10" s="1"/>
  <c r="K35" i="10" a="1"/>
  <c r="K35" i="10" s="1"/>
  <c r="K36" i="10" a="1"/>
  <c r="K36" i="10" s="1"/>
  <c r="K38" i="10" a="1"/>
  <c r="K38" i="10" s="1"/>
  <c r="K40" i="10" a="1"/>
  <c r="K40" i="10" s="1"/>
  <c r="K41" i="10" a="1"/>
  <c r="K41" i="10" s="1"/>
  <c r="K43" i="10" a="1"/>
  <c r="K43" i="10" s="1"/>
  <c r="K45" i="10" a="1"/>
  <c r="K45" i="10" s="1"/>
  <c r="K46" i="10" a="1"/>
  <c r="K46" i="10" s="1"/>
  <c r="K48" i="10" a="1"/>
  <c r="K48" i="10" s="1"/>
  <c r="K49" i="10" a="1"/>
  <c r="K49" i="10" s="1"/>
  <c r="K52" i="10" a="1"/>
  <c r="K52" i="10" s="1"/>
  <c r="K54" i="10" a="1"/>
  <c r="K54" i="10" s="1"/>
  <c r="K55" i="10" a="1"/>
  <c r="K55" i="10" s="1"/>
  <c r="K56" i="10" a="1"/>
  <c r="K56" i="10" s="1"/>
  <c r="K58" i="10" a="1"/>
  <c r="K58" i="10" s="1"/>
  <c r="K59" i="10" a="1"/>
  <c r="K59" i="10" s="1"/>
  <c r="K60" i="10" a="1"/>
  <c r="K60" i="10" s="1"/>
  <c r="K62" i="10" a="1"/>
  <c r="K62" i="10" s="1"/>
  <c r="K63" i="10" a="1"/>
  <c r="K63" i="10" s="1"/>
  <c r="K66" i="10" a="1"/>
  <c r="K66" i="10" s="1"/>
  <c r="K67" i="10" a="1"/>
  <c r="K67" i="10" s="1"/>
  <c r="K69" i="10" a="1"/>
  <c r="K69" i="10" s="1"/>
  <c r="K72" i="10" a="1"/>
  <c r="K72" i="10" s="1"/>
  <c r="K73" i="10" a="1"/>
  <c r="K73" i="10" s="1"/>
  <c r="K75" i="10" a="1"/>
  <c r="K75" i="10" s="1"/>
  <c r="K76" i="10" a="1"/>
  <c r="K76" i="10" s="1"/>
  <c r="K78" i="10" a="1"/>
  <c r="K78" i="10" s="1"/>
  <c r="K79" i="10" a="1"/>
  <c r="K79" i="10" s="1"/>
  <c r="K80" i="10" a="1"/>
  <c r="K80" i="10" s="1"/>
  <c r="K83" i="10" a="1"/>
  <c r="K83" i="10" s="1"/>
  <c r="K84" i="10" a="1"/>
  <c r="K84" i="10" s="1"/>
  <c r="K85" i="10" a="1"/>
  <c r="K85" i="10" s="1"/>
  <c r="K87" i="10" a="1"/>
  <c r="K87" i="10" s="1"/>
  <c r="K88" i="10" a="1"/>
  <c r="K88" i="10" s="1"/>
  <c r="K89" i="10" a="1"/>
  <c r="K89" i="10" s="1"/>
  <c r="K92" i="10" a="1"/>
  <c r="K92" i="10" s="1"/>
  <c r="K93" i="10" a="1"/>
  <c r="K93" i="10" s="1"/>
  <c r="K95" i="10" a="1"/>
  <c r="K95" i="10" s="1"/>
  <c r="K96" i="10" a="1"/>
  <c r="K96" i="10" s="1"/>
  <c r="K98" i="10" a="1"/>
  <c r="K98" i="10" s="1"/>
  <c r="K99" i="10" a="1"/>
  <c r="K99" i="10" s="1"/>
  <c r="K100" i="10" a="1"/>
  <c r="K100" i="10" s="1"/>
  <c r="K101" i="10" a="1"/>
  <c r="K101" i="10" s="1"/>
  <c r="K103" i="10" a="1"/>
  <c r="K103" i="10" s="1"/>
  <c r="K104" i="10" a="1"/>
  <c r="K104" i="10" s="1"/>
  <c r="K106" i="10" a="1"/>
  <c r="K106" i="10" s="1"/>
  <c r="K107" i="10" a="1"/>
  <c r="K107" i="10" s="1"/>
  <c r="K109" i="10" a="1"/>
  <c r="K109" i="10" s="1"/>
  <c r="K110" i="10" a="1"/>
  <c r="K110" i="10" s="1"/>
  <c r="K111" i="10" a="1"/>
  <c r="K111" i="10" s="1"/>
  <c r="K112" i="10" a="1"/>
  <c r="K112" i="10" s="1"/>
  <c r="K115" i="10" a="1"/>
  <c r="K115" i="10" s="1"/>
  <c r="K116" i="10" a="1"/>
  <c r="K116" i="10" s="1"/>
  <c r="K117" i="10" a="1"/>
  <c r="K117" i="10" s="1"/>
  <c r="K118" i="10" a="1"/>
  <c r="K118" i="10" s="1"/>
  <c r="K119" i="10" a="1"/>
  <c r="K119" i="10" s="1"/>
  <c r="K121" i="10" a="1"/>
  <c r="K121" i="10" s="1"/>
  <c r="K123" i="10" a="1"/>
  <c r="K123" i="10" s="1"/>
  <c r="K125" i="10" a="1"/>
  <c r="K125" i="10" s="1"/>
  <c r="K126" i="10" a="1"/>
  <c r="K126" i="10" s="1"/>
  <c r="K128" i="10" a="1"/>
  <c r="K128" i="10" s="1"/>
  <c r="K129" i="10" a="1"/>
  <c r="K129" i="10" s="1"/>
  <c r="K130" i="10" a="1"/>
  <c r="K130" i="10" s="1"/>
  <c r="K132" i="10" a="1"/>
  <c r="K132" i="10" s="1"/>
  <c r="K133" i="10" a="1"/>
  <c r="K133" i="10" s="1"/>
  <c r="K135" i="10" a="1"/>
  <c r="K135" i="10" s="1"/>
  <c r="K137" i="10" a="1"/>
  <c r="K137" i="10" s="1"/>
  <c r="K138" i="10" a="1"/>
  <c r="K138" i="10" s="1"/>
  <c r="K141" i="10" a="1"/>
  <c r="K141" i="10" s="1"/>
  <c r="K144" i="10" a="1"/>
  <c r="K144" i="10" s="1"/>
  <c r="K145" i="10" a="1"/>
  <c r="K145" i="10" s="1"/>
  <c r="K147" i="10" a="1"/>
  <c r="K147" i="10" s="1"/>
  <c r="K148" i="10" a="1"/>
  <c r="K148" i="10" s="1"/>
  <c r="K150" i="10" a="1"/>
  <c r="K150" i="10" s="1"/>
  <c r="K151" i="10" a="1"/>
  <c r="K151" i="10" s="1"/>
  <c r="K152" i="10" a="1"/>
  <c r="K152" i="10" s="1"/>
  <c r="K21" i="10" a="1"/>
  <c r="K21" i="10" s="1"/>
  <c r="E19" i="10"/>
  <c r="D19" i="10"/>
  <c r="C2" i="10" a="1"/>
  <c r="C2" i="10" s="1"/>
  <c r="F152" i="10" l="1"/>
  <c r="F151" i="10"/>
  <c r="F150" i="10"/>
  <c r="F148" i="10"/>
  <c r="F147" i="10"/>
  <c r="F145" i="10"/>
  <c r="F144" i="10"/>
  <c r="F141" i="10"/>
  <c r="F138" i="10"/>
  <c r="F137" i="10"/>
  <c r="F135" i="10"/>
  <c r="F133" i="10"/>
  <c r="F132" i="10"/>
  <c r="F130" i="10"/>
  <c r="F129" i="10"/>
  <c r="F128" i="10"/>
  <c r="F126" i="10"/>
  <c r="F125" i="10"/>
  <c r="F123" i="10"/>
  <c r="F121" i="10"/>
  <c r="F119" i="10"/>
  <c r="F118" i="10"/>
  <c r="F117" i="10"/>
  <c r="F116" i="10"/>
  <c r="F115" i="10"/>
  <c r="F112" i="10"/>
  <c r="F111" i="10"/>
  <c r="F110" i="10"/>
  <c r="F109" i="10"/>
  <c r="F107" i="10"/>
  <c r="F106" i="10"/>
  <c r="F104" i="10"/>
  <c r="F103" i="10"/>
  <c r="F101" i="10"/>
  <c r="F100" i="10"/>
  <c r="F99" i="10"/>
  <c r="F98" i="10"/>
  <c r="F96" i="10"/>
  <c r="F95" i="10"/>
  <c r="F93" i="10"/>
  <c r="F92" i="10"/>
  <c r="F89" i="10"/>
  <c r="F88" i="10"/>
  <c r="F87" i="10"/>
  <c r="F85" i="10"/>
  <c r="F84" i="10"/>
  <c r="F83" i="10"/>
  <c r="F80" i="10"/>
  <c r="F79" i="10"/>
  <c r="F78" i="10"/>
  <c r="F76" i="10"/>
  <c r="F75" i="10"/>
  <c r="F73" i="10"/>
  <c r="F72" i="10"/>
  <c r="F69" i="10"/>
  <c r="F67" i="10"/>
  <c r="F66" i="10"/>
  <c r="F63" i="10"/>
  <c r="F62" i="10"/>
  <c r="F60" i="10"/>
  <c r="F59" i="10"/>
  <c r="F58" i="10"/>
  <c r="F56" i="10"/>
  <c r="F55" i="10"/>
  <c r="F54" i="10"/>
  <c r="F52" i="10"/>
  <c r="F49" i="10"/>
  <c r="F48" i="10"/>
  <c r="F46" i="10"/>
  <c r="F45" i="10"/>
  <c r="F43" i="10"/>
  <c r="F41" i="10"/>
  <c r="F40" i="10"/>
  <c r="F38" i="10"/>
  <c r="F36" i="10"/>
  <c r="F35" i="10"/>
  <c r="F34" i="10"/>
  <c r="F32" i="10"/>
  <c r="F31" i="10"/>
  <c r="F28" i="10"/>
  <c r="F27" i="10"/>
  <c r="F26" i="10"/>
  <c r="F24" i="10"/>
  <c r="F22" i="10"/>
  <c r="F21" i="10"/>
  <c r="B153" i="10" l="1"/>
  <c r="B154" i="10"/>
  <c r="B155" i="10"/>
  <c r="B156" i="10"/>
  <c r="B15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A10E3FDC-1A8F-40BB-9A8A-A95C69B08521}">
      <text>
        <r>
          <rPr>
            <sz val="12"/>
            <color indexed="81"/>
            <rFont val="Tahoma"/>
            <family val="2"/>
          </rPr>
          <t>When you "Save As" this file under an other name, this field is updated automatically by the function (=File_Name_Update).
If you do not see the update, type [ F9], or close and reopen the file.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<sst xmlns="http://schemas.openxmlformats.org/spreadsheetml/2006/main" count="1833" uniqueCount="429">
  <si>
    <t>Date</t>
  </si>
  <si>
    <t>Historic Update</t>
  </si>
  <si>
    <t>Who</t>
  </si>
  <si>
    <t>CCR / ICO</t>
  </si>
  <si>
    <t>Revision</t>
  </si>
  <si>
    <t>EPF 722 : 
REMOVE Options :
- BSA0410 COVER FOR NECKREST
- BSA0610 CANE HOLDER</t>
  </si>
  <si>
    <t>AG</t>
  </si>
  <si>
    <t>722-A</t>
  </si>
  <si>
    <t>EPF 122 : no changes</t>
  </si>
  <si>
    <t>122-A</t>
  </si>
  <si>
    <t>EPF 721 : no Changes</t>
  </si>
  <si>
    <t>721-A</t>
  </si>
  <si>
    <t>EPF 121 : no Changes</t>
  </si>
  <si>
    <t>121-A</t>
  </si>
  <si>
    <t>EPF 720 : No Changes</t>
  </si>
  <si>
    <t>720-A</t>
  </si>
  <si>
    <t xml:space="preserve">EPF 120 :
- CANCEL &amp; REPLACE all the GREY FRONT CASTORS by BLACK
- CANCEL &amp; REPLACE the REAR WHEELS questions by REAR WHEELS SIZE &amp; REAR WHEELS TYPE, ADD specific option for Drum Brake wheels
- CANCEL the GREY SOLID TYRE </t>
  </si>
  <si>
    <t>120-A</t>
  </si>
  <si>
    <t>OPEN Black Castor 200x45 BSA0495 and Black Solid Tyre BSA0535 (only for 16" rear wheels)</t>
  </si>
  <si>
    <t>719-A</t>
  </si>
  <si>
    <t>EPF 119 :
ADD : BSA0495 (200x50 black solid tyre front wheel)/ BSA0535 (Black Solid tyres for rear wheels). These options Couldn't be open for the first of January (Not Available Yet)</t>
  </si>
  <si>
    <t>119-A</t>
  </si>
  <si>
    <t>EPF 718 : No Changes</t>
  </si>
  <si>
    <t>718</t>
  </si>
  <si>
    <t>EPF updated according Cameleon model &amp;with the french form</t>
  </si>
  <si>
    <t>CCR-0006324</t>
  </si>
  <si>
    <t>20171123</t>
  </si>
  <si>
    <t>Add NC between BS0390 &amp; BS0380</t>
  </si>
  <si>
    <t>20171127</t>
  </si>
  <si>
    <t>x</t>
  </si>
  <si>
    <t>p</t>
  </si>
  <si>
    <t>u</t>
  </si>
  <si>
    <r>
      <t xml:space="preserve">UPDATE :   </t>
    </r>
    <r>
      <rPr>
        <b/>
        <i/>
        <sz val="20"/>
        <color indexed="50"/>
        <rFont val="Arial"/>
        <family val="2"/>
      </rPr>
      <t xml:space="preserve"> In Green: New modification</t>
    </r>
    <r>
      <rPr>
        <b/>
        <i/>
        <sz val="20"/>
        <rFont val="Arial"/>
        <family val="2"/>
      </rPr>
      <t xml:space="preserve"> - </t>
    </r>
    <r>
      <rPr>
        <b/>
        <i/>
        <sz val="20"/>
        <color indexed="48"/>
        <rFont val="Arial"/>
        <family val="2"/>
      </rPr>
      <t>In Blue: Previous Modification.</t>
    </r>
    <r>
      <rPr>
        <b/>
        <i/>
        <sz val="20"/>
        <color indexed="10"/>
        <rFont val="Arial"/>
        <family val="2"/>
      </rPr>
      <t xml:space="preserve"> </t>
    </r>
  </si>
  <si>
    <t>LPF Instructions :</t>
  </si>
  <si>
    <t>:</t>
  </si>
  <si>
    <t>è</t>
  </si>
  <si>
    <t xml:space="preserve">Customer weight =  180 Kg </t>
  </si>
  <si>
    <t>Code</t>
  </si>
  <si>
    <t>Description</t>
  </si>
  <si>
    <t>MODEL</t>
  </si>
  <si>
    <t>BSA0010</t>
  </si>
  <si>
    <t>REA AZALEA MAX</t>
  </si>
  <si>
    <t>BSA0015</t>
  </si>
  <si>
    <t>REA AZALEA MAX ASSIST</t>
  </si>
  <si>
    <t xml:space="preserve"> ONLY FOR FRANCE &amp; FINLAND</t>
  </si>
  <si>
    <t>SPECIAL</t>
  </si>
  <si>
    <t/>
  </si>
  <si>
    <t>BSA8000</t>
  </si>
  <si>
    <t>PROPULSION TYPE</t>
  </si>
  <si>
    <t>BSA0020</t>
  </si>
  <si>
    <t>TRANSIT: 16"  WHEELS WITH HUB BRAKES</t>
  </si>
  <si>
    <t>BSA0030</t>
  </si>
  <si>
    <t>SELF PROPELLED: 24"/ 22" WHEELS  WITH USER BRAKES</t>
  </si>
  <si>
    <t>BSA0040</t>
  </si>
  <si>
    <t>SELF- AND ASSISTANT PROPELLED: 24" / 22" WHEELS WITH HUB BRAKES</t>
  </si>
  <si>
    <t>SEAT DIMENSIONS</t>
  </si>
  <si>
    <t>SEAT WIDTH</t>
  </si>
  <si>
    <t>BSA0050</t>
  </si>
  <si>
    <t xml:space="preserve">550 MM </t>
  </si>
  <si>
    <t>BSA0060</t>
  </si>
  <si>
    <t xml:space="preserve">610 MM </t>
  </si>
  <si>
    <t>SEAT WIDTH EXTENSION (PRE ADJUSTMENT)</t>
  </si>
  <si>
    <t>BSA0070</t>
  </si>
  <si>
    <t>+ 50 MM</t>
  </si>
  <si>
    <t>BSA0080</t>
  </si>
  <si>
    <t>+ 100 MM ( ONLY 16" REAR WHEELS)</t>
  </si>
  <si>
    <t>BSA0085</t>
  </si>
  <si>
    <t>WITHOUT SEAT WIDTH EXTENSION</t>
  </si>
  <si>
    <t>SEAT DEPTH</t>
  </si>
  <si>
    <t>BSA0090</t>
  </si>
  <si>
    <t xml:space="preserve">530-600 MM </t>
  </si>
  <si>
    <t>SEAT HEIGHT</t>
  </si>
  <si>
    <t>BSA0100</t>
  </si>
  <si>
    <t>400 MM</t>
  </si>
  <si>
    <t>BSA0110</t>
  </si>
  <si>
    <t>450 MM</t>
  </si>
  <si>
    <t>SEAT TYPE</t>
  </si>
  <si>
    <t>BSA0120</t>
  </si>
  <si>
    <t>DEPTH ADJUSTABLE</t>
  </si>
  <si>
    <t>SEAT CUSHION</t>
  </si>
  <si>
    <t>BSA0130</t>
  </si>
  <si>
    <t>MAX SEAT CUSHION</t>
  </si>
  <si>
    <t>SEAT UPHOLSTERY MANDATORY</t>
  </si>
  <si>
    <t>BSA0135</t>
  </si>
  <si>
    <t>WITHOUT SEAT CUSHION</t>
  </si>
  <si>
    <t>SEAT UPHOLSTERY</t>
  </si>
  <si>
    <t>BSA0145</t>
  </si>
  <si>
    <t>BLACK PLUSH TR35</t>
  </si>
  <si>
    <t>BSA0155</t>
  </si>
  <si>
    <t>BLACK PU TR26</t>
  </si>
  <si>
    <t>MUTLI STRETCH PU COATED FABRIC</t>
  </si>
  <si>
    <t>BACKREST</t>
  </si>
  <si>
    <t>BACKREST TYPE</t>
  </si>
  <si>
    <t>BSA0160</t>
  </si>
  <si>
    <t>BACKREST, TENSION ADJUSTABLE - PRE-ADJUSTED SPACE UPWARDS</t>
  </si>
  <si>
    <t>BACKREST COVER/ CUSHION</t>
  </si>
  <si>
    <t>BSA0170</t>
  </si>
  <si>
    <t>COVER, LATERAL</t>
  </si>
  <si>
    <t>BACKREST UPHOLSTERY MANDATORY</t>
  </si>
  <si>
    <t>BSA0180</t>
  </si>
  <si>
    <t xml:space="preserve">CUSHION, LAGUNA (LATERAL SUPPORT) </t>
  </si>
  <si>
    <t>BSA0190</t>
  </si>
  <si>
    <t xml:space="preserve">WITHOUT  BACKREST COVER/ CUSHION </t>
  </si>
  <si>
    <t xml:space="preserve">BACKREST UPHOLSTERY </t>
  </si>
  <si>
    <t>BSA0205</t>
  </si>
  <si>
    <t>BSA0215</t>
  </si>
  <si>
    <t>BSA0217</t>
  </si>
  <si>
    <t>BLACK SPACER TR36</t>
  </si>
  <si>
    <t>PUSHHANDLES</t>
  </si>
  <si>
    <t>BSA0220</t>
  </si>
  <si>
    <t>PUSH HANDLES BRACED</t>
  </si>
  <si>
    <t>BSA0230</t>
  </si>
  <si>
    <t>HIGH PUSH BAR</t>
  </si>
  <si>
    <t xml:space="preserve">SEATING </t>
  </si>
  <si>
    <t>SEAT TILT AND BACKREST REGULATION TYPE</t>
  </si>
  <si>
    <t>BSA0240</t>
  </si>
  <si>
    <t>ASSISTANT OPERATED GAS PISTON SEAT AND BACKREST TILT.</t>
  </si>
  <si>
    <t>TILT LOCK MANDATORY</t>
  </si>
  <si>
    <t>BSA0250</t>
  </si>
  <si>
    <t xml:space="preserve">ELECTRICAL OPERATED SEAT AND BACKREST TILT. </t>
  </si>
  <si>
    <t>TILT LOCK</t>
  </si>
  <si>
    <t>BSA0605</t>
  </si>
  <si>
    <t>TILT LOCK (LOCKING OF PRE-SET ANGLE)</t>
  </si>
  <si>
    <t>LEGRESTS / FOOTRESTS</t>
  </si>
  <si>
    <t>LEGRESTS / HANGERS TYPE</t>
  </si>
  <si>
    <t>BSA0260</t>
  </si>
  <si>
    <t>HANGER ANGLE ADJUSTABLE WITH KNEE PAD AND REINFORCED, SEPARATE CALF SUPPORT, PAIR</t>
  </si>
  <si>
    <t>BSA0270</t>
  </si>
  <si>
    <t>WITHOUT LEGRESTS / FOOTRESTS</t>
  </si>
  <si>
    <t>FOOTRESTS TYPE</t>
  </si>
  <si>
    <t>BSA0280</t>
  </si>
  <si>
    <t>FOOTREST LOWER PART, DEPTH AND ANGLE ADJUSTABLE WITH SHORT TUBE AND FOOTBOARD CONVERTER, PAIR</t>
  </si>
  <si>
    <t>BSA0290</t>
  </si>
  <si>
    <t>FOOTREST LOWER PART, DEPTH AND ANGLE ADJUSTABLE WITH LONG TUBE AND FOOTBOARD CONVERTER, PAIR</t>
  </si>
  <si>
    <t>LEGREST OPTIONS</t>
  </si>
  <si>
    <t>BSA0291</t>
  </si>
  <si>
    <t>AMPUTATION LEGREST, LH</t>
  </si>
  <si>
    <t>BSA0292</t>
  </si>
  <si>
    <t>AMPUTATION LEGREST, RH</t>
  </si>
  <si>
    <t>BSA0293</t>
  </si>
  <si>
    <t>HEEL STRAP</t>
  </si>
  <si>
    <t>ARMRESTS (Height adjustable, Autolock attachement included)</t>
  </si>
  <si>
    <t xml:space="preserve">ARMRESTS LH TYPE </t>
  </si>
  <si>
    <t>BSA0300</t>
  </si>
  <si>
    <t xml:space="preserve">REINFORCED, WIDE PAD, LH </t>
  </si>
  <si>
    <t>BSA0305</t>
  </si>
  <si>
    <t>LOW, STANDARD PAD, LH</t>
  </si>
  <si>
    <t>BSA0310</t>
  </si>
  <si>
    <t xml:space="preserve">WITHOUT ARMREST, LH </t>
  </si>
  <si>
    <t xml:space="preserve">ARMRESTS RH TYPE </t>
  </si>
  <si>
    <t>BSA0320</t>
  </si>
  <si>
    <t xml:space="preserve">REINFORCED, WIDE PAD, RH </t>
  </si>
  <si>
    <t>BSA0325</t>
  </si>
  <si>
    <t>LOW, STANDARD PAD, RH</t>
  </si>
  <si>
    <t>BSA0330</t>
  </si>
  <si>
    <t>WITHOUT ARMREST, RH</t>
  </si>
  <si>
    <t>SEATING OPTIONS</t>
  </si>
  <si>
    <t xml:space="preserve">ARMREST OPTIONS </t>
  </si>
  <si>
    <t>BSA0340</t>
  </si>
  <si>
    <t>SIDE SUPPORT COVER</t>
  </si>
  <si>
    <t>BSA0350</t>
  </si>
  <si>
    <t>CUSHION TO SIDE SUPPORT COVER</t>
  </si>
  <si>
    <t>SIDE SUPPORT COVER MANDATORY</t>
  </si>
  <si>
    <t xml:space="preserve">SEAT OPTIONS </t>
  </si>
  <si>
    <t>BSA0360</t>
  </si>
  <si>
    <t>INCONTINENCE COVER</t>
  </si>
  <si>
    <t>BSA0365</t>
  </si>
  <si>
    <t>TILT SCALE</t>
  </si>
  <si>
    <t>BACKREST OPTIONS</t>
  </si>
  <si>
    <t>BSA0370</t>
  </si>
  <si>
    <t>HEADREST, SIDEWISE ADJUSTABLE</t>
  </si>
  <si>
    <t>BSA0390</t>
  </si>
  <si>
    <t>HEADREST WITH CHEEK SUPPORT, SIDEWISE ADJUSTABLE</t>
  </si>
  <si>
    <t>BSA0380</t>
  </si>
  <si>
    <t>COVER FOR HEADREST</t>
  </si>
  <si>
    <t>BSA0400</t>
  </si>
  <si>
    <t>NECKREST</t>
  </si>
  <si>
    <t>BSA0410</t>
  </si>
  <si>
    <t>COVER FOR NECKREST</t>
  </si>
  <si>
    <t>TRUNK SUPPORT LH</t>
  </si>
  <si>
    <t>BSA0411</t>
  </si>
  <si>
    <t>TRUNK SUPPORT FIXED, LH</t>
  </si>
  <si>
    <t>BSA0413</t>
  </si>
  <si>
    <t>TRUNK SUPPORT MULTI ADJUSTABLE, LH</t>
  </si>
  <si>
    <t>TRUNK SUPPORT RH</t>
  </si>
  <si>
    <t>BSA0412</t>
  </si>
  <si>
    <t>TRUNK SUPPORT FIXED, RH</t>
  </si>
  <si>
    <t>BSA0414</t>
  </si>
  <si>
    <t>TRUNK SUPPORT MULTI ADJUSTABLE, RH</t>
  </si>
  <si>
    <t>OTHERS BACKREST OPTIONS</t>
  </si>
  <si>
    <t>BSA0415</t>
  </si>
  <si>
    <t>LATERAL POSITIONING PADS (WITH LOOP BAND BETWEEN COVER AND BACKREST UPHOLSTERY), PAIR</t>
  </si>
  <si>
    <t>BSA0420</t>
  </si>
  <si>
    <t>HANDLES CLINIC KIT FOR HEAD-/NECKREST</t>
  </si>
  <si>
    <t>BSA0430</t>
  </si>
  <si>
    <t>LUMBAR SUPPORT CUSHION</t>
  </si>
  <si>
    <t>BSA0440</t>
  </si>
  <si>
    <t>WEDGES (ONE PAIR)</t>
  </si>
  <si>
    <t>CHASSIS</t>
  </si>
  <si>
    <t>CHASSIS COLOUR</t>
  </si>
  <si>
    <t>BSA0441</t>
  </si>
  <si>
    <t>PEARL GREY</t>
  </si>
  <si>
    <t>BSA0442</t>
  </si>
  <si>
    <t>AZURITE</t>
  </si>
  <si>
    <t>BSA0443</t>
  </si>
  <si>
    <t xml:space="preserve">SAND </t>
  </si>
  <si>
    <t>BSA0444</t>
  </si>
  <si>
    <t>ELECTRIC GREEN</t>
  </si>
  <si>
    <t>BSA0445</t>
  </si>
  <si>
    <t>HAPPY RED</t>
  </si>
  <si>
    <t>CHASSIS SAFETY</t>
  </si>
  <si>
    <t>BSA0450</t>
  </si>
  <si>
    <t>CHASSIS EXTENDER, CASTORS 50 MM FORWARD.</t>
  </si>
  <si>
    <t>CASTOR ATTACHMENT TYPE</t>
  </si>
  <si>
    <t>BSA0460</t>
  </si>
  <si>
    <t>FIXED</t>
  </si>
  <si>
    <t>FRONT CASTORS</t>
  </si>
  <si>
    <t>BSA0480</t>
  </si>
  <si>
    <t>140X40 BLACK SOFT</t>
  </si>
  <si>
    <t>BSA0495</t>
  </si>
  <si>
    <t>200X45  BLACK SOLID TYRE</t>
  </si>
  <si>
    <t>REAR WHEELS SIZE</t>
  </si>
  <si>
    <t>BSA0512</t>
  </si>
  <si>
    <t>16" / 405 MM</t>
  </si>
  <si>
    <t>FIXED REAR WHEEL ATTACHMENT</t>
  </si>
  <si>
    <t>BSA0514</t>
  </si>
  <si>
    <t>22" / 560 MM</t>
  </si>
  <si>
    <t>QR REAR WHEEL ATTACHMENT</t>
  </si>
  <si>
    <t>BSA0516</t>
  </si>
  <si>
    <t>24" / 600 MM</t>
  </si>
  <si>
    <t>REAR WHEELS TYPE</t>
  </si>
  <si>
    <t>BSA0522</t>
  </si>
  <si>
    <t>REINFORCED (COLORLESS HUB, CLEAR ANODIZED RIM &amp; STAINLESS STEEL SPOKES)</t>
  </si>
  <si>
    <t>BSA0524</t>
  </si>
  <si>
    <t>DRUM BRAKE (22/24" : COLORLESS HUB, CLEAR ANODIZED RIM &amp; STAINLESS STEEL SPOKES / 16" : BLACK PLASTIC HUB &amp; RIM)</t>
  </si>
  <si>
    <t>TYRE TYPE</t>
  </si>
  <si>
    <t>BSA0535</t>
  </si>
  <si>
    <t>TYRES SOLID BLACK 1" 3/8</t>
  </si>
  <si>
    <t>HANDRIM TYPE</t>
  </si>
  <si>
    <t>BSA0540</t>
  </si>
  <si>
    <t>ALUMINIUM</t>
  </si>
  <si>
    <t>BSA0545</t>
  </si>
  <si>
    <t>PLASTIC COATED</t>
  </si>
  <si>
    <t>WHEEL OPTIONS</t>
  </si>
  <si>
    <t>SPOKEGUARD</t>
  </si>
  <si>
    <t>BSA0550</t>
  </si>
  <si>
    <t>FROST</t>
  </si>
  <si>
    <t>SAFETY</t>
  </si>
  <si>
    <t>BRAKE TYPE</t>
  </si>
  <si>
    <t>BSA0560</t>
  </si>
  <si>
    <t>USER MANOUVERED TYRE BRAKES</t>
  </si>
  <si>
    <t>BSA0561</t>
  </si>
  <si>
    <t>USER MANOUVERED TYRE BRAKES, EXTENDED ARM</t>
  </si>
  <si>
    <t>SAFETY OPTIONS</t>
  </si>
  <si>
    <t>BSA0570</t>
  </si>
  <si>
    <t>PELVIC BELT</t>
  </si>
  <si>
    <t>BSA0590</t>
  </si>
  <si>
    <t>REFLECTORS KIT (WHEELS AND CHASSIS)</t>
  </si>
  <si>
    <t>BSA0595</t>
  </si>
  <si>
    <t>TRANSPORTATION BRACKETS, FRONT (FOR OCCUPIED AND NON OCCUPIED TRANSPORT)</t>
  </si>
  <si>
    <t>OPTIONS</t>
  </si>
  <si>
    <t>BSA0600</t>
  </si>
  <si>
    <t>TABLE WITH ELBOW SUPPORTS</t>
  </si>
  <si>
    <t>BSA0610</t>
  </si>
  <si>
    <t>CANE HOLDER</t>
  </si>
  <si>
    <t>BSA0620</t>
  </si>
  <si>
    <t>CLINIC KIT</t>
  </si>
  <si>
    <t>BSA0625</t>
  </si>
  <si>
    <t>KIT, HAND WHEELS FOR ARM- AND LEGRESTS</t>
  </si>
  <si>
    <t>FREIGHT &amp; PRICE</t>
  </si>
  <si>
    <t>PACKAGING</t>
  </si>
  <si>
    <t>FREIGHT PRICE</t>
  </si>
  <si>
    <t>TOTAL PRICE</t>
  </si>
  <si>
    <t>NONE</t>
  </si>
  <si>
    <t>ACCESSORIES</t>
  </si>
  <si>
    <t>REA AZALEA MAX ASSIST (ONLY FOR FRANCE)</t>
  </si>
  <si>
    <t>NO SPECIAL</t>
  </si>
  <si>
    <t>BLACK DARTEX TR26</t>
  </si>
  <si>
    <t>NO SEAT UPHOLSTERY</t>
  </si>
  <si>
    <t>NO BACKREST UPHOLSTERY</t>
  </si>
  <si>
    <t>NO TILT LOCK</t>
  </si>
  <si>
    <t>HANGER ANGLE ADJUSTABLE - ALU 2008, WITH KNEE PAD AND REINFORCED, SEPARATE CALF SUPPORT, PAIR</t>
  </si>
  <si>
    <t>NO FOOTRESTS</t>
  </si>
  <si>
    <t>NO AMPUTATION LEGREST, LH</t>
  </si>
  <si>
    <t>NO AMPUTATION LEGREST, RH</t>
  </si>
  <si>
    <t>NO HEEL STRAP</t>
  </si>
  <si>
    <t>NO SIDE SUPPORT COVER</t>
  </si>
  <si>
    <t>NO CUSHION TO SIDE SUPPORT COVER</t>
  </si>
  <si>
    <t>NO INCONTINENCE COVER</t>
  </si>
  <si>
    <t>NO  TILT SCALE</t>
  </si>
  <si>
    <t>NO  HEADREST</t>
  </si>
  <si>
    <t>NO COVER FOR HEADREST</t>
  </si>
  <si>
    <t>NO  NECKREST</t>
  </si>
  <si>
    <t>NO TRUNK SUPPORT LH</t>
  </si>
  <si>
    <t>NO TRUNK SUPPORT RH</t>
  </si>
  <si>
    <t>LATERAL POSITIONING PADS (WITH VELCRO BETWEEN COVER AND BACKREST UPHOLSTERY), PAIR</t>
  </si>
  <si>
    <t>NO LATERAL POSITIONING PADS</t>
  </si>
  <si>
    <t>NO  HANDLES CLINIC KIT FOR HEAD-/NECKREST</t>
  </si>
  <si>
    <t>NO LUMBAR SUPPORT CUSHION</t>
  </si>
  <si>
    <t>NO  WEDGES (ONE PAIR)</t>
  </si>
  <si>
    <t>SAND (ONLY AVAILABLE AS SPECIAL)</t>
  </si>
  <si>
    <t>ELECTRIC GREEN (ONLY AVAILABLE AS SPECIAL)</t>
  </si>
  <si>
    <t>HAPPY RED (ONLY AVAILABLE AS SPECIAL)</t>
  </si>
  <si>
    <t>NO  CHASSIS EXTENDER</t>
  </si>
  <si>
    <t>140X45 SOFT BLACK</t>
  </si>
  <si>
    <t>200X50  BLACK SOLID TYRE</t>
  </si>
  <si>
    <t>REINFORCED</t>
  </si>
  <si>
    <t>DRUM BRAKE</t>
  </si>
  <si>
    <t>TYRES SOLID BLACK</t>
  </si>
  <si>
    <t>NO  HANDRIM</t>
  </si>
  <si>
    <t>NO SPOKEGUARD</t>
  </si>
  <si>
    <t>NO BRAKE</t>
  </si>
  <si>
    <t>NO PELVIC BELT</t>
  </si>
  <si>
    <t>NO TRANSPORTATION BRACKETS</t>
  </si>
  <si>
    <t>NO TABLE WITH ELBOW SUPPORTS</t>
  </si>
  <si>
    <t>NO CLINIC KIT</t>
  </si>
  <si>
    <t>NO KIT, HAND WHEELS FOR ARM- AND LEGRESTS</t>
  </si>
  <si>
    <t xml:space="preserve">Rea Azalea Max SW550mm SP </t>
  </si>
  <si>
    <t>Rea Azalea Max SW610mm SP</t>
  </si>
  <si>
    <t>TOP NUMBER</t>
  </si>
  <si>
    <t>AZALEA-SP-21-MAX</t>
  </si>
  <si>
    <t>AZALEA-SP-24-MAX</t>
  </si>
  <si>
    <t>AU</t>
  </si>
  <si>
    <t>X</t>
  </si>
  <si>
    <t>BSA0470</t>
  </si>
  <si>
    <t>140X40 SOFT</t>
  </si>
  <si>
    <t>BSA0490</t>
  </si>
  <si>
    <t>200X45 MEDIUM HARD</t>
  </si>
  <si>
    <t>REAR WHEEL ATTACHMENT TYPE</t>
  </si>
  <si>
    <t>BSA0500</t>
  </si>
  <si>
    <t xml:space="preserve">QR </t>
  </si>
  <si>
    <t>REAR WHEELS SIZE/TYPE</t>
  </si>
  <si>
    <t>BSA0510</t>
  </si>
  <si>
    <t>22"</t>
  </si>
  <si>
    <t>BSA0520</t>
  </si>
  <si>
    <t>24" STANDARD REAR WHEELS</t>
  </si>
  <si>
    <t>BSA0530</t>
  </si>
  <si>
    <t>TYRES SOLID</t>
  </si>
  <si>
    <t>Codification of Local Prescription Form</t>
  </si>
  <si>
    <t>Azalea Max</t>
  </si>
  <si>
    <t>BSA</t>
  </si>
  <si>
    <t>Azalea Max Assist</t>
  </si>
  <si>
    <t>BSB</t>
  </si>
  <si>
    <t>140X40 GREY SOFT</t>
  </si>
  <si>
    <t>(NC : 0535, 0545 )</t>
  </si>
  <si>
    <t>(NC : 0535 )</t>
  </si>
  <si>
    <t>Added ESPC liks column D</t>
  </si>
  <si>
    <t>YM</t>
  </si>
  <si>
    <t>722-B</t>
  </si>
  <si>
    <t>CLOSE option BSA0250 ( Electrical operated seat and backrest tilt)</t>
  </si>
  <si>
    <t>722-C</t>
  </si>
  <si>
    <t>OPEN option BSA0250 ( Electrical operated seat and backrest tilt)</t>
  </si>
  <si>
    <t>722-D</t>
  </si>
  <si>
    <t>%23SPLAZALEA</t>
  </si>
  <si>
    <t>!SPS1608191</t>
  </si>
  <si>
    <t>!SPS1536596</t>
  </si>
  <si>
    <t>!SPS1526823</t>
  </si>
  <si>
    <t>!SPS1523946</t>
  </si>
  <si>
    <t>!SPS1536332</t>
  </si>
  <si>
    <t>!SPS1524721</t>
  </si>
  <si>
    <t>!SPS1563433</t>
  </si>
  <si>
    <t>!SPS1651584</t>
  </si>
  <si>
    <t>!SPS1563965</t>
  </si>
  <si>
    <t>!SPS5253078</t>
  </si>
  <si>
    <t>!SPS1563954</t>
  </si>
  <si>
    <t>!SPS1446559</t>
  </si>
  <si>
    <t>!SPS1446560</t>
  </si>
  <si>
    <t>!SPS1508848</t>
  </si>
  <si>
    <t>!SPS1563735</t>
  </si>
  <si>
    <t>!SPS1604041</t>
  </si>
  <si>
    <t>!SPS5295081</t>
  </si>
  <si>
    <t>!SPS1484535</t>
  </si>
  <si>
    <t>!SPS1665713</t>
  </si>
  <si>
    <t>!SPS1665715</t>
  </si>
  <si>
    <t>!SPS1650690</t>
  </si>
  <si>
    <t>!SPS1551067</t>
  </si>
  <si>
    <t>!SPS1648801</t>
  </si>
  <si>
    <t>!SPS1606230</t>
  </si>
  <si>
    <t>!SPS1580887</t>
  </si>
  <si>
    <t>%3CSPCAZALEA98</t>
  </si>
  <si>
    <t>!SPS1484457</t>
  </si>
  <si>
    <t>323-A</t>
  </si>
  <si>
    <t>EPF 323 / No changes</t>
  </si>
  <si>
    <t xml:space="preserve">  </t>
  </si>
  <si>
    <t>#SPLAZALEA</t>
  </si>
  <si>
    <t>&lt;SPCAZALEA55</t>
  </si>
  <si>
    <t>&lt;SPCAZALEA25</t>
  </si>
  <si>
    <t>&lt;SPCAZALEA30</t>
  </si>
  <si>
    <t>&lt;SPCAZALEA40</t>
  </si>
  <si>
    <t>&lt;SPCAZALEA92</t>
  </si>
  <si>
    <t>&lt;SPCAZALEA65</t>
  </si>
  <si>
    <t>!SPS1673172</t>
  </si>
  <si>
    <t>Date arrêt</t>
  </si>
  <si>
    <t>Option Code</t>
  </si>
  <si>
    <t>Espc1</t>
  </si>
  <si>
    <t>Espc2</t>
  </si>
  <si>
    <t>Lien Espc</t>
  </si>
  <si>
    <t>Colonne12</t>
  </si>
  <si>
    <t>Comments 1</t>
  </si>
  <si>
    <t>Comments 2</t>
  </si>
  <si>
    <t>NC with</t>
  </si>
  <si>
    <t>TYRES SOLID GREY</t>
  </si>
  <si>
    <t>ESPC</t>
  </si>
  <si>
    <t>QR Axle</t>
  </si>
  <si>
    <t>!SPS1673207</t>
  </si>
  <si>
    <t>CHANGE standard for NL only:
- BSA0085 Seat width extention</t>
  </si>
  <si>
    <t>LA</t>
  </si>
  <si>
    <t>323-B</t>
  </si>
  <si>
    <t>ICO-200575</t>
  </si>
  <si>
    <t>Document</t>
  </si>
  <si>
    <t>EPF</t>
  </si>
  <si>
    <t>LPF</t>
  </si>
  <si>
    <t>Mail 22/05/24
A.DEBROCK</t>
  </si>
  <si>
    <t>Mail 04/06/24
E.COSTA</t>
  </si>
  <si>
    <r>
      <rPr>
        <i/>
        <sz val="14"/>
        <rFont val="Arial"/>
        <family val="2"/>
      </rPr>
      <t>=Commercial NC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      </t>
    </r>
    <r>
      <rPr>
        <b/>
        <i/>
        <sz val="14"/>
        <color rgb="FF009900"/>
        <rFont val="Arial"/>
        <family val="2"/>
      </rPr>
      <t>Green=New features/NCs/comments</t>
    </r>
    <r>
      <rPr>
        <sz val="14"/>
        <rFont val="Arial"/>
        <family val="2"/>
      </rPr>
      <t xml:space="preserve">            </t>
    </r>
    <r>
      <rPr>
        <b/>
        <i/>
        <strike/>
        <sz val="14"/>
        <color indexed="10"/>
        <rFont val="Arial"/>
        <family val="2"/>
      </rPr>
      <t>Red</t>
    </r>
    <r>
      <rPr>
        <b/>
        <i/>
        <sz val="14"/>
        <color indexed="10"/>
        <rFont val="Arial"/>
        <family val="2"/>
      </rPr>
      <t>=Deleted features/NCs/comments</t>
    </r>
    <r>
      <rPr>
        <sz val="14"/>
        <rFont val="Arial"/>
        <family val="2"/>
      </rPr>
      <t xml:space="preserve">                </t>
    </r>
    <r>
      <rPr>
        <b/>
        <i/>
        <sz val="14"/>
        <color indexed="12"/>
        <rFont val="Arial"/>
        <family val="2"/>
      </rPr>
      <t>Blue=Previous update</t>
    </r>
  </si>
  <si>
    <r>
      <rPr>
        <sz val="14"/>
        <rFont val="Arial"/>
        <family val="2"/>
      </rPr>
      <t>=</t>
    </r>
    <r>
      <rPr>
        <i/>
        <sz val="14"/>
        <rFont val="Arial"/>
        <family val="2"/>
      </rPr>
      <t xml:space="preserve">Technical NC        </t>
    </r>
    <r>
      <rPr>
        <sz val="14"/>
        <rFont val="Arial"/>
        <family val="2"/>
      </rPr>
      <t xml:space="preserve"> </t>
    </r>
    <r>
      <rPr>
        <sz val="14"/>
        <rFont val="ZapfDingbats BT"/>
        <charset val="2"/>
      </rPr>
      <t xml:space="preserve"> p</t>
    </r>
    <r>
      <rPr>
        <sz val="14"/>
        <rFont val="Arial"/>
        <family val="2"/>
      </rPr>
      <t xml:space="preserve">=Please make your selection with a cross in the box            </t>
    </r>
    <r>
      <rPr>
        <sz val="14"/>
        <rFont val="ZapfDingbats BT"/>
        <charset val="2"/>
      </rPr>
      <t>u</t>
    </r>
    <r>
      <rPr>
        <sz val="14"/>
        <rFont val="Arial"/>
        <family val="2"/>
      </rPr>
      <t xml:space="preserve">=Standard feature            </t>
    </r>
    <r>
      <rPr>
        <sz val="14"/>
        <rFont val="ZapfDingbats BT"/>
        <charset val="2"/>
      </rPr>
      <t>m</t>
    </r>
    <r>
      <rPr>
        <sz val="14"/>
        <rFont val="Arial"/>
        <family val="2"/>
      </rPr>
      <t>=Free of Charge                (NC9999)=Not Compatible with Option 9999.</t>
    </r>
  </si>
  <si>
    <t>EUROPEAN PRESCRIPTION  FORM</t>
  </si>
  <si>
    <t>EPF 924
- Nothing added in EPF.
- Update of the revision for uniformity + some preparation in cameleon for the futur split between FR and Export sales regions (FM FR FO)</t>
  </si>
  <si>
    <t>NA</t>
  </si>
  <si>
    <t>924-A</t>
  </si>
  <si>
    <r>
      <t xml:space="preserve">OPEN for Italy only
- Electrical Operated Seat And Backrest Tilt </t>
    </r>
    <r>
      <rPr>
        <sz val="12"/>
        <color rgb="FF0070C0"/>
        <rFont val="Arial"/>
        <family val="2"/>
      </rPr>
      <t>(BSA0250)</t>
    </r>
  </si>
  <si>
    <r>
      <t>OPEN for France only
- TRANSPORTATION BRACKETS, FRONT (FOR OCCUPIED AND NON OCCUPIED TRANSPORT)</t>
    </r>
    <r>
      <rPr>
        <sz val="12"/>
        <color rgb="FF0070C0"/>
        <rFont val="Arial"/>
        <family val="2"/>
      </rPr>
      <t xml:space="preserve"> (BSA0595)</t>
    </r>
  </si>
  <si>
    <r>
      <t xml:space="preserve">REMOVE
 - REFLECTORS KIT (WHEELS AND CHASSIS) </t>
    </r>
    <r>
      <rPr>
        <sz val="12"/>
        <color rgb="FF0070C0"/>
        <rFont val="Arial"/>
        <family val="2"/>
      </rPr>
      <t>(BSA0590)</t>
    </r>
  </si>
  <si>
    <t>S</t>
  </si>
  <si>
    <r>
      <rPr>
        <b/>
        <i/>
        <sz val="11"/>
        <rFont val="Arial"/>
        <family val="2"/>
      </rPr>
      <t xml:space="preserve">UPDATE : </t>
    </r>
    <r>
      <rPr>
        <b/>
        <i/>
        <sz val="11"/>
        <color indexed="50"/>
        <rFont val="Arial"/>
        <family val="2"/>
      </rPr>
      <t>In Green: New modification</t>
    </r>
    <r>
      <rPr>
        <b/>
        <i/>
        <sz val="11"/>
        <rFont val="Arial"/>
        <family val="2"/>
      </rPr>
      <t xml:space="preserve"> - </t>
    </r>
    <r>
      <rPr>
        <b/>
        <i/>
        <sz val="11"/>
        <color indexed="48"/>
        <rFont val="Arial"/>
        <family val="2"/>
      </rPr>
      <t>In Blue: Previous Modification.</t>
    </r>
    <r>
      <rPr>
        <b/>
        <i/>
        <sz val="11"/>
        <rFont val="Arial"/>
        <family val="2"/>
      </rPr>
      <t xml:space="preserve"> -</t>
    </r>
    <r>
      <rPr>
        <b/>
        <i/>
        <sz val="11"/>
        <color indexed="48"/>
        <rFont val="Arial"/>
        <family val="2"/>
      </rPr>
      <t xml:space="preserve"> </t>
    </r>
    <r>
      <rPr>
        <b/>
        <i/>
        <sz val="11"/>
        <color rgb="FFFF0000"/>
        <rFont val="Arial"/>
        <family val="2"/>
      </rPr>
      <t>In Red Suppression</t>
    </r>
  </si>
  <si>
    <r>
      <rPr>
        <sz val="36"/>
        <rFont val="Arial"/>
        <family val="2"/>
      </rPr>
      <t xml:space="preserve"> ↓  </t>
    </r>
    <r>
      <rPr>
        <b/>
        <sz val="28"/>
        <rFont val="Arial"/>
        <family val="2"/>
      </rPr>
      <t>BLOCKING</t>
    </r>
    <r>
      <rPr>
        <b/>
        <sz val="36"/>
        <rFont val="Arial"/>
        <family val="2"/>
      </rPr>
      <t xml:space="preserve"> </t>
    </r>
    <r>
      <rPr>
        <sz val="36"/>
        <rFont val="Arial"/>
        <family val="2"/>
      </rPr>
      <t xml:space="preserve"> →
 →</t>
    </r>
    <r>
      <rPr>
        <b/>
        <sz val="36"/>
        <rFont val="Arial"/>
        <family val="2"/>
      </rPr>
      <t xml:space="preserve"> </t>
    </r>
    <r>
      <rPr>
        <b/>
        <sz val="28"/>
        <rFont val="Arial"/>
        <family val="2"/>
      </rPr>
      <t>IS BLOCKED by</t>
    </r>
    <r>
      <rPr>
        <b/>
        <sz val="36"/>
        <rFont val="Arial"/>
        <family val="2"/>
      </rPr>
      <t xml:space="preserve"> ↑ </t>
    </r>
  </si>
  <si>
    <t>eSPC</t>
  </si>
  <si>
    <t>Comments</t>
  </si>
  <si>
    <r>
      <t xml:space="preserve">Main incompatibilities
</t>
    </r>
    <r>
      <rPr>
        <b/>
        <i/>
        <sz val="12"/>
        <color theme="0"/>
        <rFont val="Arial"/>
        <family val="2"/>
      </rPr>
      <t>Check next tabs for remaining 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</si>
</sst>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yy;@"/>
  </numFmts>
  <fonts count="82">
    <font>
      <sz val="11"/>
      <color theme="1"/>
      <name val="Calibri"/>
      <family val="2"/>
      <scheme val="minor"/>
    </font>
    <font>
      <b/>
      <sz val="12"/>
      <color rgb="FF00FF0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ZapfDingbats BT"/>
      <charset val="2"/>
    </font>
    <font>
      <sz val="14"/>
      <name val="ZapfDingbats BT"/>
      <charset val="2"/>
    </font>
    <font>
      <sz val="16"/>
      <name val="Arial"/>
      <family val="2"/>
    </font>
    <font>
      <sz val="16"/>
      <name val="Wingdings"/>
      <charset val="2"/>
    </font>
    <font>
      <b/>
      <sz val="16"/>
      <name val="Arial"/>
      <family val="2"/>
    </font>
    <font>
      <b/>
      <sz val="16"/>
      <name val="Gill Sans Extra Bold"/>
      <family val="2"/>
    </font>
    <font>
      <sz val="16"/>
      <color indexed="10"/>
      <name val="Arial"/>
      <family val="2"/>
    </font>
    <font>
      <b/>
      <sz val="16"/>
      <color rgb="FFFF0000"/>
      <name val="Arial"/>
      <family val="2"/>
    </font>
    <font>
      <sz val="16"/>
      <color rgb="FF00B050"/>
      <name val="Arial"/>
      <family val="2"/>
    </font>
    <font>
      <sz val="18"/>
      <name val="Gill Sans Extra Bold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6"/>
      <color theme="1"/>
      <name val="Arial"/>
      <family val="2"/>
    </font>
    <font>
      <b/>
      <i/>
      <sz val="12"/>
      <name val="Arial"/>
      <family val="2"/>
    </font>
    <font>
      <sz val="10"/>
      <color rgb="FF00B050"/>
      <name val="Arial"/>
      <family val="2"/>
    </font>
    <font>
      <b/>
      <i/>
      <sz val="20"/>
      <color indexed="10"/>
      <name val="Arial"/>
      <family val="2"/>
    </font>
    <font>
      <b/>
      <i/>
      <sz val="20"/>
      <color indexed="50"/>
      <name val="Arial"/>
      <family val="2"/>
    </font>
    <font>
      <b/>
      <i/>
      <sz val="20"/>
      <name val="Arial"/>
      <family val="2"/>
    </font>
    <font>
      <b/>
      <i/>
      <sz val="20"/>
      <color indexed="48"/>
      <name val="Arial"/>
      <family val="2"/>
    </font>
    <font>
      <b/>
      <sz val="16"/>
      <color indexed="61"/>
      <name val="Arial"/>
      <family val="2"/>
    </font>
    <font>
      <b/>
      <i/>
      <sz val="14"/>
      <name val="Arial"/>
      <family val="2"/>
    </font>
    <font>
      <sz val="12"/>
      <name val="Gill Sans Extra Bold"/>
      <family val="2"/>
    </font>
    <font>
      <i/>
      <sz val="12"/>
      <name val="Arial"/>
      <family val="2"/>
    </font>
    <font>
      <b/>
      <sz val="12"/>
      <color rgb="FF00B050"/>
      <name val="Arial"/>
      <family val="2"/>
    </font>
    <font>
      <b/>
      <sz val="22"/>
      <color rgb="FFFF0000"/>
      <name val="Arial"/>
      <family val="2"/>
    </font>
    <font>
      <sz val="12"/>
      <name val="Wingdings"/>
      <charset val="2"/>
    </font>
    <font>
      <b/>
      <strike/>
      <sz val="16"/>
      <color indexed="48"/>
      <name val="Arial"/>
      <family val="2"/>
    </font>
    <font>
      <sz val="10"/>
      <color theme="0"/>
      <name val="Arial"/>
      <family val="2"/>
    </font>
    <font>
      <b/>
      <i/>
      <sz val="12"/>
      <color rgb="FF0070C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6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trike/>
      <sz val="12"/>
      <color rgb="FFFF0000"/>
      <name val="Arial"/>
      <family val="2"/>
    </font>
    <font>
      <b/>
      <strike/>
      <sz val="16"/>
      <color rgb="FFFF0000"/>
      <name val="Arial"/>
      <family val="2"/>
    </font>
    <font>
      <b/>
      <sz val="12"/>
      <name val="ZapfDingbats BT"/>
      <charset val="2"/>
    </font>
    <font>
      <b/>
      <sz val="11"/>
      <name val="Calibri"/>
      <family val="2"/>
      <scheme val="minor"/>
    </font>
    <font>
      <b/>
      <i/>
      <sz val="12"/>
      <color rgb="FF00B05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ZapfDingbats BT"/>
      <charset val="2"/>
    </font>
    <font>
      <u/>
      <sz val="10"/>
      <color theme="10"/>
      <name val="Calibri"/>
      <family val="2"/>
      <scheme val="minor"/>
    </font>
    <font>
      <b/>
      <sz val="10"/>
      <name val="ZapfDingbats BT"/>
      <charset val="2"/>
    </font>
    <font>
      <sz val="11"/>
      <color theme="1"/>
      <name val="Calibri"/>
      <family val="2"/>
      <scheme val="minor"/>
    </font>
    <font>
      <strike/>
      <sz val="12"/>
      <color rgb="FFFF0000"/>
      <name val="Arial"/>
      <family val="2"/>
    </font>
    <font>
      <strike/>
      <sz val="12"/>
      <color rgb="FFFF0000"/>
      <name val="ZapfDingbats BT"/>
      <charset val="2"/>
    </font>
    <font>
      <b/>
      <strike/>
      <sz val="14"/>
      <color rgb="FFFF0000"/>
      <name val="Arial"/>
      <family val="2"/>
    </font>
    <font>
      <strike/>
      <sz val="10"/>
      <color rgb="FFFF0000"/>
      <name val="Arial"/>
      <family val="2"/>
    </font>
    <font>
      <i/>
      <sz val="14"/>
      <name val="Arial"/>
      <family val="2"/>
    </font>
    <font>
      <b/>
      <i/>
      <sz val="14"/>
      <color rgb="FF009900"/>
      <name val="Arial"/>
      <family val="2"/>
    </font>
    <font>
      <b/>
      <i/>
      <strike/>
      <sz val="14"/>
      <color indexed="10"/>
      <name val="Arial"/>
      <family val="2"/>
    </font>
    <font>
      <b/>
      <i/>
      <sz val="14"/>
      <color indexed="10"/>
      <name val="Arial"/>
      <family val="2"/>
    </font>
    <font>
      <b/>
      <i/>
      <sz val="14"/>
      <color indexed="12"/>
      <name val="Arial"/>
      <family val="2"/>
    </font>
    <font>
      <b/>
      <sz val="18"/>
      <color rgb="FFFF0000"/>
      <name val="Arial"/>
      <family val="2"/>
    </font>
    <font>
      <sz val="10"/>
      <color rgb="FF0070C0"/>
      <name val="Arial"/>
      <family val="2"/>
    </font>
    <font>
      <b/>
      <i/>
      <sz val="11"/>
      <color indexed="10"/>
      <name val="Arial"/>
      <family val="2"/>
    </font>
    <font>
      <b/>
      <i/>
      <sz val="11"/>
      <name val="Arial"/>
      <family val="2"/>
    </font>
    <font>
      <b/>
      <i/>
      <sz val="11"/>
      <color indexed="50"/>
      <name val="Arial"/>
      <family val="2"/>
    </font>
    <font>
      <b/>
      <i/>
      <sz val="11"/>
      <color indexed="48"/>
      <name val="Arial"/>
      <family val="2"/>
    </font>
    <font>
      <b/>
      <i/>
      <sz val="11"/>
      <color rgb="FFFF0000"/>
      <name val="Arial"/>
      <family val="2"/>
    </font>
    <font>
      <sz val="12"/>
      <name val="Calibri"/>
      <family val="2"/>
      <scheme val="minor"/>
    </font>
    <font>
      <b/>
      <sz val="20"/>
      <color indexed="10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b/>
      <sz val="28"/>
      <name val="Arial"/>
      <family val="2"/>
    </font>
    <font>
      <sz val="12"/>
      <color indexed="81"/>
      <name val="Tahoma"/>
      <family val="2"/>
    </font>
    <font>
      <b/>
      <sz val="14"/>
      <color theme="0"/>
      <name val="Arial"/>
      <family val="2"/>
    </font>
    <font>
      <sz val="12"/>
      <color theme="0"/>
      <name val="Wingdings"/>
      <charset val="2"/>
    </font>
    <font>
      <sz val="12"/>
      <color theme="0"/>
      <name val="Arial"/>
      <family val="2"/>
    </font>
    <font>
      <b/>
      <i/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3"/>
      </right>
      <top/>
      <bottom/>
      <diagonal/>
    </border>
    <border>
      <left/>
      <right style="medium">
        <color indexed="6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3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 applyNumberFormat="0" applyFill="0" applyBorder="0" applyAlignment="0" applyProtection="0"/>
    <xf numFmtId="0" fontId="3" fillId="0" borderId="0"/>
    <xf numFmtId="0" fontId="55" fillId="0" borderId="0"/>
    <xf numFmtId="0" fontId="50" fillId="0" borderId="0" applyNumberFormat="0" applyFill="0" applyBorder="0" applyAlignment="0" applyProtection="0"/>
    <xf numFmtId="0" fontId="55" fillId="0" borderId="0"/>
  </cellStyleXfs>
  <cellXfs count="302">
    <xf numFmtId="0" fontId="0" fillId="0" borderId="0" xfId="0"/>
    <xf numFmtId="0" fontId="22" fillId="0" borderId="0" xfId="3"/>
    <xf numFmtId="49" fontId="23" fillId="0" borderId="15" xfId="3" applyNumberFormat="1" applyFont="1" applyBorder="1"/>
    <xf numFmtId="49" fontId="23" fillId="0" borderId="16" xfId="3" applyNumberFormat="1" applyFont="1" applyBorder="1" applyAlignment="1">
      <alignment horizontal="left"/>
    </xf>
    <xf numFmtId="0" fontId="22" fillId="0" borderId="15" xfId="3" applyBorder="1"/>
    <xf numFmtId="0" fontId="22" fillId="0" borderId="16" xfId="3" applyBorder="1"/>
    <xf numFmtId="49" fontId="23" fillId="0" borderId="17" xfId="3" applyNumberFormat="1" applyFont="1" applyBorder="1"/>
    <xf numFmtId="49" fontId="23" fillId="0" borderId="18" xfId="3" applyNumberFormat="1" applyFont="1" applyBorder="1" applyAlignment="1">
      <alignment horizontal="left"/>
    </xf>
    <xf numFmtId="49" fontId="23" fillId="0" borderId="19" xfId="3" applyNumberFormat="1" applyFont="1" applyBorder="1"/>
    <xf numFmtId="49" fontId="23" fillId="0" borderId="19" xfId="3" applyNumberFormat="1" applyFont="1" applyBorder="1" applyAlignment="1">
      <alignment horizontal="left"/>
    </xf>
    <xf numFmtId="49" fontId="23" fillId="0" borderId="0" xfId="3" applyNumberFormat="1" applyFont="1"/>
    <xf numFmtId="49" fontId="23" fillId="0" borderId="0" xfId="3" applyNumberFormat="1" applyFont="1" applyAlignment="1">
      <alignment horizontal="left"/>
    </xf>
    <xf numFmtId="49" fontId="8" fillId="4" borderId="20" xfId="0" applyNumberFormat="1" applyFont="1" applyFill="1" applyBorder="1" applyAlignment="1">
      <alignment horizontal="left" vertical="center"/>
    </xf>
    <xf numFmtId="0" fontId="10" fillId="4" borderId="21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49" fontId="8" fillId="4" borderId="22" xfId="0" applyNumberFormat="1" applyFont="1" applyFill="1" applyBorder="1" applyAlignment="1">
      <alignment horizontal="left" vertical="center"/>
    </xf>
    <xf numFmtId="0" fontId="10" fillId="4" borderId="23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top"/>
    </xf>
    <xf numFmtId="0" fontId="21" fillId="5" borderId="23" xfId="0" applyFont="1" applyFill="1" applyBorder="1" applyAlignment="1">
      <alignment vertical="top" wrapText="1"/>
    </xf>
    <xf numFmtId="49" fontId="8" fillId="4" borderId="20" xfId="0" applyNumberFormat="1" applyFont="1" applyFill="1" applyBorder="1" applyAlignment="1">
      <alignment horizontal="center" textRotation="90"/>
    </xf>
    <xf numFmtId="0" fontId="7" fillId="0" borderId="20" xfId="0" applyFont="1" applyBorder="1" applyAlignment="1">
      <alignment horizontal="center" textRotation="90"/>
    </xf>
    <xf numFmtId="0" fontId="7" fillId="5" borderId="20" xfId="0" applyFont="1" applyFill="1" applyBorder="1" applyAlignment="1">
      <alignment horizontal="center" textRotation="90"/>
    </xf>
    <xf numFmtId="0" fontId="10" fillId="4" borderId="21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24" fillId="6" borderId="20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 wrapText="1"/>
    </xf>
    <xf numFmtId="0" fontId="3" fillId="0" borderId="0" xfId="1"/>
    <xf numFmtId="0" fontId="26" fillId="0" borderId="0" xfId="1" applyFont="1"/>
    <xf numFmtId="49" fontId="8" fillId="3" borderId="6" xfId="0" applyNumberFormat="1" applyFont="1" applyFill="1" applyBorder="1" applyAlignment="1">
      <alignment horizontal="left" vertical="center"/>
    </xf>
    <xf numFmtId="49" fontId="7" fillId="3" borderId="7" xfId="0" applyNumberFormat="1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 wrapText="1"/>
    </xf>
    <xf numFmtId="49" fontId="11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27" xfId="0" applyNumberFormat="1" applyFont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3" fillId="0" borderId="1" xfId="0" applyNumberFormat="1" applyFont="1" applyBorder="1"/>
    <xf numFmtId="0" fontId="3" fillId="0" borderId="0" xfId="0" applyFont="1"/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6" fillId="0" borderId="0" xfId="0" applyNumberFormat="1" applyFont="1"/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27" fillId="0" borderId="0" xfId="0" applyFont="1" applyAlignment="1">
      <alignment vertical="top"/>
    </xf>
    <xf numFmtId="0" fontId="3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9" fillId="0" borderId="9" xfId="0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14" fillId="0" borderId="4" xfId="0" applyNumberFormat="1" applyFont="1" applyBorder="1" applyAlignment="1">
      <alignment horizontal="right" vertical="center" wrapText="1"/>
    </xf>
    <xf numFmtId="49" fontId="14" fillId="0" borderId="9" xfId="0" applyNumberFormat="1" applyFont="1" applyBorder="1" applyAlignment="1">
      <alignment horizontal="right" vertical="center" wrapText="1"/>
    </xf>
    <xf numFmtId="0" fontId="6" fillId="0" borderId="9" xfId="0" applyFont="1" applyBorder="1"/>
    <xf numFmtId="49" fontId="6" fillId="0" borderId="9" xfId="0" applyNumberFormat="1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3" fillId="0" borderId="0" xfId="0" applyFont="1"/>
    <xf numFmtId="49" fontId="7" fillId="3" borderId="7" xfId="0" applyNumberFormat="1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/>
    </xf>
    <xf numFmtId="49" fontId="7" fillId="0" borderId="26" xfId="0" applyNumberFormat="1" applyFont="1" applyBorder="1" applyAlignment="1">
      <alignment horizontal="left" vertical="center"/>
    </xf>
    <xf numFmtId="0" fontId="7" fillId="0" borderId="26" xfId="0" applyFont="1" applyBorder="1" applyAlignment="1">
      <alignment vertical="center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49" fontId="7" fillId="3" borderId="7" xfId="0" applyNumberFormat="1" applyFont="1" applyFill="1" applyBorder="1" applyAlignment="1">
      <alignment horizontal="right" vertical="center" wrapText="1"/>
    </xf>
    <xf numFmtId="0" fontId="17" fillId="0" borderId="2" xfId="0" applyFont="1" applyBorder="1" applyAlignment="1">
      <alignment wrapText="1"/>
    </xf>
    <xf numFmtId="0" fontId="18" fillId="0" borderId="0" xfId="0" applyFont="1"/>
    <xf numFmtId="0" fontId="13" fillId="0" borderId="2" xfId="0" applyFont="1" applyBorder="1"/>
    <xf numFmtId="0" fontId="25" fillId="0" borderId="6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right" vertical="center" wrapText="1"/>
    </xf>
    <xf numFmtId="0" fontId="2" fillId="0" borderId="2" xfId="0" applyFont="1" applyBorder="1"/>
    <xf numFmtId="0" fontId="13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5" fillId="0" borderId="0" xfId="0" applyFont="1"/>
    <xf numFmtId="0" fontId="13" fillId="0" borderId="11" xfId="0" applyFont="1" applyBorder="1"/>
    <xf numFmtId="0" fontId="7" fillId="0" borderId="26" xfId="0" applyFont="1" applyBorder="1" applyAlignment="1">
      <alignment vertical="center" wrapText="1"/>
    </xf>
    <xf numFmtId="0" fontId="13" fillId="0" borderId="2" xfId="0" applyFont="1" applyBorder="1" applyAlignment="1">
      <alignment vertical="top"/>
    </xf>
    <xf numFmtId="0" fontId="13" fillId="0" borderId="8" xfId="0" applyFont="1" applyBorder="1"/>
    <xf numFmtId="0" fontId="19" fillId="0" borderId="12" xfId="0" applyFont="1" applyBorder="1"/>
    <xf numFmtId="0" fontId="19" fillId="0" borderId="0" xfId="0" applyFont="1"/>
    <xf numFmtId="0" fontId="13" fillId="0" borderId="12" xfId="0" applyFont="1" applyBorder="1"/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center" wrapText="1"/>
    </xf>
    <xf numFmtId="49" fontId="25" fillId="0" borderId="6" xfId="0" applyNumberFormat="1" applyFont="1" applyBorder="1" applyAlignment="1">
      <alignment horizontal="left"/>
    </xf>
    <xf numFmtId="49" fontId="7" fillId="2" borderId="5" xfId="0" applyNumberFormat="1" applyFont="1" applyFill="1" applyBorder="1" applyAlignment="1">
      <alignment horizontal="right" vertical="top"/>
    </xf>
    <xf numFmtId="0" fontId="20" fillId="0" borderId="25" xfId="0" applyFont="1" applyBorder="1" applyAlignment="1">
      <alignment horizontal="center" vertical="center"/>
    </xf>
    <xf numFmtId="0" fontId="25" fillId="0" borderId="6" xfId="0" applyFont="1" applyBorder="1" applyAlignment="1">
      <alignment horizontal="left"/>
    </xf>
    <xf numFmtId="0" fontId="2" fillId="0" borderId="10" xfId="0" applyFont="1" applyBorder="1"/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1" xfId="0" applyFont="1" applyBorder="1"/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21" fillId="0" borderId="0" xfId="0" applyFont="1"/>
    <xf numFmtId="2" fontId="4" fillId="0" borderId="0" xfId="0" applyNumberFormat="1" applyFont="1" applyAlignment="1">
      <alignment horizontal="left"/>
    </xf>
    <xf numFmtId="14" fontId="1" fillId="0" borderId="1" xfId="0" applyNumberFormat="1" applyFont="1" applyBorder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top"/>
      <protection locked="0"/>
    </xf>
    <xf numFmtId="49" fontId="14" fillId="0" borderId="9" xfId="0" applyNumberFormat="1" applyFont="1" applyBorder="1" applyAlignment="1" applyProtection="1">
      <alignment horizontal="right" vertical="center" wrapText="1"/>
      <protection locked="0"/>
    </xf>
    <xf numFmtId="49" fontId="34" fillId="0" borderId="5" xfId="0" applyNumberFormat="1" applyFont="1" applyBorder="1" applyAlignment="1" applyProtection="1">
      <alignment horizontal="left"/>
      <protection locked="0"/>
    </xf>
    <xf numFmtId="0" fontId="34" fillId="0" borderId="5" xfId="0" applyFont="1" applyBorder="1" applyAlignment="1" applyProtection="1">
      <alignment horizontal="left"/>
      <protection locked="0"/>
    </xf>
    <xf numFmtId="0" fontId="15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right" vertical="center"/>
      <protection locked="0"/>
    </xf>
    <xf numFmtId="49" fontId="37" fillId="7" borderId="30" xfId="0" applyNumberFormat="1" applyFont="1" applyFill="1" applyBorder="1" applyAlignment="1" applyProtection="1">
      <alignment horizontal="center" vertical="top"/>
      <protection locked="0"/>
    </xf>
    <xf numFmtId="49" fontId="37" fillId="6" borderId="30" xfId="0" applyNumberFormat="1" applyFont="1" applyFill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35" fillId="0" borderId="28" xfId="0" applyFont="1" applyBorder="1" applyAlignment="1">
      <alignment vertical="center" wrapText="1"/>
    </xf>
    <xf numFmtId="0" fontId="35" fillId="0" borderId="29" xfId="0" applyFont="1" applyBorder="1" applyAlignment="1">
      <alignment horizontal="right" vertical="center" wrapText="1"/>
    </xf>
    <xf numFmtId="14" fontId="1" fillId="0" borderId="0" xfId="0" applyNumberFormat="1" applyFont="1" applyAlignment="1">
      <alignment horizontal="left" vertical="center"/>
    </xf>
    <xf numFmtId="49" fontId="39" fillId="0" borderId="0" xfId="0" applyNumberFormat="1" applyFont="1" applyAlignment="1">
      <alignment vertical="center"/>
    </xf>
    <xf numFmtId="49" fontId="3" fillId="0" borderId="9" xfId="0" applyNumberFormat="1" applyFont="1" applyBorder="1"/>
    <xf numFmtId="0" fontId="15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36" fillId="0" borderId="0" xfId="0" applyNumberFormat="1" applyFont="1" applyAlignment="1">
      <alignment horizontal="right"/>
    </xf>
    <xf numFmtId="0" fontId="7" fillId="0" borderId="0" xfId="0" quotePrefix="1" applyFont="1" applyAlignment="1">
      <alignment horizontal="left"/>
    </xf>
    <xf numFmtId="0" fontId="3" fillId="0" borderId="31" xfId="0" applyFont="1" applyBorder="1"/>
    <xf numFmtId="0" fontId="42" fillId="0" borderId="28" xfId="0" applyFont="1" applyBorder="1" applyAlignment="1">
      <alignment vertical="center" wrapText="1"/>
    </xf>
    <xf numFmtId="0" fontId="42" fillId="0" borderId="29" xfId="0" applyFont="1" applyBorder="1" applyAlignment="1">
      <alignment horizontal="right" vertical="center" wrapText="1"/>
    </xf>
    <xf numFmtId="0" fontId="41" fillId="4" borderId="21" xfId="0" applyFont="1" applyFill="1" applyBorder="1" applyAlignment="1">
      <alignment horizontal="center" vertical="center"/>
    </xf>
    <xf numFmtId="0" fontId="43" fillId="0" borderId="21" xfId="0" applyFont="1" applyBorder="1" applyAlignment="1">
      <alignment horizontal="center" vertical="center"/>
    </xf>
    <xf numFmtId="0" fontId="43" fillId="4" borderId="21" xfId="0" applyFont="1" applyFill="1" applyBorder="1" applyAlignment="1">
      <alignment horizontal="center" vertical="center"/>
    </xf>
    <xf numFmtId="0" fontId="43" fillId="6" borderId="21" xfId="0" applyFont="1" applyFill="1" applyBorder="1" applyAlignment="1">
      <alignment horizontal="center" vertical="center"/>
    </xf>
    <xf numFmtId="0" fontId="44" fillId="0" borderId="0" xfId="0" applyFont="1"/>
    <xf numFmtId="0" fontId="45" fillId="0" borderId="23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46" fillId="0" borderId="20" xfId="0" applyFont="1" applyBorder="1" applyAlignment="1">
      <alignment horizontal="center" vertical="center"/>
    </xf>
    <xf numFmtId="49" fontId="47" fillId="0" borderId="7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left" vertical="center" wrapText="1"/>
    </xf>
    <xf numFmtId="49" fontId="10" fillId="2" borderId="7" xfId="0" applyNumberFormat="1" applyFont="1" applyFill="1" applyBorder="1" applyAlignment="1">
      <alignment horizontal="right" vertical="center" wrapText="1"/>
    </xf>
    <xf numFmtId="0" fontId="15" fillId="0" borderId="20" xfId="0" applyFont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48" fillId="0" borderId="0" xfId="0" applyFont="1"/>
    <xf numFmtId="0" fontId="15" fillId="6" borderId="21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top"/>
    </xf>
    <xf numFmtId="0" fontId="21" fillId="0" borderId="23" xfId="0" applyFont="1" applyBorder="1" applyAlignment="1">
      <alignment vertical="top" wrapText="1"/>
    </xf>
    <xf numFmtId="0" fontId="7" fillId="0" borderId="28" xfId="1" applyFont="1" applyBorder="1" applyAlignment="1">
      <alignment vertical="center"/>
    </xf>
    <xf numFmtId="0" fontId="27" fillId="0" borderId="0" xfId="1" applyFont="1" applyAlignment="1">
      <alignment horizontal="left"/>
    </xf>
    <xf numFmtId="49" fontId="3" fillId="0" borderId="0" xfId="1" applyNumberFormat="1" applyAlignment="1">
      <alignment horizontal="right"/>
    </xf>
    <xf numFmtId="0" fontId="7" fillId="0" borderId="0" xfId="1" applyFont="1"/>
    <xf numFmtId="0" fontId="7" fillId="0" borderId="33" xfId="1" applyFont="1" applyBorder="1" applyAlignment="1">
      <alignment horizontal="center" textRotation="90" wrapText="1"/>
    </xf>
    <xf numFmtId="49" fontId="14" fillId="0" borderId="9" xfId="1" applyNumberFormat="1" applyFont="1" applyBorder="1" applyAlignment="1">
      <alignment horizontal="right" vertical="center" wrapText="1"/>
    </xf>
    <xf numFmtId="0" fontId="15" fillId="0" borderId="9" xfId="1" applyFont="1" applyBorder="1" applyAlignment="1">
      <alignment horizontal="right"/>
    </xf>
    <xf numFmtId="0" fontId="8" fillId="0" borderId="20" xfId="1" applyFont="1" applyBorder="1" applyAlignment="1">
      <alignment horizontal="center" textRotation="90"/>
    </xf>
    <xf numFmtId="49" fontId="32" fillId="0" borderId="3" xfId="1" applyNumberFormat="1" applyFont="1" applyBorder="1" applyAlignment="1">
      <alignment horizontal="center" vertical="center"/>
    </xf>
    <xf numFmtId="49" fontId="25" fillId="0" borderId="3" xfId="1" applyNumberFormat="1" applyFont="1" applyBorder="1" applyAlignment="1">
      <alignment horizontal="center" vertical="center"/>
    </xf>
    <xf numFmtId="0" fontId="32" fillId="0" borderId="6" xfId="1" applyFont="1" applyBorder="1" applyAlignment="1">
      <alignment horizontal="left" vertical="center"/>
    </xf>
    <xf numFmtId="0" fontId="8" fillId="0" borderId="20" xfId="1" applyFont="1" applyBorder="1" applyAlignment="1" applyProtection="1">
      <alignment horizontal="center" vertical="center" wrapText="1"/>
      <protection locked="0"/>
    </xf>
    <xf numFmtId="49" fontId="7" fillId="0" borderId="26" xfId="0" applyNumberFormat="1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vertical="center"/>
      <protection locked="0"/>
    </xf>
    <xf numFmtId="2" fontId="4" fillId="0" borderId="0" xfId="1" applyNumberFormat="1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49" fontId="34" fillId="0" borderId="5" xfId="0" applyNumberFormat="1" applyFont="1" applyBorder="1" applyAlignment="1">
      <alignment horizontal="left"/>
    </xf>
    <xf numFmtId="0" fontId="34" fillId="0" borderId="5" xfId="0" applyFont="1" applyBorder="1" applyAlignment="1">
      <alignment horizontal="left"/>
    </xf>
    <xf numFmtId="49" fontId="3" fillId="0" borderId="0" xfId="1" applyNumberFormat="1"/>
    <xf numFmtId="2" fontId="4" fillId="0" borderId="0" xfId="1" applyNumberFormat="1" applyFont="1" applyAlignment="1">
      <alignment horizontal="left"/>
    </xf>
    <xf numFmtId="49" fontId="7" fillId="0" borderId="34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27" xfId="0" applyNumberFormat="1" applyFont="1" applyBorder="1" applyAlignment="1">
      <alignment horizontal="left" vertical="center"/>
    </xf>
    <xf numFmtId="0" fontId="3" fillId="0" borderId="0" xfId="9"/>
    <xf numFmtId="0" fontId="45" fillId="0" borderId="28" xfId="0" applyFont="1" applyBorder="1" applyAlignment="1">
      <alignment vertical="center" wrapText="1"/>
    </xf>
    <xf numFmtId="49" fontId="37" fillId="7" borderId="0" xfId="0" applyNumberFormat="1" applyFont="1" applyFill="1" applyAlignment="1" applyProtection="1">
      <alignment horizontal="center" vertical="top"/>
      <protection locked="0"/>
    </xf>
    <xf numFmtId="49" fontId="37" fillId="6" borderId="0" xfId="0" applyNumberFormat="1" applyFont="1" applyFill="1" applyAlignment="1" applyProtection="1">
      <alignment horizontal="center" vertical="top"/>
      <protection locked="0"/>
    </xf>
    <xf numFmtId="49" fontId="8" fillId="3" borderId="7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right" vertical="center" wrapText="1"/>
    </xf>
    <xf numFmtId="0" fontId="7" fillId="3" borderId="7" xfId="0" applyFont="1" applyFill="1" applyBorder="1" applyAlignment="1">
      <alignment horizontal="center" vertical="center"/>
    </xf>
    <xf numFmtId="0" fontId="51" fillId="8" borderId="34" xfId="8" applyNumberFormat="1" applyFont="1" applyFill="1" applyBorder="1" applyAlignment="1">
      <alignment horizontal="center" vertical="center"/>
    </xf>
    <xf numFmtId="0" fontId="51" fillId="8" borderId="35" xfId="8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1" fillId="8" borderId="0" xfId="8" applyNumberFormat="1" applyFont="1" applyFill="1" applyAlignment="1">
      <alignment horizontal="center" vertical="center"/>
    </xf>
    <xf numFmtId="0" fontId="52" fillId="0" borderId="7" xfId="0" applyFont="1" applyBorder="1" applyAlignment="1">
      <alignment horizontal="center" vertical="center"/>
    </xf>
    <xf numFmtId="0" fontId="52" fillId="9" borderId="27" xfId="0" applyFont="1" applyFill="1" applyBorder="1" applyAlignment="1">
      <alignment horizontal="center" vertical="center"/>
    </xf>
    <xf numFmtId="0" fontId="53" fillId="8" borderId="34" xfId="8" applyNumberFormat="1" applyFont="1" applyFill="1" applyBorder="1" applyAlignment="1">
      <alignment horizontal="center" vertical="center"/>
    </xf>
    <xf numFmtId="0" fontId="52" fillId="9" borderId="35" xfId="0" applyFont="1" applyFill="1" applyBorder="1" applyAlignment="1">
      <alignment horizontal="center" vertical="center"/>
    </xf>
    <xf numFmtId="0" fontId="53" fillId="8" borderId="0" xfId="8" applyNumberFormat="1" applyFont="1" applyFill="1" applyAlignment="1">
      <alignment horizontal="center" vertical="center"/>
    </xf>
    <xf numFmtId="0" fontId="53" fillId="8" borderId="35" xfId="8" applyNumberFormat="1" applyFont="1" applyFill="1" applyBorder="1" applyAlignment="1">
      <alignment horizontal="center" vertical="center"/>
    </xf>
    <xf numFmtId="0" fontId="53" fillId="8" borderId="30" xfId="8" applyNumberFormat="1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52" fillId="9" borderId="30" xfId="6" applyFont="1" applyFill="1" applyBorder="1" applyAlignment="1">
      <alignment horizontal="center" vertical="center"/>
    </xf>
    <xf numFmtId="0" fontId="52" fillId="9" borderId="35" xfId="6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3" fillId="0" borderId="0" xfId="10" applyFont="1"/>
    <xf numFmtId="0" fontId="55" fillId="0" borderId="0" xfId="10"/>
    <xf numFmtId="14" fontId="3" fillId="0" borderId="0" xfId="10" applyNumberFormat="1" applyFont="1" applyAlignment="1">
      <alignment horizontal="center" vertical="center"/>
    </xf>
    <xf numFmtId="0" fontId="3" fillId="0" borderId="0" xfId="10" applyFont="1" applyAlignment="1">
      <alignment vertical="center"/>
    </xf>
    <xf numFmtId="0" fontId="50" fillId="0" borderId="0" xfId="11" applyFill="1" applyAlignment="1">
      <alignment vertical="center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horizontal="right" vertical="center" wrapText="1"/>
    </xf>
    <xf numFmtId="0" fontId="3" fillId="0" borderId="0" xfId="10" applyFont="1" applyAlignment="1" applyProtection="1">
      <alignment horizontal="center" vertical="center"/>
      <protection locked="0"/>
    </xf>
    <xf numFmtId="49" fontId="57" fillId="0" borderId="27" xfId="0" applyNumberFormat="1" applyFont="1" applyBorder="1" applyAlignment="1" applyProtection="1">
      <alignment horizontal="center" vertical="center"/>
      <protection locked="0"/>
    </xf>
    <xf numFmtId="49" fontId="56" fillId="0" borderId="26" xfId="0" applyNumberFormat="1" applyFont="1" applyBorder="1" applyAlignment="1" applyProtection="1">
      <alignment horizontal="left" vertical="center"/>
      <protection locked="0"/>
    </xf>
    <xf numFmtId="0" fontId="56" fillId="0" borderId="26" xfId="0" applyFont="1" applyBorder="1" applyAlignment="1" applyProtection="1">
      <alignment vertical="center"/>
      <protection locked="0"/>
    </xf>
    <xf numFmtId="0" fontId="58" fillId="0" borderId="20" xfId="1" applyFont="1" applyBorder="1" applyAlignment="1" applyProtection="1">
      <alignment horizontal="center" vertical="center" wrapText="1"/>
      <protection locked="0"/>
    </xf>
    <xf numFmtId="0" fontId="59" fillId="0" borderId="0" xfId="1" applyFont="1"/>
    <xf numFmtId="0" fontId="8" fillId="0" borderId="0" xfId="12" quotePrefix="1" applyFont="1" applyAlignment="1">
      <alignment vertical="top"/>
    </xf>
    <xf numFmtId="0" fontId="12" fillId="0" borderId="0" xfId="12" quotePrefix="1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5" fillId="0" borderId="0" xfId="0" applyFont="1" applyAlignment="1">
      <alignment vertical="center"/>
    </xf>
    <xf numFmtId="0" fontId="66" fillId="0" borderId="0" xfId="9" applyFont="1"/>
    <xf numFmtId="0" fontId="51" fillId="9" borderId="34" xfId="8" applyNumberFormat="1" applyFont="1" applyFill="1" applyBorder="1" applyAlignment="1">
      <alignment horizontal="center" vertical="center"/>
    </xf>
    <xf numFmtId="0" fontId="51" fillId="9" borderId="30" xfId="8" applyNumberFormat="1" applyFont="1" applyFill="1" applyBorder="1" applyAlignment="1">
      <alignment horizontal="center" vertical="center"/>
    </xf>
    <xf numFmtId="0" fontId="51" fillId="9" borderId="35" xfId="8" applyNumberFormat="1" applyFont="1" applyFill="1" applyBorder="1" applyAlignment="1">
      <alignment horizontal="center" vertical="center"/>
    </xf>
    <xf numFmtId="0" fontId="52" fillId="9" borderId="34" xfId="1" applyFont="1" applyFill="1" applyBorder="1" applyAlignment="1">
      <alignment horizontal="center" vertical="center"/>
    </xf>
    <xf numFmtId="0" fontId="52" fillId="9" borderId="35" xfId="1" applyFont="1" applyFill="1" applyBorder="1" applyAlignment="1">
      <alignment horizontal="center" vertical="center"/>
    </xf>
    <xf numFmtId="0" fontId="53" fillId="9" borderId="34" xfId="8" applyNumberFormat="1" applyFont="1" applyFill="1" applyBorder="1" applyAlignment="1">
      <alignment horizontal="center" vertical="center"/>
    </xf>
    <xf numFmtId="0" fontId="53" fillId="9" borderId="30" xfId="8" applyNumberFormat="1" applyFont="1" applyFill="1" applyBorder="1" applyAlignment="1">
      <alignment horizontal="center" vertical="center"/>
    </xf>
    <xf numFmtId="0" fontId="53" fillId="9" borderId="35" xfId="8" applyNumberFormat="1" applyFont="1" applyFill="1" applyBorder="1" applyAlignment="1">
      <alignment horizontal="center" vertical="center"/>
    </xf>
    <xf numFmtId="49" fontId="3" fillId="0" borderId="0" xfId="10" applyNumberFormat="1" applyFont="1" applyAlignment="1">
      <alignment vertical="center"/>
    </xf>
    <xf numFmtId="49" fontId="3" fillId="0" borderId="0" xfId="10" applyNumberFormat="1" applyFont="1" applyAlignment="1" applyProtection="1">
      <alignment horizontal="center" vertical="center"/>
      <protection locked="0"/>
    </xf>
    <xf numFmtId="164" fontId="49" fillId="0" borderId="20" xfId="5" applyNumberFormat="1" applyFont="1" applyBorder="1" applyAlignment="1">
      <alignment horizontal="center" vertical="center"/>
    </xf>
    <xf numFmtId="49" fontId="35" fillId="0" borderId="20" xfId="5" applyNumberFormat="1" applyFont="1" applyBorder="1" applyAlignment="1">
      <alignment horizontal="left" vertical="center" wrapText="1"/>
    </xf>
    <xf numFmtId="49" fontId="49" fillId="0" borderId="20" xfId="5" applyNumberFormat="1" applyFont="1" applyBorder="1" applyAlignment="1">
      <alignment horizontal="center" vertical="center"/>
    </xf>
    <xf numFmtId="49" fontId="49" fillId="0" borderId="20" xfId="5" applyNumberFormat="1" applyFont="1" applyBorder="1" applyAlignment="1">
      <alignment horizontal="center" vertical="center" wrapText="1"/>
    </xf>
    <xf numFmtId="164" fontId="40" fillId="0" borderId="20" xfId="5" applyNumberFormat="1" applyFont="1" applyBorder="1" applyAlignment="1">
      <alignment horizontal="center" vertical="center"/>
    </xf>
    <xf numFmtId="49" fontId="41" fillId="0" borderId="20" xfId="5" applyNumberFormat="1" applyFont="1" applyBorder="1" applyAlignment="1">
      <alignment horizontal="left" vertical="center" wrapText="1"/>
    </xf>
    <xf numFmtId="49" fontId="40" fillId="0" borderId="20" xfId="5" applyNumberFormat="1" applyFont="1" applyBorder="1" applyAlignment="1">
      <alignment horizontal="center" vertical="center"/>
    </xf>
    <xf numFmtId="49" fontId="40" fillId="0" borderId="20" xfId="5" applyNumberFormat="1" applyFont="1" applyBorder="1" applyAlignment="1">
      <alignment horizontal="center" vertical="center" wrapText="1"/>
    </xf>
    <xf numFmtId="49" fontId="40" fillId="0" borderId="20" xfId="5" applyNumberFormat="1" applyFont="1" applyBorder="1" applyAlignment="1">
      <alignment horizontal="left" vertical="center" wrapText="1"/>
    </xf>
    <xf numFmtId="164" fontId="34" fillId="0" borderId="20" xfId="5" applyNumberFormat="1" applyFont="1" applyBorder="1" applyAlignment="1">
      <alignment horizontal="center" vertical="center"/>
    </xf>
    <xf numFmtId="49" fontId="34" fillId="0" borderId="20" xfId="5" applyNumberFormat="1" applyFont="1" applyBorder="1" applyAlignment="1">
      <alignment horizontal="left" vertical="center" wrapText="1"/>
    </xf>
    <xf numFmtId="49" fontId="34" fillId="0" borderId="20" xfId="5" applyNumberFormat="1" applyFont="1" applyBorder="1" applyAlignment="1">
      <alignment horizontal="center" vertical="center"/>
    </xf>
    <xf numFmtId="49" fontId="34" fillId="0" borderId="20" xfId="5" applyNumberFormat="1" applyFont="1" applyBorder="1" applyAlignment="1">
      <alignment horizontal="left" vertical="top" wrapText="1"/>
    </xf>
    <xf numFmtId="164" fontId="34" fillId="0" borderId="20" xfId="1" applyNumberFormat="1" applyFont="1" applyBorder="1" applyAlignment="1">
      <alignment horizontal="center" vertical="top"/>
    </xf>
    <xf numFmtId="49" fontId="34" fillId="0" borderId="20" xfId="1" applyNumberFormat="1" applyFont="1" applyBorder="1" applyAlignment="1">
      <alignment horizontal="left" vertical="top" wrapText="1"/>
    </xf>
    <xf numFmtId="49" fontId="34" fillId="0" borderId="20" xfId="1" applyNumberFormat="1" applyFont="1" applyBorder="1" applyAlignment="1">
      <alignment horizontal="center" vertical="top"/>
    </xf>
    <xf numFmtId="49" fontId="34" fillId="0" borderId="20" xfId="1" applyNumberFormat="1" applyFont="1" applyBorder="1" applyAlignment="1">
      <alignment horizontal="center" vertical="top" wrapText="1"/>
    </xf>
    <xf numFmtId="164" fontId="49" fillId="0" borderId="37" xfId="5" applyNumberFormat="1" applyFont="1" applyBorder="1" applyAlignment="1">
      <alignment horizontal="center" vertical="center"/>
    </xf>
    <xf numFmtId="164" fontId="40" fillId="0" borderId="37" xfId="5" applyNumberFormat="1" applyFont="1" applyBorder="1" applyAlignment="1">
      <alignment horizontal="center" vertical="center"/>
    </xf>
    <xf numFmtId="164" fontId="34" fillId="0" borderId="37" xfId="5" applyNumberFormat="1" applyFont="1" applyBorder="1" applyAlignment="1">
      <alignment horizontal="center" vertical="center"/>
    </xf>
    <xf numFmtId="164" fontId="34" fillId="0" borderId="37" xfId="1" applyNumberFormat="1" applyFont="1" applyBorder="1" applyAlignment="1">
      <alignment horizontal="center" vertical="top"/>
    </xf>
    <xf numFmtId="49" fontId="49" fillId="0" borderId="21" xfId="5" applyNumberFormat="1" applyFont="1" applyBorder="1" applyAlignment="1">
      <alignment horizontal="center" vertical="center"/>
    </xf>
    <xf numFmtId="49" fontId="40" fillId="0" borderId="21" xfId="5" applyNumberFormat="1" applyFont="1" applyBorder="1" applyAlignment="1">
      <alignment horizontal="center" vertical="center"/>
    </xf>
    <xf numFmtId="49" fontId="34" fillId="0" borderId="21" xfId="5" applyNumberFormat="1" applyFont="1" applyBorder="1" applyAlignment="1">
      <alignment horizontal="center" vertical="center"/>
    </xf>
    <xf numFmtId="49" fontId="34" fillId="0" borderId="21" xfId="1" applyNumberFormat="1" applyFont="1" applyBorder="1" applyAlignment="1">
      <alignment horizontal="center" vertical="top"/>
    </xf>
    <xf numFmtId="164" fontId="34" fillId="0" borderId="40" xfId="1" applyNumberFormat="1" applyFont="1" applyBorder="1" applyAlignment="1">
      <alignment horizontal="center" vertical="top"/>
    </xf>
    <xf numFmtId="164" fontId="34" fillId="0" borderId="41" xfId="1" applyNumberFormat="1" applyFont="1" applyBorder="1" applyAlignment="1">
      <alignment horizontal="center" vertical="top"/>
    </xf>
    <xf numFmtId="49" fontId="34" fillId="0" borderId="41" xfId="1" applyNumberFormat="1" applyFont="1" applyBorder="1" applyAlignment="1">
      <alignment horizontal="left" vertical="top" wrapText="1"/>
    </xf>
    <xf numFmtId="49" fontId="34" fillId="0" borderId="41" xfId="1" applyNumberFormat="1" applyFont="1" applyBorder="1" applyAlignment="1">
      <alignment horizontal="center" vertical="top"/>
    </xf>
    <xf numFmtId="49" fontId="34" fillId="0" borderId="41" xfId="1" applyNumberFormat="1" applyFont="1" applyBorder="1" applyAlignment="1">
      <alignment horizontal="center" vertical="top" wrapText="1"/>
    </xf>
    <xf numFmtId="49" fontId="34" fillId="0" borderId="42" xfId="1" applyNumberFormat="1" applyFont="1" applyBorder="1" applyAlignment="1">
      <alignment horizontal="center" vertical="top"/>
    </xf>
    <xf numFmtId="164" fontId="25" fillId="10" borderId="38" xfId="1" applyNumberFormat="1" applyFont="1" applyFill="1" applyBorder="1" applyAlignment="1">
      <alignment horizontal="center" vertical="top"/>
    </xf>
    <xf numFmtId="164" fontId="25" fillId="10" borderId="33" xfId="1" applyNumberFormat="1" applyFont="1" applyFill="1" applyBorder="1" applyAlignment="1">
      <alignment horizontal="center" vertical="top"/>
    </xf>
    <xf numFmtId="49" fontId="25" fillId="10" borderId="33" xfId="1" applyNumberFormat="1" applyFont="1" applyFill="1" applyBorder="1" applyAlignment="1">
      <alignment horizontal="centerContinuous" vertical="top" wrapText="1"/>
    </xf>
    <xf numFmtId="49" fontId="25" fillId="10" borderId="33" xfId="1" applyNumberFormat="1" applyFont="1" applyFill="1" applyBorder="1" applyAlignment="1">
      <alignment horizontal="center" vertical="top"/>
    </xf>
    <xf numFmtId="49" fontId="25" fillId="10" borderId="39" xfId="1" applyNumberFormat="1" applyFont="1" applyFill="1" applyBorder="1" applyAlignment="1">
      <alignment horizontal="center" vertical="top"/>
    </xf>
    <xf numFmtId="0" fontId="67" fillId="0" borderId="0" xfId="7" applyFont="1" applyAlignment="1" applyProtection="1">
      <alignment horizontal="left"/>
      <protection locked="0"/>
    </xf>
    <xf numFmtId="0" fontId="72" fillId="0" borderId="0" xfId="2" applyFont="1" applyProtection="1">
      <protection locked="0"/>
    </xf>
    <xf numFmtId="0" fontId="73" fillId="0" borderId="0" xfId="2" applyFont="1" applyAlignment="1" applyProtection="1">
      <alignment horizontal="left" vertical="center"/>
      <protection locked="0"/>
    </xf>
    <xf numFmtId="0" fontId="74" fillId="0" borderId="6" xfId="2" applyFont="1" applyBorder="1" applyAlignment="1">
      <alignment vertical="center" wrapText="1"/>
    </xf>
    <xf numFmtId="0" fontId="10" fillId="4" borderId="23" xfId="0" applyFont="1" applyFill="1" applyBorder="1" applyAlignment="1">
      <alignment horizontal="left" textRotation="90"/>
    </xf>
    <xf numFmtId="0" fontId="21" fillId="0" borderId="21" xfId="0" applyFont="1" applyBorder="1" applyAlignment="1">
      <alignment horizontal="left" textRotation="90"/>
    </xf>
    <xf numFmtId="0" fontId="21" fillId="5" borderId="23" xfId="0" applyFont="1" applyFill="1" applyBorder="1" applyAlignment="1">
      <alignment textRotation="90" wrapText="1"/>
    </xf>
    <xf numFmtId="0" fontId="10" fillId="4" borderId="21" xfId="0" applyFont="1" applyFill="1" applyBorder="1" applyAlignment="1">
      <alignment horizontal="left" textRotation="90"/>
    </xf>
    <xf numFmtId="0" fontId="21" fillId="0" borderId="21" xfId="0" applyFont="1" applyBorder="1" applyAlignment="1">
      <alignment horizontal="left" textRotation="90" wrapText="1"/>
    </xf>
    <xf numFmtId="0" fontId="21" fillId="0" borderId="23" xfId="0" applyFont="1" applyBorder="1" applyAlignment="1">
      <alignment textRotation="90" wrapText="1"/>
    </xf>
    <xf numFmtId="0" fontId="78" fillId="11" borderId="3" xfId="0" applyFont="1" applyFill="1" applyBorder="1" applyAlignment="1">
      <alignment horizontal="center" vertical="center"/>
    </xf>
    <xf numFmtId="0" fontId="79" fillId="11" borderId="3" xfId="0" applyFont="1" applyFill="1" applyBorder="1" applyAlignment="1" applyProtection="1">
      <alignment horizontal="center" vertical="center"/>
      <protection locked="0"/>
    </xf>
    <xf numFmtId="0" fontId="78" fillId="11" borderId="43" xfId="0" applyFont="1" applyFill="1" applyBorder="1" applyAlignment="1">
      <alignment horizontal="center" vertical="center"/>
    </xf>
    <xf numFmtId="0" fontId="78" fillId="11" borderId="44" xfId="0" applyFont="1" applyFill="1" applyBorder="1" applyAlignment="1">
      <alignment horizontal="center" vertical="center"/>
    </xf>
    <xf numFmtId="0" fontId="80" fillId="11" borderId="43" xfId="0" applyFont="1" applyFill="1" applyBorder="1" applyAlignment="1">
      <alignment horizontal="left" vertical="top"/>
    </xf>
    <xf numFmtId="0" fontId="78" fillId="11" borderId="45" xfId="7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vertical="center"/>
    </xf>
    <xf numFmtId="49" fontId="4" fillId="0" borderId="13" xfId="3" applyNumberFormat="1" applyFont="1" applyBorder="1" applyAlignment="1">
      <alignment horizontal="center" vertical="top"/>
    </xf>
    <xf numFmtId="49" fontId="4" fillId="0" borderId="14" xfId="3" applyNumberFormat="1" applyFont="1" applyBorder="1" applyAlignment="1">
      <alignment horizontal="center" vertical="top"/>
    </xf>
  </cellXfs>
  <cellStyles count="13">
    <cellStyle name="Hyperlink" xfId="8" builtinId="8"/>
    <cellStyle name="Lien hypertexte 2" xfId="11" xr:uid="{7102FB37-2840-43AA-99CB-B7CD2DF092CE}"/>
    <cellStyle name="Normal" xfId="0" builtinId="0"/>
    <cellStyle name="Normal 14" xfId="12" xr:uid="{2E0003E4-8C79-4E4C-AEB4-10846DA5F26E}"/>
    <cellStyle name="Normal 2" xfId="1" xr:uid="{00000000-0005-0000-0000-000001000000}"/>
    <cellStyle name="Normal 2 2" xfId="2" xr:uid="{00000000-0005-0000-0000-000002000000}"/>
    <cellStyle name="Normal 2 2 2" xfId="6" xr:uid="{71D59A50-0B9B-4298-940B-64E4626C0537}"/>
    <cellStyle name="Normal 3" xfId="3" xr:uid="{00000000-0005-0000-0000-000003000000}"/>
    <cellStyle name="Normal 3 2" xfId="7" xr:uid="{1EEC3CB8-43AE-4E98-A239-9DE6E610A044}"/>
    <cellStyle name="Normal 4 2" xfId="5" xr:uid="{00000000-0005-0000-0000-000004000000}"/>
    <cellStyle name="Normal 4 3" xfId="9" xr:uid="{3EBC3F91-F42A-470C-9B40-A065E9946E1F}"/>
    <cellStyle name="Normal 5" xfId="4" xr:uid="{00000000-0005-0000-0000-000005000000}"/>
    <cellStyle name="Normal 6" xfId="10" xr:uid="{BE3852EC-786F-4BD8-82BA-D0E833F1443D}"/>
  </cellStyles>
  <dxfs count="28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[$-40C]d\-mmm\-yyyy;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[$-40C]d\-mmm\-yyyy;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top style="hair">
          <color indexed="64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outline="0">
        <bottom style="hair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top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wmf"/><Relationship Id="rId18" Type="http://schemas.openxmlformats.org/officeDocument/2006/relationships/image" Target="../media/image18.png"/><Relationship Id="rId3" Type="http://schemas.openxmlformats.org/officeDocument/2006/relationships/image" Target="../media/image3.emf"/><Relationship Id="rId21" Type="http://schemas.openxmlformats.org/officeDocument/2006/relationships/image" Target="../media/image21.png"/><Relationship Id="rId7" Type="http://schemas.openxmlformats.org/officeDocument/2006/relationships/image" Target="../media/image7.wmf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wmf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54430</xdr:colOff>
      <xdr:row>6</xdr:row>
      <xdr:rowOff>31024</xdr:rowOff>
    </xdr:from>
    <xdr:to>
      <xdr:col>7</xdr:col>
      <xdr:colOff>4095751</xdr:colOff>
      <xdr:row>11</xdr:row>
      <xdr:rowOff>136071</xdr:rowOff>
    </xdr:to>
    <xdr:sp macro="" textlink="">
      <xdr:nvSpPr>
        <xdr:cNvPr id="4" name="Text 20">
          <a:extLst>
            <a:ext uri="{FF2B5EF4-FFF2-40B4-BE49-F238E27FC236}">
              <a16:creationId xmlns:a16="http://schemas.microsoft.com/office/drawing/2014/main" id="{9AB9A7CA-B943-4AD6-83A9-337DA6D54E3F}"/>
            </a:ext>
          </a:extLst>
        </xdr:cNvPr>
        <xdr:cNvSpPr txBox="1">
          <a:spLocks noChangeArrowheads="1"/>
        </xdr:cNvSpPr>
      </xdr:nvSpPr>
      <xdr:spPr bwMode="auto">
        <a:xfrm>
          <a:off x="517073" y="1745524"/>
          <a:ext cx="6830785" cy="18195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400" b="0" i="1">
              <a:effectLst/>
              <a:latin typeface="Gill Sans MT" panose="020B0502020104020203" pitchFamily="34" charset="0"/>
              <a:ea typeface="+mn-ea"/>
              <a:cs typeface="+mn-cs"/>
            </a:rPr>
            <a:t>Rea</a:t>
          </a:r>
          <a:r>
            <a:rPr lang="en-GB" sz="2400" b="0" i="0">
              <a:effectLst/>
              <a:latin typeface="Gill Sans MT" panose="020B0502020104020203" pitchFamily="34" charset="0"/>
              <a:ea typeface="+mn-ea"/>
              <a:cs typeface="+mn-cs"/>
            </a:rPr>
            <a:t>™ </a:t>
          </a:r>
          <a:r>
            <a:rPr lang="sv-SE" sz="2400" b="1" i="1" strike="noStrike">
              <a:solidFill>
                <a:srgbClr val="000000"/>
              </a:solidFill>
              <a:latin typeface="Gill Sans MT" panose="020B0502020104020203" pitchFamily="34" charset="0"/>
            </a:rPr>
            <a:t>Azalea Max</a:t>
          </a:r>
          <a:r>
            <a:rPr lang="en-GB" sz="2400" b="0" i="0">
              <a:effectLst/>
              <a:latin typeface="Gill Sans MT" panose="020B0502020104020203" pitchFamily="34" charset="0"/>
              <a:ea typeface="+mn-ea"/>
              <a:cs typeface="+mn-cs"/>
            </a:rPr>
            <a:t>®</a:t>
          </a:r>
          <a:endParaRPr lang="sv-SE" sz="2400" b="1" i="1" strike="noStrike">
            <a:solidFill>
              <a:srgbClr val="000000"/>
            </a:solidFill>
            <a:latin typeface="Gill Sans MT" panose="020B0502020104020203" pitchFamily="34" charset="0"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We reserve the right to deliver  a + or – tolerance of +/- 10 mm  on all measurements   </a:t>
          </a:r>
          <a:endParaRPr lang="en-GB" sz="2000">
            <a:effectLst/>
          </a:endParaRPr>
        </a:p>
        <a:p>
          <a:pPr rtl="0"/>
          <a:r>
            <a:rPr lang="fr-FR" sz="1100" b="0" i="0" baseline="0">
              <a:effectLst/>
              <a:latin typeface="+mn-lt"/>
              <a:ea typeface="+mn-ea"/>
              <a:cs typeface="+mn-cs"/>
            </a:rPr>
            <a:t>We reserve the right to make technical changes without notice ! </a:t>
          </a:r>
          <a:endParaRPr lang="en-GB" sz="2000">
            <a:effectLst/>
          </a:endParaRPr>
        </a:p>
        <a:p>
          <a:pPr algn="l" rtl="0">
            <a:defRPr sz="1000"/>
          </a:pPr>
          <a:endParaRPr lang="sv-SE" sz="2000" b="1" i="1" strike="noStrike">
            <a:solidFill>
              <a:srgbClr val="000000"/>
            </a:solidFill>
            <a:latin typeface="Gill Sans Light"/>
          </a:endParaRPr>
        </a:p>
      </xdr:txBody>
    </xdr:sp>
    <xdr:clientData/>
  </xdr:twoCellAnchor>
  <xdr:twoCellAnchor>
    <xdr:from>
      <xdr:col>9</xdr:col>
      <xdr:colOff>1007242</xdr:colOff>
      <xdr:row>6</xdr:row>
      <xdr:rowOff>124369</xdr:rowOff>
    </xdr:from>
    <xdr:to>
      <xdr:col>11</xdr:col>
      <xdr:colOff>4060914</xdr:colOff>
      <xdr:row>11</xdr:row>
      <xdr:rowOff>136071</xdr:rowOff>
    </xdr:to>
    <xdr:grpSp>
      <xdr:nvGrpSpPr>
        <xdr:cNvPr id="5" name="Group 41">
          <a:extLst>
            <a:ext uri="{FF2B5EF4-FFF2-40B4-BE49-F238E27FC236}">
              <a16:creationId xmlns:a16="http://schemas.microsoft.com/office/drawing/2014/main" id="{7ADC073C-B494-488D-8A09-197E62E231D9}"/>
            </a:ext>
          </a:extLst>
        </xdr:cNvPr>
        <xdr:cNvGrpSpPr>
          <a:grpSpLocks/>
        </xdr:cNvGrpSpPr>
      </xdr:nvGrpSpPr>
      <xdr:grpSpPr bwMode="auto">
        <a:xfrm>
          <a:off x="12682171" y="1852476"/>
          <a:ext cx="8387672" cy="1726202"/>
          <a:chOff x="54" y="128"/>
          <a:chExt cx="1574" cy="215"/>
        </a:xfrm>
      </xdr:grpSpPr>
      <xdr:sp macro="" textlink="">
        <xdr:nvSpPr>
          <xdr:cNvPr id="6" name="Text 21">
            <a:extLst>
              <a:ext uri="{FF2B5EF4-FFF2-40B4-BE49-F238E27FC236}">
                <a16:creationId xmlns:a16="http://schemas.microsoft.com/office/drawing/2014/main" id="{B2EC94A6-704F-4329-B1D1-E588C88201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" y="128"/>
            <a:ext cx="1574" cy="2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576" tIns="22860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Customer Name :</a:t>
            </a:r>
          </a:p>
          <a:p>
            <a:pPr algn="l" rtl="0"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Dealer :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Account No :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Address :</a:t>
            </a:r>
          </a:p>
          <a:p>
            <a:pPr algn="l" rtl="0"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Tel No :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Delivery address :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Order No :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Order Qty :</a:t>
            </a:r>
          </a:p>
          <a:p>
            <a:pPr algn="l" rtl="0">
              <a:lnSpc>
                <a:spcPts val="1300"/>
              </a:lnSpc>
              <a:defRPr sz="1000"/>
            </a:pPr>
            <a:r>
              <a:rPr lang="sv-SE" sz="1200" b="0" i="0" strike="noStrike">
                <a:solidFill>
                  <a:srgbClr val="000000"/>
                </a:solidFill>
                <a:latin typeface="Arial"/>
                <a:cs typeface="Arial"/>
              </a:rPr>
              <a:t>Order Date :</a:t>
            </a:r>
          </a:p>
        </xdr:txBody>
      </xdr:sp>
      <xdr:sp macro="" textlink="">
        <xdr:nvSpPr>
          <xdr:cNvPr id="7" name="Text 21">
            <a:extLst>
              <a:ext uri="{FF2B5EF4-FFF2-40B4-BE49-F238E27FC236}">
                <a16:creationId xmlns:a16="http://schemas.microsoft.com/office/drawing/2014/main" id="{3046AE9E-B972-40D5-8AF8-F706E7A3FE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3" y="135"/>
            <a:ext cx="871" cy="201"/>
          </a:xfrm>
          <a:prstGeom prst="rect">
            <a:avLst/>
          </a:prstGeom>
          <a:noFill/>
          <a:ln w="1714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18288" tIns="18288" rIns="18288" bIns="0" anchor="t" upright="1"/>
          <a:lstStyle/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sv-SE" sz="2000" b="1" i="0" strike="noStrike">
                <a:solidFill>
                  <a:srgbClr val="FF0000"/>
                </a:solidFill>
                <a:latin typeface="Arial"/>
                <a:cs typeface="Arial"/>
              </a:rPr>
              <a:t>OR DEALER STAMP</a:t>
            </a: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sv-SE" sz="10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oneCellAnchor>
    <xdr:from>
      <xdr:col>11</xdr:col>
      <xdr:colOff>1524636</xdr:colOff>
      <xdr:row>145</xdr:row>
      <xdr:rowOff>26746</xdr:rowOff>
    </xdr:from>
    <xdr:ext cx="1446654" cy="1064631"/>
    <xdr:pic>
      <xdr:nvPicPr>
        <xdr:cNvPr id="10" name="Picture 64" descr="bda_0004">
          <a:extLst>
            <a:ext uri="{FF2B5EF4-FFF2-40B4-BE49-F238E27FC236}">
              <a16:creationId xmlns:a16="http://schemas.microsoft.com/office/drawing/2014/main" id="{6800267E-0D71-4771-979A-56C86116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07923">
          <a:off x="17757957" y="42372175"/>
          <a:ext cx="1446654" cy="1064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2879998</xdr:colOff>
      <xdr:row>34</xdr:row>
      <xdr:rowOff>94797</xdr:rowOff>
    </xdr:from>
    <xdr:ext cx="1181734" cy="2320925"/>
    <xdr:pic>
      <xdr:nvPicPr>
        <xdr:cNvPr id="14" name="Picture 70">
          <a:extLst>
            <a:ext uri="{FF2B5EF4-FFF2-40B4-BE49-F238E27FC236}">
              <a16:creationId xmlns:a16="http://schemas.microsoft.com/office/drawing/2014/main" id="{D2F20BFA-568B-45A9-8089-0013146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319" y="10980511"/>
          <a:ext cx="1181734" cy="2320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265974</xdr:colOff>
      <xdr:row>37</xdr:row>
      <xdr:rowOff>251007</xdr:rowOff>
    </xdr:from>
    <xdr:ext cx="1888490" cy="1611812"/>
    <xdr:pic>
      <xdr:nvPicPr>
        <xdr:cNvPr id="15" name="Picture 71">
          <a:extLst>
            <a:ext uri="{FF2B5EF4-FFF2-40B4-BE49-F238E27FC236}">
              <a16:creationId xmlns:a16="http://schemas.microsoft.com/office/drawing/2014/main" id="{E3FD3F66-192D-4363-A833-A0332BFB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9295" y="11966757"/>
          <a:ext cx="1888490" cy="1611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2134869</xdr:colOff>
      <xdr:row>42</xdr:row>
      <xdr:rowOff>140607</xdr:rowOff>
    </xdr:from>
    <xdr:ext cx="2192201" cy="1496332"/>
    <xdr:pic>
      <xdr:nvPicPr>
        <xdr:cNvPr id="16" name="Picture 72">
          <a:extLst>
            <a:ext uri="{FF2B5EF4-FFF2-40B4-BE49-F238E27FC236}">
              <a16:creationId xmlns:a16="http://schemas.microsoft.com/office/drawing/2014/main" id="{8FBF59C2-24FF-43B6-A2CC-922FE1A6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68190" y="13257893"/>
          <a:ext cx="2192201" cy="1496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2161540</xdr:colOff>
      <xdr:row>101</xdr:row>
      <xdr:rowOff>243568</xdr:rowOff>
    </xdr:from>
    <xdr:ext cx="1912620" cy="1045935"/>
    <xdr:pic>
      <xdr:nvPicPr>
        <xdr:cNvPr id="21" name="Picture 89">
          <a:extLst>
            <a:ext uri="{FF2B5EF4-FFF2-40B4-BE49-F238E27FC236}">
              <a16:creationId xmlns:a16="http://schemas.microsoft.com/office/drawing/2014/main" id="{52ADF506-8F2E-4A52-9E6C-551B073D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4861" y="30165675"/>
          <a:ext cx="1912620" cy="1045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297271</xdr:colOff>
      <xdr:row>97</xdr:row>
      <xdr:rowOff>165554</xdr:rowOff>
    </xdr:from>
    <xdr:ext cx="1866900" cy="1492432"/>
    <xdr:pic>
      <xdr:nvPicPr>
        <xdr:cNvPr id="22" name="Picture 92" descr="bae_0023">
          <a:extLst>
            <a:ext uri="{FF2B5EF4-FFF2-40B4-BE49-F238E27FC236}">
              <a16:creationId xmlns:a16="http://schemas.microsoft.com/office/drawing/2014/main" id="{903BB6AD-9200-4E02-8561-A57569E8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0592" y="28781375"/>
          <a:ext cx="1866900" cy="1492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2086610</xdr:colOff>
      <xdr:row>93</xdr:row>
      <xdr:rowOff>43815</xdr:rowOff>
    </xdr:from>
    <xdr:ext cx="1965960" cy="1652995"/>
    <xdr:pic>
      <xdr:nvPicPr>
        <xdr:cNvPr id="23" name="Picture 93" descr="bae_0184">
          <a:extLst>
            <a:ext uri="{FF2B5EF4-FFF2-40B4-BE49-F238E27FC236}">
              <a16:creationId xmlns:a16="http://schemas.microsoft.com/office/drawing/2014/main" id="{9283B48C-9E96-48BD-A15B-C55CF584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635" y="18522315"/>
          <a:ext cx="1965960" cy="165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310697</xdr:colOff>
      <xdr:row>29</xdr:row>
      <xdr:rowOff>113391</xdr:rowOff>
    </xdr:from>
    <xdr:ext cx="2757611" cy="1669143"/>
    <xdr:pic>
      <xdr:nvPicPr>
        <xdr:cNvPr id="25" name="Picture 102">
          <a:extLst>
            <a:ext uri="{FF2B5EF4-FFF2-40B4-BE49-F238E27FC236}">
              <a16:creationId xmlns:a16="http://schemas.microsoft.com/office/drawing/2014/main" id="{36E9F7F2-B6E5-4FF0-A1F3-131AAE28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018" y="9611177"/>
          <a:ext cx="2757611" cy="1669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1390106</xdr:colOff>
      <xdr:row>81</xdr:row>
      <xdr:rowOff>154033</xdr:rowOff>
    </xdr:from>
    <xdr:ext cx="1576252" cy="1449332"/>
    <xdr:pic>
      <xdr:nvPicPr>
        <xdr:cNvPr id="26" name="Picture 108" descr="bca_0081">
          <a:extLst>
            <a:ext uri="{FF2B5EF4-FFF2-40B4-BE49-F238E27FC236}">
              <a16:creationId xmlns:a16="http://schemas.microsoft.com/office/drawing/2014/main" id="{CCA973E4-7C20-4C17-A3CC-B2A559D3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3427" y="24361140"/>
          <a:ext cx="1576252" cy="144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169544</xdr:colOff>
      <xdr:row>18</xdr:row>
      <xdr:rowOff>237761</xdr:rowOff>
    </xdr:from>
    <xdr:ext cx="2113462" cy="2038804"/>
    <xdr:pic>
      <xdr:nvPicPr>
        <xdr:cNvPr id="27" name="Picture 111">
          <a:extLst>
            <a:ext uri="{FF2B5EF4-FFF2-40B4-BE49-F238E27FC236}">
              <a16:creationId xmlns:a16="http://schemas.microsoft.com/office/drawing/2014/main" id="{AC769E7F-C670-4201-8877-8DFB3CCB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4723" y="5598975"/>
          <a:ext cx="2113462" cy="2038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2667183</xdr:colOff>
      <xdr:row>21</xdr:row>
      <xdr:rowOff>145899</xdr:rowOff>
    </xdr:from>
    <xdr:ext cx="1639478" cy="1761007"/>
    <xdr:pic>
      <xdr:nvPicPr>
        <xdr:cNvPr id="28" name="Picture 112">
          <a:extLst>
            <a:ext uri="{FF2B5EF4-FFF2-40B4-BE49-F238E27FC236}">
              <a16:creationId xmlns:a16="http://schemas.microsoft.com/office/drawing/2014/main" id="{CDB32C74-988F-4F01-8547-7292C726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0504" y="7357685"/>
          <a:ext cx="1639478" cy="1761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3102430</xdr:colOff>
      <xdr:row>6</xdr:row>
      <xdr:rowOff>174172</xdr:rowOff>
    </xdr:from>
    <xdr:ext cx="899160" cy="550817"/>
    <xdr:pic>
      <xdr:nvPicPr>
        <xdr:cNvPr id="35" name="Image 56">
          <a:extLst>
            <a:ext uri="{FF2B5EF4-FFF2-40B4-BE49-F238E27FC236}">
              <a16:creationId xmlns:a16="http://schemas.microsoft.com/office/drawing/2014/main" id="{C288946D-4A3A-44D1-BA66-E6DE5414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7180" y="1888672"/>
          <a:ext cx="899160" cy="550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769983</xdr:colOff>
      <xdr:row>114</xdr:row>
      <xdr:rowOff>165100</xdr:rowOff>
    </xdr:from>
    <xdr:ext cx="838200" cy="714104"/>
    <xdr:pic>
      <xdr:nvPicPr>
        <xdr:cNvPr id="37" name="Picture 53" descr="bda_0021">
          <a:extLst>
            <a:ext uri="{FF2B5EF4-FFF2-40B4-BE49-F238E27FC236}">
              <a16:creationId xmlns:a16="http://schemas.microsoft.com/office/drawing/2014/main" id="{714A337B-C916-4300-82FA-18C5E5E7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3304" y="33788350"/>
          <a:ext cx="838200" cy="7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994800</xdr:colOff>
      <xdr:row>1</xdr:row>
      <xdr:rowOff>177121</xdr:rowOff>
    </xdr:from>
    <xdr:ext cx="1502928" cy="981897"/>
    <xdr:pic>
      <xdr:nvPicPr>
        <xdr:cNvPr id="39" name="Picture 120" descr="invacare_yes_RGB_tagbl">
          <a:extLst>
            <a:ext uri="{FF2B5EF4-FFF2-40B4-BE49-F238E27FC236}">
              <a16:creationId xmlns:a16="http://schemas.microsoft.com/office/drawing/2014/main" id="{866E7871-508D-42F8-87AE-6DF31C87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550" y="462871"/>
          <a:ext cx="1502928" cy="981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892084</xdr:colOff>
      <xdr:row>1</xdr:row>
      <xdr:rowOff>244929</xdr:rowOff>
    </xdr:from>
    <xdr:to>
      <xdr:col>11</xdr:col>
      <xdr:colOff>2091689</xdr:colOff>
      <xdr:row>5</xdr:row>
      <xdr:rowOff>16327</xdr:rowOff>
    </xdr:to>
    <xdr:sp macro="" textlink="">
      <xdr:nvSpPr>
        <xdr:cNvPr id="40" name="Text 18">
          <a:extLst>
            <a:ext uri="{FF2B5EF4-FFF2-40B4-BE49-F238E27FC236}">
              <a16:creationId xmlns:a16="http://schemas.microsoft.com/office/drawing/2014/main" id="{9D4023E2-C325-4967-B551-75D91CD1AACF}"/>
            </a:ext>
          </a:extLst>
        </xdr:cNvPr>
        <xdr:cNvSpPr txBox="1">
          <a:spLocks noChangeArrowheads="1"/>
        </xdr:cNvSpPr>
      </xdr:nvSpPr>
      <xdr:spPr bwMode="auto">
        <a:xfrm>
          <a:off x="15125155" y="530679"/>
          <a:ext cx="4642213" cy="83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INVACARE France OPERATIONS SAS</a:t>
          </a:r>
          <a:endParaRPr lang="fr-FR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Route de Saint Roch, 37230 Fondettes, France</a:t>
          </a:r>
          <a:endParaRPr lang="fr-FR" sz="1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Tel: 33 (0)247 626 466  Fax: 33 (0)247 626 488</a:t>
          </a:r>
        </a:p>
      </xdr:txBody>
    </xdr:sp>
    <xdr:clientData/>
  </xdr:twoCellAnchor>
  <xdr:oneCellAnchor>
    <xdr:from>
      <xdr:col>7</xdr:col>
      <xdr:colOff>2561241</xdr:colOff>
      <xdr:row>1</xdr:row>
      <xdr:rowOff>252787</xdr:rowOff>
    </xdr:from>
    <xdr:ext cx="1700877" cy="773461"/>
    <xdr:pic>
      <xdr:nvPicPr>
        <xdr:cNvPr id="41" name="Picture 122" descr="REA-molded with taglines">
          <a:extLst>
            <a:ext uri="{FF2B5EF4-FFF2-40B4-BE49-F238E27FC236}">
              <a16:creationId xmlns:a16="http://schemas.microsoft.com/office/drawing/2014/main" id="{D178A5E5-D485-4DED-B55B-8500D370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5991" y="538537"/>
          <a:ext cx="1700877" cy="77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11</xdr:col>
      <xdr:colOff>1537607</xdr:colOff>
      <xdr:row>127</xdr:row>
      <xdr:rowOff>231322</xdr:rowOff>
    </xdr:from>
    <xdr:to>
      <xdr:col>11</xdr:col>
      <xdr:colOff>2725633</xdr:colOff>
      <xdr:row>135</xdr:row>
      <xdr:rowOff>246653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95FDCDA3-BC5D-4711-85E8-12E98B5CC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65825"/>
        <a:stretch/>
      </xdr:blipFill>
      <xdr:spPr>
        <a:xfrm>
          <a:off x="17770928" y="37433251"/>
          <a:ext cx="1178501" cy="2339976"/>
        </a:xfrm>
        <a:prstGeom prst="rect">
          <a:avLst/>
        </a:prstGeom>
      </xdr:spPr>
    </xdr:pic>
    <xdr:clientData/>
  </xdr:twoCellAnchor>
  <xdr:twoCellAnchor editAs="oneCell">
    <xdr:from>
      <xdr:col>11</xdr:col>
      <xdr:colOff>325173</xdr:colOff>
      <xdr:row>51</xdr:row>
      <xdr:rowOff>236888</xdr:rowOff>
    </xdr:from>
    <xdr:to>
      <xdr:col>11</xdr:col>
      <xdr:colOff>1622832</xdr:colOff>
      <xdr:row>56</xdr:row>
      <xdr:rowOff>232753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2F5FD16-FB13-4471-BF3E-7A7889309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20179239">
          <a:off x="16558494" y="15857888"/>
          <a:ext cx="1301469" cy="1354674"/>
        </a:xfrm>
        <a:prstGeom prst="rect">
          <a:avLst/>
        </a:prstGeom>
      </xdr:spPr>
    </xdr:pic>
    <xdr:clientData/>
  </xdr:twoCellAnchor>
  <xdr:twoCellAnchor>
    <xdr:from>
      <xdr:col>11</xdr:col>
      <xdr:colOff>534925</xdr:colOff>
      <xdr:row>57</xdr:row>
      <xdr:rowOff>5842</xdr:rowOff>
    </xdr:from>
    <xdr:to>
      <xdr:col>11</xdr:col>
      <xdr:colOff>1261207</xdr:colOff>
      <xdr:row>57</xdr:row>
      <xdr:rowOff>220154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6AA450D-9F8F-4975-A6B0-0F8B7C6C8E8B}"/>
            </a:ext>
          </a:extLst>
        </xdr:cNvPr>
        <xdr:cNvSpPr txBox="1"/>
      </xdr:nvSpPr>
      <xdr:spPr>
        <a:xfrm>
          <a:off x="16768246" y="17286913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BSA0170</a:t>
          </a:r>
        </a:p>
      </xdr:txBody>
    </xdr:sp>
    <xdr:clientData/>
  </xdr:twoCellAnchor>
  <xdr:twoCellAnchor editAs="oneCell">
    <xdr:from>
      <xdr:col>11</xdr:col>
      <xdr:colOff>2126790</xdr:colOff>
      <xdr:row>52</xdr:row>
      <xdr:rowOff>85458</xdr:rowOff>
    </xdr:from>
    <xdr:to>
      <xdr:col>11</xdr:col>
      <xdr:colOff>3274350</xdr:colOff>
      <xdr:row>56</xdr:row>
      <xdr:rowOff>266955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BA8AD55-B04E-427D-AC53-6CCFF59B2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20424435">
          <a:off x="18360111" y="15978601"/>
          <a:ext cx="1147560" cy="1268163"/>
        </a:xfrm>
        <a:prstGeom prst="rect">
          <a:avLst/>
        </a:prstGeom>
      </xdr:spPr>
    </xdr:pic>
    <xdr:clientData/>
  </xdr:twoCellAnchor>
  <xdr:twoCellAnchor>
    <xdr:from>
      <xdr:col>11</xdr:col>
      <xdr:colOff>2303009</xdr:colOff>
      <xdr:row>56</xdr:row>
      <xdr:rowOff>287451</xdr:rowOff>
    </xdr:from>
    <xdr:to>
      <xdr:col>11</xdr:col>
      <xdr:colOff>3029291</xdr:colOff>
      <xdr:row>57</xdr:row>
      <xdr:rowOff>202406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457F18E-FCEA-4F10-9CC6-F614E44E57BB}"/>
            </a:ext>
          </a:extLst>
        </xdr:cNvPr>
        <xdr:cNvSpPr txBox="1"/>
      </xdr:nvSpPr>
      <xdr:spPr>
        <a:xfrm>
          <a:off x="18536330" y="17269165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BSA0180</a:t>
          </a:r>
        </a:p>
      </xdr:txBody>
    </xdr:sp>
    <xdr:clientData/>
  </xdr:twoCellAnchor>
  <xdr:twoCellAnchor editAs="oneCell">
    <xdr:from>
      <xdr:col>11</xdr:col>
      <xdr:colOff>2068286</xdr:colOff>
      <xdr:row>113</xdr:row>
      <xdr:rowOff>272143</xdr:rowOff>
    </xdr:from>
    <xdr:to>
      <xdr:col>11</xdr:col>
      <xdr:colOff>3336856</xdr:colOff>
      <xdr:row>119</xdr:row>
      <xdr:rowOff>60786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011F453-A8A0-435F-B27C-BBA17B98D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301607" y="33596036"/>
          <a:ext cx="1276190" cy="1390476"/>
        </a:xfrm>
        <a:prstGeom prst="rect">
          <a:avLst/>
        </a:prstGeom>
      </xdr:spPr>
    </xdr:pic>
    <xdr:clientData/>
  </xdr:twoCellAnchor>
  <xdr:twoCellAnchor editAs="oneCell">
    <xdr:from>
      <xdr:col>11</xdr:col>
      <xdr:colOff>1102179</xdr:colOff>
      <xdr:row>121</xdr:row>
      <xdr:rowOff>81642</xdr:rowOff>
    </xdr:from>
    <xdr:to>
      <xdr:col>11</xdr:col>
      <xdr:colOff>2837599</xdr:colOff>
      <xdr:row>125</xdr:row>
      <xdr:rowOff>54429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E7FCBB0-5C8F-4896-B668-4A39D4A5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335500" y="35582678"/>
          <a:ext cx="1744945" cy="1095006"/>
        </a:xfrm>
        <a:prstGeom prst="rect">
          <a:avLst/>
        </a:prstGeom>
      </xdr:spPr>
    </xdr:pic>
    <xdr:clientData/>
  </xdr:twoCellAnchor>
  <xdr:twoCellAnchor>
    <xdr:from>
      <xdr:col>11</xdr:col>
      <xdr:colOff>762000</xdr:colOff>
      <xdr:row>118</xdr:row>
      <xdr:rowOff>108857</xdr:rowOff>
    </xdr:from>
    <xdr:to>
      <xdr:col>11</xdr:col>
      <xdr:colOff>1488282</xdr:colOff>
      <xdr:row>119</xdr:row>
      <xdr:rowOff>51026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5547514-8932-4851-9975-443612CE0EEA}"/>
            </a:ext>
          </a:extLst>
        </xdr:cNvPr>
        <xdr:cNvSpPr txBox="1"/>
      </xdr:nvSpPr>
      <xdr:spPr>
        <a:xfrm>
          <a:off x="16995321" y="34766250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BSA0480</a:t>
          </a:r>
        </a:p>
      </xdr:txBody>
    </xdr:sp>
    <xdr:clientData/>
  </xdr:twoCellAnchor>
  <xdr:twoCellAnchor>
    <xdr:from>
      <xdr:col>11</xdr:col>
      <xdr:colOff>2313215</xdr:colOff>
      <xdr:row>119</xdr:row>
      <xdr:rowOff>81643</xdr:rowOff>
    </xdr:from>
    <xdr:to>
      <xdr:col>11</xdr:col>
      <xdr:colOff>3039497</xdr:colOff>
      <xdr:row>119</xdr:row>
      <xdr:rowOff>295955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8E66262-B4D7-4572-93FB-CF52B8CA3E22}"/>
            </a:ext>
          </a:extLst>
        </xdr:cNvPr>
        <xdr:cNvSpPr txBox="1"/>
      </xdr:nvSpPr>
      <xdr:spPr>
        <a:xfrm>
          <a:off x="18546536" y="35011179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BSA0495</a:t>
          </a:r>
        </a:p>
      </xdr:txBody>
    </xdr:sp>
    <xdr:clientData/>
  </xdr:twoCellAnchor>
  <xdr:twoCellAnchor>
    <xdr:from>
      <xdr:col>11</xdr:col>
      <xdr:colOff>1687286</xdr:colOff>
      <xdr:row>125</xdr:row>
      <xdr:rowOff>-1</xdr:rowOff>
    </xdr:from>
    <xdr:to>
      <xdr:col>11</xdr:col>
      <xdr:colOff>2413568</xdr:colOff>
      <xdr:row>125</xdr:row>
      <xdr:rowOff>214311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4EAFC86-5AD9-4259-9078-843D5D033803}"/>
            </a:ext>
          </a:extLst>
        </xdr:cNvPr>
        <xdr:cNvSpPr txBox="1"/>
      </xdr:nvSpPr>
      <xdr:spPr>
        <a:xfrm>
          <a:off x="17920607" y="36630428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BSA0450</a:t>
          </a:r>
        </a:p>
      </xdr:txBody>
    </xdr:sp>
    <xdr:clientData/>
  </xdr:twoCellAnchor>
  <xdr:twoCellAnchor>
    <xdr:from>
      <xdr:col>11</xdr:col>
      <xdr:colOff>1700893</xdr:colOff>
      <xdr:row>135</xdr:row>
      <xdr:rowOff>204108</xdr:rowOff>
    </xdr:from>
    <xdr:to>
      <xdr:col>11</xdr:col>
      <xdr:colOff>2427175</xdr:colOff>
      <xdr:row>136</xdr:row>
      <xdr:rowOff>119062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D9DD736-24CC-4439-A625-0331026D1AD4}"/>
            </a:ext>
          </a:extLst>
        </xdr:cNvPr>
        <xdr:cNvSpPr txBox="1"/>
      </xdr:nvSpPr>
      <xdr:spPr>
        <a:xfrm>
          <a:off x="17934214" y="39773679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BSA0535</a:t>
          </a:r>
        </a:p>
      </xdr:txBody>
    </xdr:sp>
    <xdr:clientData/>
  </xdr:twoCellAnchor>
  <xdr:twoCellAnchor>
    <xdr:from>
      <xdr:col>11</xdr:col>
      <xdr:colOff>517071</xdr:colOff>
      <xdr:row>103</xdr:row>
      <xdr:rowOff>13607</xdr:rowOff>
    </xdr:from>
    <xdr:to>
      <xdr:col>11</xdr:col>
      <xdr:colOff>1243353</xdr:colOff>
      <xdr:row>103</xdr:row>
      <xdr:rowOff>227919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A69C0FD-D104-4CF3-9D8A-D451AFCBD90C}"/>
            </a:ext>
          </a:extLst>
        </xdr:cNvPr>
        <xdr:cNvSpPr txBox="1"/>
      </xdr:nvSpPr>
      <xdr:spPr>
        <a:xfrm>
          <a:off x="16750392" y="30493607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BSA0400</a:t>
          </a:r>
        </a:p>
      </xdr:txBody>
    </xdr:sp>
    <xdr:clientData/>
  </xdr:twoCellAnchor>
  <xdr:twoCellAnchor>
    <xdr:from>
      <xdr:col>11</xdr:col>
      <xdr:colOff>3075215</xdr:colOff>
      <xdr:row>99</xdr:row>
      <xdr:rowOff>149679</xdr:rowOff>
    </xdr:from>
    <xdr:to>
      <xdr:col>11</xdr:col>
      <xdr:colOff>3801497</xdr:colOff>
      <xdr:row>100</xdr:row>
      <xdr:rowOff>105455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B40DACF-F3D5-405A-A899-3871EBC9FCD0}"/>
            </a:ext>
          </a:extLst>
        </xdr:cNvPr>
        <xdr:cNvSpPr txBox="1"/>
      </xdr:nvSpPr>
      <xdr:spPr>
        <a:xfrm>
          <a:off x="19308536" y="29282572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BSA0370</a:t>
          </a:r>
        </a:p>
      </xdr:txBody>
    </xdr:sp>
    <xdr:clientData/>
  </xdr:twoCellAnchor>
  <xdr:twoCellAnchor>
    <xdr:from>
      <xdr:col>11</xdr:col>
      <xdr:colOff>3116036</xdr:colOff>
      <xdr:row>105</xdr:row>
      <xdr:rowOff>231321</xdr:rowOff>
    </xdr:from>
    <xdr:to>
      <xdr:col>11</xdr:col>
      <xdr:colOff>3842318</xdr:colOff>
      <xdr:row>106</xdr:row>
      <xdr:rowOff>187097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345C09E-957A-48D9-9C82-87A47BBD8D6D}"/>
            </a:ext>
          </a:extLst>
        </xdr:cNvPr>
        <xdr:cNvSpPr txBox="1"/>
      </xdr:nvSpPr>
      <xdr:spPr>
        <a:xfrm>
          <a:off x="19349357" y="31282821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BSA0390</a:t>
          </a:r>
        </a:p>
      </xdr:txBody>
    </xdr:sp>
    <xdr:clientData/>
  </xdr:twoCellAnchor>
  <xdr:twoCellAnchor>
    <xdr:from>
      <xdr:col>11</xdr:col>
      <xdr:colOff>1632857</xdr:colOff>
      <xdr:row>86</xdr:row>
      <xdr:rowOff>217714</xdr:rowOff>
    </xdr:from>
    <xdr:to>
      <xdr:col>11</xdr:col>
      <xdr:colOff>2359139</xdr:colOff>
      <xdr:row>87</xdr:row>
      <xdr:rowOff>173491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16B7A11-0003-4BCA-B6A8-BEEFD4EC7F34}"/>
            </a:ext>
          </a:extLst>
        </xdr:cNvPr>
        <xdr:cNvSpPr txBox="1"/>
      </xdr:nvSpPr>
      <xdr:spPr>
        <a:xfrm>
          <a:off x="17866178" y="25812750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BSA0300</a:t>
          </a:r>
        </a:p>
      </xdr:txBody>
    </xdr:sp>
    <xdr:clientData/>
  </xdr:twoCellAnchor>
  <xdr:twoCellAnchor>
    <xdr:from>
      <xdr:col>11</xdr:col>
      <xdr:colOff>1510392</xdr:colOff>
      <xdr:row>147</xdr:row>
      <xdr:rowOff>0</xdr:rowOff>
    </xdr:from>
    <xdr:to>
      <xdr:col>11</xdr:col>
      <xdr:colOff>2236674</xdr:colOff>
      <xdr:row>147</xdr:row>
      <xdr:rowOff>187098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6AD8ED4-2FCD-447C-9706-F9B6226D1DB8}"/>
            </a:ext>
          </a:extLst>
        </xdr:cNvPr>
        <xdr:cNvSpPr txBox="1"/>
      </xdr:nvSpPr>
      <xdr:spPr>
        <a:xfrm>
          <a:off x="17743713" y="43107429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BSA0570</a:t>
          </a:r>
        </a:p>
      </xdr:txBody>
    </xdr:sp>
    <xdr:clientData/>
  </xdr:twoCellAnchor>
  <xdr:twoCellAnchor editAs="oneCell">
    <xdr:from>
      <xdr:col>11</xdr:col>
      <xdr:colOff>2068286</xdr:colOff>
      <xdr:row>148</xdr:row>
      <xdr:rowOff>231322</xdr:rowOff>
    </xdr:from>
    <xdr:to>
      <xdr:col>11</xdr:col>
      <xdr:colOff>3508466</xdr:colOff>
      <xdr:row>152</xdr:row>
      <xdr:rowOff>61169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310EB22C-6F55-4746-856F-864F9F4F0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254107" y="43379572"/>
          <a:ext cx="1440180" cy="900729"/>
        </a:xfrm>
        <a:prstGeom prst="rect">
          <a:avLst/>
        </a:prstGeom>
      </xdr:spPr>
    </xdr:pic>
    <xdr:clientData/>
  </xdr:twoCellAnchor>
  <xdr:twoCellAnchor>
    <xdr:from>
      <xdr:col>11</xdr:col>
      <xdr:colOff>1265464</xdr:colOff>
      <xdr:row>150</xdr:row>
      <xdr:rowOff>136071</xdr:rowOff>
    </xdr:from>
    <xdr:to>
      <xdr:col>11</xdr:col>
      <xdr:colOff>1991746</xdr:colOff>
      <xdr:row>151</xdr:row>
      <xdr:rowOff>91847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E95A952-BA58-4E36-87D5-D94D1B68948A}"/>
            </a:ext>
          </a:extLst>
        </xdr:cNvPr>
        <xdr:cNvSpPr txBox="1"/>
      </xdr:nvSpPr>
      <xdr:spPr>
        <a:xfrm>
          <a:off x="17498785" y="44332071"/>
          <a:ext cx="726282" cy="2143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BSA0600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4688477</xdr:colOff>
          <xdr:row>6</xdr:row>
          <xdr:rowOff>244929</xdr:rowOff>
        </xdr:from>
        <xdr:to>
          <xdr:col>9</xdr:col>
          <xdr:colOff>250923</xdr:colOff>
          <xdr:row>11</xdr:row>
          <xdr:rowOff>136071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7FB9796C-71F0-12B9-5B74-F0CCA7C86D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Models Azalea Max'!$A$1:$B$5" spid="_x0000_s1094"/>
                </a:ext>
              </a:extLst>
            </xdr:cNvPicPr>
          </xdr:nvPicPr>
          <xdr:blipFill>
            <a:blip xmlns:r="http://schemas.openxmlformats.org/officeDocument/2006/relationships" r:embed="rId22"/>
            <a:srcRect/>
            <a:stretch>
              <a:fillRect/>
            </a:stretch>
          </xdr:blipFill>
          <xdr:spPr bwMode="auto">
            <a:xfrm>
              <a:off x="7940584" y="1959429"/>
              <a:ext cx="4298232" cy="160564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4686300</xdr:colOff>
          <xdr:row>6</xdr:row>
          <xdr:rowOff>243840</xdr:rowOff>
        </xdr:from>
        <xdr:to>
          <xdr:col>9</xdr:col>
          <xdr:colOff>243840</xdr:colOff>
          <xdr:row>11</xdr:row>
          <xdr:rowOff>129540</xdr:rowOff>
        </xdr:to>
        <xdr:pic>
          <xdr:nvPicPr>
            <xdr:cNvPr id="1046" name="Picture 1">
              <a:extLst>
                <a:ext uri="{FF2B5EF4-FFF2-40B4-BE49-F238E27FC236}">
                  <a16:creationId xmlns:a16="http://schemas.microsoft.com/office/drawing/2014/main" id="{C23188CB-F53A-9385-97D6-BDE75A769D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Models Azalea Max'!$A$1:$B$5" spid="_x0000_s1095"/>
                </a:ext>
              </a:extLst>
            </xdr:cNvPicPr>
          </xdr:nvPicPr>
          <xdr:blipFill>
            <a:blip xmlns:r="http://schemas.openxmlformats.org/officeDocument/2006/relationships" r:embed="rId22"/>
            <a:srcRect/>
            <a:stretch>
              <a:fillRect/>
            </a:stretch>
          </xdr:blipFill>
          <xdr:spPr bwMode="auto">
            <a:xfrm>
              <a:off x="7955280" y="1965960"/>
              <a:ext cx="4297680" cy="16383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4068536</xdr:colOff>
      <xdr:row>1</xdr:row>
      <xdr:rowOff>0</xdr:rowOff>
    </xdr:from>
    <xdr:to>
      <xdr:col>2</xdr:col>
      <xdr:colOff>348</xdr:colOff>
      <xdr:row>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19F840-0DBD-42F8-AA0E-58B341D58520}"/>
            </a:ext>
          </a:extLst>
        </xdr:cNvPr>
        <xdr:cNvSpPr txBox="1"/>
      </xdr:nvSpPr>
      <xdr:spPr>
        <a:xfrm>
          <a:off x="4923881" y="1600200"/>
          <a:ext cx="2582167" cy="1482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 u="sng">
              <a:latin typeface="Calibri" panose="020F0502020204030204" pitchFamily="34" charset="0"/>
              <a:cs typeface="Calibri" panose="020F0502020204030204" pitchFamily="34" charset="0"/>
            </a:rPr>
            <a:t>TYPE</a:t>
          </a:r>
          <a:r>
            <a:rPr lang="en-GB" sz="1400" b="1" u="sng" baseline="0">
              <a:latin typeface="Calibri" panose="020F0502020204030204" pitchFamily="34" charset="0"/>
              <a:cs typeface="Calibri" panose="020F0502020204030204" pitchFamily="34" charset="0"/>
            </a:rPr>
            <a:t> OF NCs</a:t>
          </a:r>
          <a:br>
            <a:rPr lang="en-GB" sz="140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GB" sz="1400">
              <a:latin typeface="Calibri" panose="020F0502020204030204" pitchFamily="34" charset="0"/>
              <a:cs typeface="Calibri" panose="020F0502020204030204" pitchFamily="34" charset="0"/>
            </a:rPr>
            <a:t>X:</a:t>
          </a:r>
          <a: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  <a:t> Exclusion</a:t>
          </a:r>
          <a:b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  <a:t>I : Inclusion</a:t>
          </a:r>
          <a:b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  <a:t>M: Marketing</a:t>
          </a:r>
          <a:b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  <a:t>S: Only one answer per question</a:t>
          </a:r>
          <a:b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GB" sz="1400" baseline="0">
              <a:latin typeface="Calibri" panose="020F0502020204030204" pitchFamily="34" charset="0"/>
              <a:cs typeface="Calibri" panose="020F0502020204030204" pitchFamily="34" charset="0"/>
            </a:rPr>
            <a:t>D: Deleted</a:t>
          </a:r>
          <a:endParaRPr lang="en-GB" sz="14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63B165-B832-45B6-923A-560CBB888D37}" name="tb_HISTORIC_BSA" displayName="tb_HISTORIC_BSA" ref="A1:F21" totalsRowShown="0" headerRowDxfId="27" headerRowBorderDxfId="26" tableBorderDxfId="25" totalsRowBorderDxfId="24" headerRowCellStyle="Normal 2">
  <autoFilter ref="A1:F21" xr:uid="{7A63B165-B832-45B6-923A-560CBB888D37}"/>
  <tableColumns count="6">
    <tableColumn id="1" xr3:uid="{01861642-44A6-4A68-952E-092BB3068BC3}" name="Date" dataDxfId="23" dataCellStyle="Normal 2"/>
    <tableColumn id="2" xr3:uid="{55747F8E-0853-4457-9E8D-02F1C6D00E2B}" name="Document" dataDxfId="22" dataCellStyle="Normal 2"/>
    <tableColumn id="3" xr3:uid="{1C37D828-F590-447F-9BE2-FCBCD1E2B5B2}" name="Historic Update" dataDxfId="21" dataCellStyle="Normal 2"/>
    <tableColumn id="4" xr3:uid="{46D15032-6700-4FBE-A1C8-EF21535DBB89}" name="Who" dataDxfId="20" dataCellStyle="Normal 2"/>
    <tableColumn id="5" xr3:uid="{A4F6C79C-DEEF-4CB2-95DE-8CC6F8EB930B}" name="CCR / ICO" dataDxfId="19" dataCellStyle="Normal 2"/>
    <tableColumn id="6" xr3:uid="{16191CEF-7F90-4D1A-B61C-18F91C567F45}" name="Revision" dataDxfId="18" dataCellStyle="Normal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01C429-1DFA-4D7E-8161-A3CAA4798F59}" name="Tableau1" displayName="Tableau1" ref="A2:J11" totalsRowShown="0" headerRowDxfId="17" dataDxfId="16">
  <autoFilter ref="A2:J11" xr:uid="{E5FA40AF-294F-4921-B867-DF247B85FB12}"/>
  <tableColumns count="10">
    <tableColumn id="1" xr3:uid="{A8E3AFAB-D2C6-43CB-90AE-DA9D4B9045EF}" name="Date arrêt" dataDxfId="15"/>
    <tableColumn id="2" xr3:uid="{60FC3CA1-374E-49AA-A1A1-084391FACF8D}" name="Option Code" dataDxfId="14"/>
    <tableColumn id="3" xr3:uid="{E43B4BDD-D0EB-4093-B607-3FFAC82E9F04}" name="Espc1" dataDxfId="13"/>
    <tableColumn id="4" xr3:uid="{D21EAA30-EAC3-441B-BEBF-5776E8EA86FE}" name="Espc2" dataDxfId="12"/>
    <tableColumn id="5" xr3:uid="{C33841A5-126C-4053-9C99-8567E6B223D8}" name="Lien Espc" dataDxfId="11"/>
    <tableColumn id="6" xr3:uid="{39DB7BE4-D3AA-4B60-BDFE-2370B6205B2F}" name="Colonne12" dataDxfId="10"/>
    <tableColumn id="7" xr3:uid="{502F6F25-E287-451F-9B9C-4B1CB8554CAE}" name="Description" dataDxfId="9"/>
    <tableColumn id="8" xr3:uid="{29FFA498-CF1E-4138-B458-56DFFB0EABD7}" name="Comments 1" dataDxfId="8"/>
    <tableColumn id="9" xr3:uid="{F3D7AF93-E19D-4602-BF66-95582F689BD5}" name="Comments 2" dataDxfId="7"/>
    <tableColumn id="10" xr3:uid="{85538E4F-4F38-4656-AF66-8E6925CC3456}" name="NC with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1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30" TargetMode="External"/><Relationship Id="rId2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51584" TargetMode="External"/><Relationship Id="rId3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92" TargetMode="External"/><Relationship Id="rId2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433" TargetMode="External"/><Relationship Id="rId3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446559" TargetMode="External"/><Relationship Id="rId4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65715" TargetMode="External"/><Relationship Id="rId4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5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65" TargetMode="External"/><Relationship Id="rId5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05335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6823" TargetMode="External"/><Relationship Id="rId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23SPLAZALEA" TargetMode="External"/><Relationship Id="rId1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36332" TargetMode="External"/><Relationship Id="rId2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40" TargetMode="External"/><Relationship Id="rId1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2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51584" TargetMode="External"/><Relationship Id="rId3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446559" TargetMode="External"/><Relationship Id="rId3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5295081" TargetMode="External"/><Relationship Id="rId4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484535" TargetMode="External"/><Relationship Id="rId4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5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06230" TargetMode="External"/><Relationship Id="rId5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735" TargetMode="External"/><Relationship Id="rId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6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23SPLAZALEA" TargetMode="External"/><Relationship Id="rId1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4721" TargetMode="External"/><Relationship Id="rId1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2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433" TargetMode="External"/><Relationship Id="rId2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965" TargetMode="External"/><Relationship Id="rId3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5253078" TargetMode="External"/><Relationship Id="rId3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08848" TargetMode="External"/><Relationship Id="rId4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65713" TargetMode="External"/><Relationship Id="rId4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5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80887" TargetMode="External"/><Relationship Id="rId64" Type="http://schemas.openxmlformats.org/officeDocument/2006/relationships/vmlDrawing" Target="../drawings/vmlDrawing1.vml"/><Relationship Id="rId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3946" TargetMode="External"/><Relationship Id="rId5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65" TargetMode="External"/><Relationship Id="rId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08191" TargetMode="External"/><Relationship Id="rId1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1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36332" TargetMode="External"/><Relationship Id="rId2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965" TargetMode="External"/><Relationship Id="rId3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446560" TargetMode="External"/><Relationship Id="rId3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4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5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735" TargetMode="External"/><Relationship Id="rId2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4721" TargetMode="External"/><Relationship Id="rId4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65715" TargetMode="External"/><Relationship Id="rId5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484457" TargetMode="External"/><Relationship Id="rId62" Type="http://schemas.openxmlformats.org/officeDocument/2006/relationships/printerSettings" Target="../printerSettings/printerSettings2.bin"/><Relationship Id="rId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23SPLAZALEA" TargetMode="External"/><Relationship Id="rId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36596" TargetMode="External"/><Relationship Id="rId15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83209" TargetMode="External"/><Relationship Id="rId23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4721" TargetMode="External"/><Relationship Id="rId28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40" TargetMode="External"/><Relationship Id="rId36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04041" TargetMode="External"/><Relationship Id="rId4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50690" TargetMode="External"/><Relationship Id="rId57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735" TargetMode="External"/><Relationship Id="rId1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25" TargetMode="External"/><Relationship Id="rId31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954" TargetMode="External"/><Relationship Id="rId4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608191" TargetMode="External"/><Relationship Id="rId52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51067" TargetMode="External"/><Relationship Id="rId60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63735" TargetMode="External"/><Relationship Id="rId4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%3CSPCAZALEA55" TargetMode="External"/><Relationship Id="rId9" Type="http://schemas.openxmlformats.org/officeDocument/2006/relationships/hyperlink" Target="https://e-spares-dev.invacare.eu.com/catalog_dev/app?forcerestart=true&amp;basket=false&amp;partLang=en&amp;docuLang=en&amp;locale=en_GB&amp;HOOK_URL=&amp;k_vari_top=%23SPLAZALEA&amp;k_vari=!SPS152394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21"/>
  <sheetViews>
    <sheetView showGridLines="0" workbookViewId="0">
      <selection activeCell="C6" sqref="C6"/>
    </sheetView>
  </sheetViews>
  <sheetFormatPr defaultColWidth="46.7109375" defaultRowHeight="12.75"/>
  <cols>
    <col min="1" max="1" width="16.85546875" style="28" bestFit="1" customWidth="1"/>
    <col min="2" max="2" width="16.85546875" style="28" customWidth="1"/>
    <col min="3" max="3" width="90.140625" style="28" customWidth="1"/>
    <col min="4" max="4" width="8.28515625" style="28" customWidth="1"/>
    <col min="5" max="5" width="17.140625" style="28" bestFit="1" customWidth="1"/>
    <col min="6" max="6" width="12.7109375" style="28" customWidth="1"/>
    <col min="7" max="16384" width="46.7109375" style="28"/>
  </cols>
  <sheetData>
    <row r="1" spans="1:6" ht="15">
      <c r="A1" s="278" t="s">
        <v>0</v>
      </c>
      <c r="B1" s="279" t="s">
        <v>409</v>
      </c>
      <c r="C1" s="280" t="s">
        <v>1</v>
      </c>
      <c r="D1" s="281" t="s">
        <v>2</v>
      </c>
      <c r="E1" s="281" t="s">
        <v>3</v>
      </c>
      <c r="F1" s="282" t="s">
        <v>4</v>
      </c>
    </row>
    <row r="2" spans="1:6" s="180" customFormat="1" ht="63.6" customHeight="1">
      <c r="A2" s="264">
        <v>45566</v>
      </c>
      <c r="B2" s="247" t="s">
        <v>410</v>
      </c>
      <c r="C2" s="248" t="s">
        <v>417</v>
      </c>
      <c r="D2" s="249" t="s">
        <v>406</v>
      </c>
      <c r="E2" s="250" t="s">
        <v>418</v>
      </c>
      <c r="F2" s="268" t="s">
        <v>419</v>
      </c>
    </row>
    <row r="3" spans="1:6" s="236" customFormat="1" ht="48" customHeight="1">
      <c r="A3" s="265">
        <v>45447</v>
      </c>
      <c r="B3" s="251" t="s">
        <v>411</v>
      </c>
      <c r="C3" s="252" t="s">
        <v>420</v>
      </c>
      <c r="D3" s="253" t="s">
        <v>406</v>
      </c>
      <c r="E3" s="254" t="s">
        <v>413</v>
      </c>
      <c r="F3" s="269" t="s">
        <v>407</v>
      </c>
    </row>
    <row r="4" spans="1:6" s="236" customFormat="1" ht="48" customHeight="1">
      <c r="A4" s="265">
        <v>45435</v>
      </c>
      <c r="B4" s="251" t="s">
        <v>411</v>
      </c>
      <c r="C4" s="252" t="s">
        <v>421</v>
      </c>
      <c r="D4" s="253" t="s">
        <v>406</v>
      </c>
      <c r="E4" s="254" t="s">
        <v>412</v>
      </c>
      <c r="F4" s="269" t="s">
        <v>407</v>
      </c>
    </row>
    <row r="5" spans="1:6" s="236" customFormat="1" ht="34.5" customHeight="1">
      <c r="A5" s="265">
        <v>45394</v>
      </c>
      <c r="B5" s="251" t="s">
        <v>410</v>
      </c>
      <c r="C5" s="252" t="s">
        <v>422</v>
      </c>
      <c r="D5" s="253" t="s">
        <v>406</v>
      </c>
      <c r="E5" s="253" t="s">
        <v>408</v>
      </c>
      <c r="F5" s="269" t="s">
        <v>407</v>
      </c>
    </row>
    <row r="6" spans="1:6" s="236" customFormat="1" ht="34.5" customHeight="1">
      <c r="A6" s="265">
        <v>45338</v>
      </c>
      <c r="B6" s="251" t="s">
        <v>410</v>
      </c>
      <c r="C6" s="255" t="s">
        <v>405</v>
      </c>
      <c r="D6" s="253" t="s">
        <v>406</v>
      </c>
      <c r="E6" s="253"/>
      <c r="F6" s="269" t="s">
        <v>381</v>
      </c>
    </row>
    <row r="7" spans="1:6" s="236" customFormat="1" ht="34.5" customHeight="1">
      <c r="A7" s="265">
        <v>44986</v>
      </c>
      <c r="B7" s="251" t="s">
        <v>410</v>
      </c>
      <c r="C7" s="255" t="s">
        <v>382</v>
      </c>
      <c r="D7" s="253" t="s">
        <v>6</v>
      </c>
      <c r="E7" s="253"/>
      <c r="F7" s="269" t="s">
        <v>381</v>
      </c>
    </row>
    <row r="8" spans="1:6" s="180" customFormat="1" ht="34.5" customHeight="1">
      <c r="A8" s="266">
        <v>44820</v>
      </c>
      <c r="B8" s="256" t="s">
        <v>410</v>
      </c>
      <c r="C8" s="257" t="s">
        <v>351</v>
      </c>
      <c r="D8" s="258" t="s">
        <v>6</v>
      </c>
      <c r="E8" s="258"/>
      <c r="F8" s="270" t="s">
        <v>352</v>
      </c>
    </row>
    <row r="9" spans="1:6" ht="22.9" customHeight="1">
      <c r="A9" s="266">
        <v>44805</v>
      </c>
      <c r="B9" s="256" t="s">
        <v>410</v>
      </c>
      <c r="C9" s="259" t="s">
        <v>346</v>
      </c>
      <c r="D9" s="258" t="s">
        <v>347</v>
      </c>
      <c r="E9" s="258"/>
      <c r="F9" s="270" t="s">
        <v>350</v>
      </c>
    </row>
    <row r="10" spans="1:6" s="180" customFormat="1" ht="34.5" customHeight="1">
      <c r="A10" s="266">
        <v>44755</v>
      </c>
      <c r="B10" s="256" t="s">
        <v>410</v>
      </c>
      <c r="C10" s="257" t="s">
        <v>349</v>
      </c>
      <c r="D10" s="258" t="s">
        <v>6</v>
      </c>
      <c r="E10" s="258"/>
      <c r="F10" s="270" t="s">
        <v>348</v>
      </c>
    </row>
    <row r="11" spans="1:6" ht="78.75" customHeight="1">
      <c r="A11" s="266">
        <v>44743</v>
      </c>
      <c r="B11" s="256" t="s">
        <v>410</v>
      </c>
      <c r="C11" s="259" t="s">
        <v>5</v>
      </c>
      <c r="D11" s="258" t="s">
        <v>6</v>
      </c>
      <c r="E11" s="258"/>
      <c r="F11" s="270" t="s">
        <v>7</v>
      </c>
    </row>
    <row r="12" spans="1:6" ht="15">
      <c r="A12" s="266">
        <v>44562</v>
      </c>
      <c r="B12" s="256" t="s">
        <v>410</v>
      </c>
      <c r="C12" s="257" t="s">
        <v>8</v>
      </c>
      <c r="D12" s="258" t="s">
        <v>6</v>
      </c>
      <c r="E12" s="258"/>
      <c r="F12" s="270" t="s">
        <v>9</v>
      </c>
    </row>
    <row r="13" spans="1:6" ht="15">
      <c r="A13" s="266">
        <v>44378</v>
      </c>
      <c r="B13" s="256" t="s">
        <v>410</v>
      </c>
      <c r="C13" s="257" t="s">
        <v>10</v>
      </c>
      <c r="D13" s="258" t="s">
        <v>6</v>
      </c>
      <c r="E13" s="258"/>
      <c r="F13" s="270" t="s">
        <v>11</v>
      </c>
    </row>
    <row r="14" spans="1:6" ht="15">
      <c r="A14" s="266">
        <v>44197</v>
      </c>
      <c r="B14" s="256" t="s">
        <v>410</v>
      </c>
      <c r="C14" s="257" t="s">
        <v>12</v>
      </c>
      <c r="D14" s="258" t="s">
        <v>6</v>
      </c>
      <c r="E14" s="258"/>
      <c r="F14" s="270" t="s">
        <v>13</v>
      </c>
    </row>
    <row r="15" spans="1:6" ht="15">
      <c r="A15" s="266">
        <v>44013</v>
      </c>
      <c r="B15" s="256" t="s">
        <v>410</v>
      </c>
      <c r="C15" s="257" t="s">
        <v>14</v>
      </c>
      <c r="D15" s="258" t="s">
        <v>6</v>
      </c>
      <c r="E15" s="258"/>
      <c r="F15" s="270" t="s">
        <v>15</v>
      </c>
    </row>
    <row r="16" spans="1:6" ht="75">
      <c r="A16" s="266">
        <v>43831</v>
      </c>
      <c r="B16" s="256" t="s">
        <v>410</v>
      </c>
      <c r="C16" s="257" t="s">
        <v>16</v>
      </c>
      <c r="D16" s="258" t="s">
        <v>6</v>
      </c>
      <c r="E16" s="258"/>
      <c r="F16" s="270" t="s">
        <v>17</v>
      </c>
    </row>
    <row r="17" spans="1:6" ht="30">
      <c r="A17" s="266">
        <v>43647</v>
      </c>
      <c r="B17" s="256" t="s">
        <v>410</v>
      </c>
      <c r="C17" s="257" t="s">
        <v>18</v>
      </c>
      <c r="D17" s="258" t="s">
        <v>6</v>
      </c>
      <c r="E17" s="258"/>
      <c r="F17" s="270" t="s">
        <v>19</v>
      </c>
    </row>
    <row r="18" spans="1:6" ht="60">
      <c r="A18" s="266">
        <v>43373</v>
      </c>
      <c r="B18" s="256" t="s">
        <v>410</v>
      </c>
      <c r="C18" s="257" t="s">
        <v>20</v>
      </c>
      <c r="D18" s="258" t="s">
        <v>6</v>
      </c>
      <c r="E18" s="258"/>
      <c r="F18" s="270" t="s">
        <v>21</v>
      </c>
    </row>
    <row r="19" spans="1:6" ht="15">
      <c r="A19" s="267">
        <v>43181</v>
      </c>
      <c r="B19" s="260" t="s">
        <v>410</v>
      </c>
      <c r="C19" s="261" t="s">
        <v>22</v>
      </c>
      <c r="D19" s="262" t="s">
        <v>6</v>
      </c>
      <c r="E19" s="263"/>
      <c r="F19" s="271" t="s">
        <v>23</v>
      </c>
    </row>
    <row r="20" spans="1:6" s="29" customFormat="1" ht="15">
      <c r="A20" s="267">
        <v>43062</v>
      </c>
      <c r="B20" s="260" t="s">
        <v>410</v>
      </c>
      <c r="C20" s="261" t="s">
        <v>24</v>
      </c>
      <c r="D20" s="262" t="s">
        <v>6</v>
      </c>
      <c r="E20" s="263" t="s">
        <v>25</v>
      </c>
      <c r="F20" s="271" t="s">
        <v>26</v>
      </c>
    </row>
    <row r="21" spans="1:6" ht="15">
      <c r="A21" s="272">
        <v>43066</v>
      </c>
      <c r="B21" s="273" t="s">
        <v>410</v>
      </c>
      <c r="C21" s="274" t="s">
        <v>27</v>
      </c>
      <c r="D21" s="275" t="s">
        <v>6</v>
      </c>
      <c r="E21" s="276"/>
      <c r="F21" s="277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M499"/>
  <sheetViews>
    <sheetView showGridLines="0" tabSelected="1" topLeftCell="A109" zoomScale="70" zoomScaleNormal="70" zoomScaleSheetLayoutView="70" workbookViewId="0">
      <selection activeCell="H46" sqref="H46"/>
    </sheetView>
  </sheetViews>
  <sheetFormatPr defaultColWidth="11.42578125" defaultRowHeight="12.75" outlineLevelCol="1"/>
  <cols>
    <col min="1" max="1" width="3.28515625" style="40" customWidth="1"/>
    <col min="2" max="2" width="3.7109375" style="40" customWidth="1"/>
    <col min="3" max="3" width="15" style="43" customWidth="1"/>
    <col min="4" max="4" width="12.42578125" style="43" hidden="1" customWidth="1"/>
    <col min="5" max="5" width="16.140625" style="43" hidden="1" customWidth="1"/>
    <col min="6" max="6" width="14.28515625" style="195" customWidth="1" outlineLevel="1"/>
    <col min="7" max="7" width="11.42578125" style="112" customWidth="1"/>
    <col min="8" max="8" width="89.42578125" style="42" customWidth="1"/>
    <col min="9" max="9" width="37.85546875" style="42" customWidth="1"/>
    <col min="10" max="10" width="26" style="42" customWidth="1"/>
    <col min="11" max="11" width="54.140625" style="42" customWidth="1"/>
    <col min="12" max="12" width="66" style="109" customWidth="1"/>
    <col min="13" max="13" width="255.7109375" style="40" bestFit="1" customWidth="1"/>
    <col min="14" max="16384" width="11.42578125" style="40"/>
  </cols>
  <sheetData>
    <row r="1" spans="1:12" ht="23.25">
      <c r="A1" s="40" t="s">
        <v>383</v>
      </c>
      <c r="C1" s="233" t="s">
        <v>416</v>
      </c>
      <c r="D1" s="125"/>
      <c r="E1" s="125"/>
      <c r="F1" s="194"/>
      <c r="G1" s="110"/>
      <c r="H1" s="38"/>
      <c r="I1" s="38"/>
      <c r="J1" s="38"/>
      <c r="K1" s="39"/>
      <c r="L1" s="129"/>
    </row>
    <row r="2" spans="1:12" ht="23.25">
      <c r="C2" s="235" t="str" cm="1">
        <f t="array" aca="1" ref="C2" ca="1">MID(CELL("filename",EPF!$A$1),SEARCH("[",CELL("filename",EPF!$A$1))+1,(FIND(".xls",CELL("filename",EPF!$A$1))-1)-FIND("[",CELL("filename",EPF!$A$1)))</f>
        <v>EPF-F1-REA AZALEA MAX-924-A (1)</v>
      </c>
      <c r="D2" s="41"/>
      <c r="E2" s="41"/>
      <c r="F2" s="234"/>
      <c r="G2" s="111"/>
      <c r="L2" s="130"/>
    </row>
    <row r="3" spans="1:12" ht="30" customHeight="1">
      <c r="H3" s="44"/>
      <c r="I3" s="44"/>
      <c r="J3" s="44"/>
      <c r="L3" s="130"/>
    </row>
    <row r="4" spans="1:12" ht="20.100000000000001" customHeight="1">
      <c r="C4" s="126" t="s">
        <v>29</v>
      </c>
      <c r="D4" s="126"/>
      <c r="E4" s="126"/>
      <c r="L4" s="130"/>
    </row>
    <row r="5" spans="1:12" ht="12" customHeight="1">
      <c r="C5" s="126" t="s">
        <v>30</v>
      </c>
      <c r="D5" s="126"/>
      <c r="E5" s="126"/>
      <c r="L5" s="130"/>
    </row>
    <row r="6" spans="1:12" ht="27.75">
      <c r="C6" s="126" t="s">
        <v>31</v>
      </c>
      <c r="D6" s="126"/>
      <c r="E6" s="126"/>
      <c r="L6" s="131"/>
    </row>
    <row r="7" spans="1:12" ht="39" customHeight="1">
      <c r="L7" s="130"/>
    </row>
    <row r="8" spans="1:12" ht="39" customHeight="1">
      <c r="L8" s="130"/>
    </row>
    <row r="9" spans="1:12" ht="20.100000000000001" customHeight="1">
      <c r="C9" s="45"/>
      <c r="D9" s="45"/>
      <c r="E9" s="45"/>
      <c r="F9" s="196"/>
      <c r="G9" s="113"/>
      <c r="H9" s="46"/>
      <c r="I9" s="46"/>
      <c r="J9" s="46"/>
      <c r="K9" s="47"/>
      <c r="L9" s="40"/>
    </row>
    <row r="10" spans="1:12" ht="20.100000000000001" customHeight="1">
      <c r="C10" s="45"/>
      <c r="D10" s="45"/>
      <c r="E10" s="45"/>
      <c r="F10" s="196"/>
      <c r="G10" s="113"/>
      <c r="H10" s="48"/>
      <c r="I10" s="48"/>
      <c r="J10" s="48"/>
      <c r="K10" s="49"/>
      <c r="L10" s="40"/>
    </row>
    <row r="11" spans="1:12" ht="20.100000000000001" customHeight="1">
      <c r="C11" s="45"/>
      <c r="D11" s="45"/>
      <c r="E11" s="45"/>
      <c r="F11" s="196"/>
      <c r="G11" s="113"/>
      <c r="H11" s="48"/>
      <c r="I11" s="48"/>
      <c r="J11" s="48"/>
      <c r="K11" s="49"/>
      <c r="L11" s="132"/>
    </row>
    <row r="12" spans="1:12" ht="20.100000000000001" customHeight="1">
      <c r="C12" s="45"/>
      <c r="D12" s="45"/>
      <c r="E12" s="45"/>
      <c r="F12" s="196"/>
      <c r="G12" s="113"/>
      <c r="H12" s="50"/>
      <c r="I12" s="50"/>
      <c r="J12" s="50"/>
      <c r="K12" s="51"/>
      <c r="L12" s="40"/>
    </row>
    <row r="13" spans="1:12" ht="25.5">
      <c r="C13" s="52" t="s">
        <v>32</v>
      </c>
      <c r="D13" s="52"/>
      <c r="E13" s="52"/>
      <c r="F13" s="52"/>
      <c r="G13" s="114"/>
      <c r="H13" s="52"/>
      <c r="I13" s="52"/>
      <c r="J13" s="52"/>
      <c r="K13" s="52"/>
      <c r="L13" s="40"/>
    </row>
    <row r="14" spans="1:12" ht="25.5">
      <c r="C14" s="52" t="s">
        <v>33</v>
      </c>
      <c r="D14" s="52"/>
      <c r="E14" s="52"/>
      <c r="F14" s="52"/>
      <c r="G14" s="114"/>
      <c r="H14" s="52"/>
      <c r="I14" s="52"/>
      <c r="J14" s="52"/>
      <c r="K14" s="52"/>
      <c r="L14" s="40"/>
    </row>
    <row r="15" spans="1:12" ht="20.100000000000001" customHeight="1">
      <c r="C15" s="120" t="s">
        <v>29</v>
      </c>
      <c r="D15" s="182"/>
      <c r="E15" s="182"/>
      <c r="F15" s="53"/>
      <c r="G15" s="122" t="s">
        <v>34</v>
      </c>
      <c r="H15" s="231" t="s">
        <v>414</v>
      </c>
      <c r="I15" s="53"/>
      <c r="J15" s="53"/>
      <c r="K15" s="53"/>
      <c r="L15" s="40"/>
    </row>
    <row r="16" spans="1:12" ht="20.100000000000001" customHeight="1">
      <c r="C16" s="121"/>
      <c r="D16" s="183"/>
      <c r="E16" s="183"/>
      <c r="F16" s="197"/>
      <c r="G16" s="122" t="s">
        <v>34</v>
      </c>
      <c r="H16" s="232" t="s">
        <v>415</v>
      </c>
      <c r="I16" s="54"/>
      <c r="J16" s="54"/>
      <c r="K16" s="55"/>
      <c r="L16" s="40"/>
    </row>
    <row r="17" spans="3:13" ht="20.100000000000001" customHeight="1" thickBot="1">
      <c r="C17" s="127"/>
      <c r="D17" s="42"/>
      <c r="E17" s="42"/>
      <c r="F17" s="198"/>
      <c r="G17" s="34"/>
      <c r="H17" s="56"/>
      <c r="I17" s="56"/>
      <c r="J17" s="56"/>
      <c r="K17" s="57"/>
      <c r="L17" s="133"/>
    </row>
    <row r="18" spans="3:13" s="63" customFormat="1" ht="25.5" customHeight="1" thickBot="1">
      <c r="C18" s="58" t="s">
        <v>35</v>
      </c>
      <c r="D18" s="59"/>
      <c r="E18" s="59"/>
      <c r="F18" s="199"/>
      <c r="G18" s="115"/>
      <c r="H18" s="60" t="s">
        <v>36</v>
      </c>
      <c r="I18" s="60"/>
      <c r="J18" s="60"/>
      <c r="K18" s="61"/>
      <c r="L18" s="62"/>
    </row>
    <row r="19" spans="3:13" s="65" customFormat="1" ht="43.15" customHeight="1" thickBot="1">
      <c r="C19" s="293" t="s">
        <v>37</v>
      </c>
      <c r="D19" s="293" t="str">
        <f>IF(LEFT(F19,4)="http","#SPLAVIVARX","")</f>
        <v/>
      </c>
      <c r="E19" s="293" t="str">
        <f>IF(LEFT(F19,4)="http",REPLACE(F19,1,FIND("&amp;k_vari=",F19)+7,""),"")</f>
        <v/>
      </c>
      <c r="F19" s="293" t="s">
        <v>426</v>
      </c>
      <c r="G19" s="294"/>
      <c r="H19" s="295" t="s">
        <v>38</v>
      </c>
      <c r="I19" s="296" t="s">
        <v>427</v>
      </c>
      <c r="J19" s="297"/>
      <c r="K19" s="298" t="s">
        <v>428</v>
      </c>
      <c r="L19" s="64"/>
    </row>
    <row r="20" spans="3:13" s="65" customFormat="1" ht="21" thickBot="1">
      <c r="C20" s="30" t="s">
        <v>39</v>
      </c>
      <c r="D20" s="186"/>
      <c r="E20" s="186"/>
      <c r="F20" s="200"/>
      <c r="G20" s="31"/>
      <c r="H20" s="32"/>
      <c r="I20" s="32"/>
      <c r="J20" s="32"/>
      <c r="K20" s="66"/>
      <c r="L20" s="67"/>
    </row>
    <row r="21" spans="3:13" s="65" customFormat="1" ht="20.25">
      <c r="C21" s="176" t="s">
        <v>40</v>
      </c>
      <c r="D21" s="187" t="s">
        <v>384</v>
      </c>
      <c r="E21" s="187" t="s">
        <v>384</v>
      </c>
      <c r="F21" s="201" t="str">
        <f>IF(D21="","",HYPERLINK(_xlfn.CONCAT("https://e-spares-dev.invacare.eu.com/catalog_dev/app?forcerestart=true&amp;basket=false&amp;partLang=en&amp;docuLang=en&amp;locale=en_GB&amp;HOOK_URL=&amp;k_vari_top=",_xlfn.ENCODEURL(D21),"&amp;k_vari=",_xlfn.ENCODEURL(E21)),"ESPC"))</f>
        <v>ESPC</v>
      </c>
      <c r="G21" s="36" t="s">
        <v>31</v>
      </c>
      <c r="H21" s="69" t="s">
        <v>41</v>
      </c>
      <c r="I21" s="70"/>
      <c r="J21" s="70"/>
      <c r="K21" s="71" t="str" cm="1">
        <f t="array" aca="1" ref="K21" ca="1">SUBSTITUTE(IFERROR(_xlfn.ARRAYTOTEXT(_xlfn.TOROW(RIGHT(
_xlfn.IFS(OFFSET(r_NCMATRIX,0,COLUMN(INDEX('NC Matrix'!$2:$2,1,MATCH(REPLACE(C21,3,1,"A"),'NC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21" s="72"/>
    </row>
    <row r="22" spans="3:13" s="65" customFormat="1" ht="21" thickBot="1">
      <c r="C22" s="177" t="s">
        <v>42</v>
      </c>
      <c r="D22" s="188" t="s">
        <v>384</v>
      </c>
      <c r="E22" s="188" t="s">
        <v>384</v>
      </c>
      <c r="F22" s="202" t="str">
        <f t="shared" ref="F22:F85" si="0">IF(D22="","",HYPERLINK(_xlfn.CONCAT("https://e-spares-dev.invacare.eu.com/catalog_dev/app?forcerestart=true&amp;basket=false&amp;partLang=en&amp;docuLang=en&amp;locale=en_GB&amp;HOOK_URL=&amp;k_vari_top=",_xlfn.ENCODEURL(D22),"&amp;k_vari=",_xlfn.ENCODEURL(E22)),"ESPC"))</f>
        <v>ESPC</v>
      </c>
      <c r="G22" s="36" t="s">
        <v>30</v>
      </c>
      <c r="H22" s="69" t="s">
        <v>43</v>
      </c>
      <c r="I22" s="73" t="s">
        <v>44</v>
      </c>
      <c r="J22" s="70"/>
      <c r="K22" s="71" t="str" cm="1">
        <f t="array" aca="1" ref="K22" ca="1">SUBSTITUTE(IFERROR(_xlfn.ARRAYTOTEXT(_xlfn.TOROW(RIGHT(
_xlfn.IFS(OFFSET(r_NCMATRIX,0,COLUMN(INDEX('NC Matrix'!$2:$2,1,MATCH(REPLACE(C22,3,1,"A"),'NC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22" s="72"/>
    </row>
    <row r="23" spans="3:13" s="65" customFormat="1" ht="21" thickBot="1">
      <c r="C23" s="30" t="s">
        <v>45</v>
      </c>
      <c r="D23" s="186"/>
      <c r="E23" s="186"/>
      <c r="F23" s="203"/>
      <c r="G23" s="31"/>
      <c r="H23" s="33"/>
      <c r="I23" s="33" t="s">
        <v>46</v>
      </c>
      <c r="J23" s="33"/>
      <c r="K23" s="74"/>
      <c r="L23" s="67"/>
    </row>
    <row r="24" spans="3:13" s="65" customFormat="1" ht="21" thickBot="1">
      <c r="C24" s="178" t="s">
        <v>47</v>
      </c>
      <c r="D24" s="189" t="s">
        <v>384</v>
      </c>
      <c r="E24" s="189" t="s">
        <v>384</v>
      </c>
      <c r="F24" s="204" t="str">
        <f t="shared" si="0"/>
        <v>ESPC</v>
      </c>
      <c r="G24" s="36" t="s">
        <v>30</v>
      </c>
      <c r="H24" s="69" t="s">
        <v>45</v>
      </c>
      <c r="I24" s="70"/>
      <c r="J24" s="70"/>
      <c r="K24" s="71" t="str" cm="1">
        <f t="array" aca="1" ref="K24" ca="1">SUBSTITUTE(IFERROR(_xlfn.ARRAYTOTEXT(_xlfn.TOROW(RIGHT(
_xlfn.IFS(OFFSET(r_NCMATRIX,0,COLUMN(INDEX('NC Matrix'!$2:$2,1,MATCH(REPLACE(C24,3,1,"A"),'NC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24" s="72"/>
    </row>
    <row r="25" spans="3:13" s="65" customFormat="1" ht="21" thickBot="1">
      <c r="C25" s="30" t="s">
        <v>48</v>
      </c>
      <c r="D25" s="186"/>
      <c r="E25" s="186"/>
      <c r="F25" s="203"/>
      <c r="G25" s="31"/>
      <c r="H25" s="33"/>
      <c r="I25" s="33"/>
      <c r="J25" s="33"/>
      <c r="K25" s="74"/>
      <c r="L25" s="67"/>
    </row>
    <row r="26" spans="3:13" s="65" customFormat="1" ht="20.25">
      <c r="C26" s="176" t="s">
        <v>49</v>
      </c>
      <c r="D26" s="187" t="s">
        <v>384</v>
      </c>
      <c r="E26" s="187" t="s">
        <v>354</v>
      </c>
      <c r="F26" s="237" t="str">
        <f t="shared" si="0"/>
        <v>ESPC</v>
      </c>
      <c r="G26" s="36" t="s">
        <v>30</v>
      </c>
      <c r="H26" s="69" t="s">
        <v>50</v>
      </c>
      <c r="I26" s="70"/>
      <c r="J26" s="70"/>
      <c r="K26" s="71" t="str" cm="1">
        <f t="array" aca="1" ref="K26" ca="1">SUBSTITUTE(IFERROR(_xlfn.ARRAYTOTEXT(_xlfn.TOROW(RIGHT(
_xlfn.IFS(OFFSET(r_NCMATRIX,0,COLUMN(INDEX('NC Matrix'!$2:$2,1,MATCH(REPLACE(C26,3,1,"A"),'NC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0100, 0514, 0516, 0522, 0540, 0545, 0550, 0561</v>
      </c>
      <c r="L26" s="75"/>
      <c r="M26" s="76"/>
    </row>
    <row r="27" spans="3:13" s="65" customFormat="1" ht="20.25">
      <c r="C27" s="179" t="s">
        <v>51</v>
      </c>
      <c r="D27" s="190" t="s">
        <v>384</v>
      </c>
      <c r="E27" s="190" t="s">
        <v>385</v>
      </c>
      <c r="F27" s="238" t="str">
        <f t="shared" si="0"/>
        <v>ESPC</v>
      </c>
      <c r="G27" s="36" t="s">
        <v>31</v>
      </c>
      <c r="H27" s="69" t="s">
        <v>52</v>
      </c>
      <c r="I27" s="70"/>
      <c r="J27" s="70"/>
      <c r="K27" s="71" t="str" cm="1">
        <f t="array" aca="1" ref="K27" ca="1">SUBSTITUTE(IFERROR(_xlfn.ARRAYTOTEXT(_xlfn.TOROW(RIGHT(
_xlfn.IFS(OFFSET(r_NCMATRIX,0,COLUMN(INDEX('NC Matrix'!$2:$2,1,MATCH(REPLACE(C27,3,1,"A"),'NC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0080, 0512, 0524</v>
      </c>
      <c r="L27" s="77"/>
      <c r="M27" s="76"/>
    </row>
    <row r="28" spans="3:13" s="65" customFormat="1" ht="21" thickBot="1">
      <c r="C28" s="177" t="s">
        <v>53</v>
      </c>
      <c r="D28" s="188" t="s">
        <v>384</v>
      </c>
      <c r="E28" s="188" t="s">
        <v>385</v>
      </c>
      <c r="F28" s="239" t="str">
        <f t="shared" si="0"/>
        <v>ESPC</v>
      </c>
      <c r="G28" s="36" t="s">
        <v>30</v>
      </c>
      <c r="H28" s="69" t="s">
        <v>54</v>
      </c>
      <c r="I28" s="70"/>
      <c r="J28" s="70"/>
      <c r="K28" s="71" t="str" cm="1">
        <f t="array" aca="1" ref="K28" ca="1">SUBSTITUTE(IFERROR(_xlfn.ARRAYTOTEXT(_xlfn.TOROW(RIGHT(
_xlfn.IFS(OFFSET(r_NCMATRIX,0,COLUMN(INDEX('NC Matrix'!$2:$2,1,MATCH(REPLACE(C28,3,1,"A"),'NC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Matrix'!$2:$2,1,MATCH(REPLACE(C28,3,1,"A"),'NC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0080, 0512, 0522</v>
      </c>
      <c r="L28" s="77"/>
      <c r="M28" s="76"/>
    </row>
    <row r="29" spans="3:13" s="65" customFormat="1" ht="21" thickBot="1">
      <c r="C29" s="30" t="s">
        <v>55</v>
      </c>
      <c r="D29" s="186"/>
      <c r="E29" s="186"/>
      <c r="F29" s="203"/>
      <c r="G29" s="31"/>
      <c r="H29" s="33"/>
      <c r="I29" s="33"/>
      <c r="J29" s="33"/>
      <c r="K29" s="74"/>
      <c r="L29" s="67"/>
    </row>
    <row r="30" spans="3:13" s="65" customFormat="1" ht="24" thickBot="1">
      <c r="C30" s="78" t="s">
        <v>56</v>
      </c>
      <c r="D30" s="191"/>
      <c r="E30" s="191"/>
      <c r="F30" s="205"/>
      <c r="G30" s="35"/>
      <c r="H30" s="79"/>
      <c r="I30" s="79"/>
      <c r="J30" s="79"/>
      <c r="K30" s="80"/>
      <c r="L30" s="81"/>
    </row>
    <row r="31" spans="3:13" s="65" customFormat="1" ht="20.25">
      <c r="C31" s="68" t="s">
        <v>57</v>
      </c>
      <c r="D31" s="192" t="s">
        <v>46</v>
      </c>
      <c r="E31" s="192" t="s">
        <v>46</v>
      </c>
      <c r="F31" s="206" t="str">
        <f t="shared" si="0"/>
        <v/>
      </c>
      <c r="G31" s="36" t="s">
        <v>31</v>
      </c>
      <c r="H31" s="69" t="s">
        <v>58</v>
      </c>
      <c r="I31" s="70"/>
      <c r="J31" s="70"/>
      <c r="K31" s="71" t="str" cm="1">
        <f t="array" aca="1" ref="K31" ca="1">SUBSTITUTE(IFERROR(_xlfn.ARRAYTOTEXT(_xlfn.TOROW(RIGHT(
_xlfn.IFS(OFFSET(r_NCMATRIX,0,COLUMN(INDEX('NC Matrix'!$2:$2,1,MATCH(REPLACE(C31,3,1,"A"),'NC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31" s="77"/>
    </row>
    <row r="32" spans="3:13" s="65" customFormat="1" ht="21" thickBot="1">
      <c r="C32" s="68" t="s">
        <v>59</v>
      </c>
      <c r="D32" s="192" t="s">
        <v>46</v>
      </c>
      <c r="E32" s="192" t="s">
        <v>46</v>
      </c>
      <c r="F32" s="206" t="str">
        <f t="shared" si="0"/>
        <v/>
      </c>
      <c r="G32" s="36" t="s">
        <v>30</v>
      </c>
      <c r="H32" s="69" t="s">
        <v>60</v>
      </c>
      <c r="I32" s="70"/>
      <c r="J32" s="70"/>
      <c r="K32" s="71" t="str" cm="1">
        <f t="array" aca="1" ref="K32" ca="1">SUBSTITUTE(IFERROR(_xlfn.ARRAYTOTEXT(_xlfn.TOROW(RIGHT(
_xlfn.IFS(OFFSET(r_NCMATRIX,0,COLUMN(INDEX('NC Matrix'!$2:$2,1,MATCH(REPLACE(C32,3,1,"A"),'NC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32" s="77"/>
    </row>
    <row r="33" spans="3:12" s="65" customFormat="1" ht="24" thickBot="1">
      <c r="C33" s="78" t="s">
        <v>61</v>
      </c>
      <c r="D33" s="191"/>
      <c r="E33" s="191"/>
      <c r="F33" s="205"/>
      <c r="G33" s="35"/>
      <c r="H33" s="79"/>
      <c r="I33" s="79"/>
      <c r="J33" s="79"/>
      <c r="K33" s="80"/>
      <c r="L33" s="81"/>
    </row>
    <row r="34" spans="3:12" s="65" customFormat="1" ht="20.25">
      <c r="C34" s="68" t="s">
        <v>62</v>
      </c>
      <c r="D34" s="192" t="s">
        <v>46</v>
      </c>
      <c r="E34" s="192" t="s">
        <v>46</v>
      </c>
      <c r="F34" s="206" t="str">
        <f t="shared" si="0"/>
        <v/>
      </c>
      <c r="G34" s="36" t="s">
        <v>31</v>
      </c>
      <c r="H34" s="69" t="s">
        <v>63</v>
      </c>
      <c r="I34" s="70"/>
      <c r="J34" s="70"/>
      <c r="K34" s="71" t="str" cm="1">
        <f t="array" aca="1" ref="K34" ca="1">SUBSTITUTE(IFERROR(_xlfn.ARRAYTOTEXT(_xlfn.TOROW(RIGHT(
_xlfn.IFS(OFFSET(r_NCMATRIX,0,COLUMN(INDEX('NC Matrix'!$2:$2,1,MATCH(REPLACE(C34,3,1,"A"),'NC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34" s="77"/>
    </row>
    <row r="35" spans="3:12" s="65" customFormat="1" ht="20.25">
      <c r="C35" s="68" t="s">
        <v>64</v>
      </c>
      <c r="D35" s="192" t="s">
        <v>46</v>
      </c>
      <c r="E35" s="192" t="s">
        <v>46</v>
      </c>
      <c r="F35" s="206" t="str">
        <f t="shared" si="0"/>
        <v/>
      </c>
      <c r="G35" s="36" t="s">
        <v>30</v>
      </c>
      <c r="H35" s="69" t="s">
        <v>65</v>
      </c>
      <c r="I35" s="70"/>
      <c r="J35" s="70"/>
      <c r="K35" s="71" t="str" cm="1">
        <f t="array" aca="1" ref="K35" ca="1">SUBSTITUTE(IFERROR(_xlfn.ARRAYTOTEXT(_xlfn.TOROW(RIGHT(
_xlfn.IFS(OFFSET(r_NCMATRIX,0,COLUMN(INDEX('NC Matrix'!$2:$2,1,MATCH(REPLACE(C35,3,1,"A"),'NC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0561</v>
      </c>
      <c r="L35" s="77"/>
    </row>
    <row r="36" spans="3:12" s="65" customFormat="1" ht="21" thickBot="1">
      <c r="C36" s="68" t="s">
        <v>66</v>
      </c>
      <c r="D36" s="192" t="s">
        <v>46</v>
      </c>
      <c r="E36" s="192" t="s">
        <v>46</v>
      </c>
      <c r="F36" s="206" t="str">
        <f t="shared" si="0"/>
        <v/>
      </c>
      <c r="G36" s="36" t="s">
        <v>30</v>
      </c>
      <c r="H36" s="69" t="s">
        <v>67</v>
      </c>
      <c r="I36" s="70"/>
      <c r="J36" s="70"/>
      <c r="K36" s="71" t="str" cm="1">
        <f t="array" aca="1" ref="K36" ca="1">SUBSTITUTE(IFERROR(_xlfn.ARRAYTOTEXT(_xlfn.TOROW(RIGHT(
_xlfn.IFS(OFFSET(r_NCMATRIX,0,COLUMN(INDEX('NC Matrix'!$2:$2,1,MATCH(REPLACE(C36,3,1,"A"),'NC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36" s="77"/>
    </row>
    <row r="37" spans="3:12" s="65" customFormat="1" ht="24" thickBot="1">
      <c r="C37" s="78" t="s">
        <v>68</v>
      </c>
      <c r="D37" s="191"/>
      <c r="E37" s="191"/>
      <c r="F37" s="205"/>
      <c r="G37" s="35"/>
      <c r="H37" s="79"/>
      <c r="I37" s="79"/>
      <c r="J37" s="79"/>
      <c r="K37" s="80"/>
      <c r="L37" s="81"/>
    </row>
    <row r="38" spans="3:12" s="65" customFormat="1" ht="21" thickBot="1">
      <c r="C38" s="68" t="s">
        <v>69</v>
      </c>
      <c r="D38" s="192" t="s">
        <v>46</v>
      </c>
      <c r="E38" s="192" t="s">
        <v>46</v>
      </c>
      <c r="F38" s="206" t="str">
        <f t="shared" si="0"/>
        <v/>
      </c>
      <c r="G38" s="36" t="s">
        <v>31</v>
      </c>
      <c r="H38" s="69" t="s">
        <v>70</v>
      </c>
      <c r="I38" s="70"/>
      <c r="J38" s="70"/>
      <c r="K38" s="71" t="str" cm="1">
        <f t="array" aca="1" ref="K38" ca="1">SUBSTITUTE(IFERROR(_xlfn.ARRAYTOTEXT(_xlfn.TOROW(RIGHT(
_xlfn.IFS(OFFSET(r_NCMATRIX,0,COLUMN(INDEX('NC Matrix'!$2:$2,1,MATCH(REPLACE(C38,3,1,"A"),'NC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Matrix'!$2:$2,1,MATCH(REPLACE(C38,3,1,"A"),'NC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38" s="77"/>
    </row>
    <row r="39" spans="3:12" s="65" customFormat="1" ht="24" thickBot="1">
      <c r="C39" s="78" t="s">
        <v>71</v>
      </c>
      <c r="D39" s="191"/>
      <c r="E39" s="191"/>
      <c r="F39" s="205"/>
      <c r="G39" s="35"/>
      <c r="H39" s="79"/>
      <c r="I39" s="79"/>
      <c r="J39" s="79"/>
      <c r="K39" s="80"/>
      <c r="L39" s="81"/>
    </row>
    <row r="40" spans="3:12" s="65" customFormat="1" ht="20.25">
      <c r="C40" s="68" t="s">
        <v>72</v>
      </c>
      <c r="D40" s="192" t="s">
        <v>46</v>
      </c>
      <c r="E40" s="192" t="s">
        <v>46</v>
      </c>
      <c r="F40" s="206" t="str">
        <f t="shared" si="0"/>
        <v/>
      </c>
      <c r="G40" s="36" t="s">
        <v>30</v>
      </c>
      <c r="H40" s="299" t="s">
        <v>73</v>
      </c>
      <c r="I40" s="70"/>
      <c r="J40" s="70"/>
      <c r="K40" s="71" t="str" cm="1">
        <f t="array" aca="1" ref="K40" ca="1">SUBSTITUTE(IFERROR(_xlfn.ARRAYTOTEXT(_xlfn.TOROW(RIGHT(
_xlfn.IFS(OFFSET(r_NCMATRIX,0,COLUMN(INDEX('NC Matrix'!$2:$2,1,MATCH(REPLACE(C40,3,1,"A"),'NC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0290, 0495, 0512, 0516</v>
      </c>
      <c r="L40" s="77"/>
    </row>
    <row r="41" spans="3:12" s="65" customFormat="1" ht="21" thickBot="1">
      <c r="C41" s="68" t="s">
        <v>74</v>
      </c>
      <c r="D41" s="192" t="s">
        <v>46</v>
      </c>
      <c r="E41" s="192" t="s">
        <v>46</v>
      </c>
      <c r="F41" s="206" t="str">
        <f t="shared" si="0"/>
        <v/>
      </c>
      <c r="G41" s="36" t="s">
        <v>30</v>
      </c>
      <c r="H41" s="299" t="s">
        <v>75</v>
      </c>
      <c r="I41" s="70"/>
      <c r="J41" s="70"/>
      <c r="K41" s="71" t="str" cm="1">
        <f t="array" aca="1" ref="K41" ca="1">SUBSTITUTE(IFERROR(_xlfn.ARRAYTOTEXT(_xlfn.TOROW(RIGHT(
_xlfn.IFS(OFFSET(r_NCMATRIX,0,COLUMN(INDEX('NC Matrix'!$2:$2,1,MATCH(REPLACE(C41,3,1,"A"),'NC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0480, 0514</v>
      </c>
      <c r="L41" s="77"/>
    </row>
    <row r="42" spans="3:12" s="65" customFormat="1" ht="24" thickBot="1">
      <c r="C42" s="78" t="s">
        <v>76</v>
      </c>
      <c r="D42" s="191"/>
      <c r="E42" s="191"/>
      <c r="F42" s="205"/>
      <c r="G42" s="35"/>
      <c r="H42" s="79" t="s">
        <v>46</v>
      </c>
      <c r="I42" s="79"/>
      <c r="J42" s="79"/>
      <c r="K42" s="80"/>
      <c r="L42" s="81"/>
    </row>
    <row r="43" spans="3:12" s="65" customFormat="1" ht="21" thickBot="1">
      <c r="C43" s="68" t="s">
        <v>77</v>
      </c>
      <c r="D43" s="192" t="s">
        <v>46</v>
      </c>
      <c r="E43" s="192" t="s">
        <v>46</v>
      </c>
      <c r="F43" s="206" t="str">
        <f t="shared" si="0"/>
        <v/>
      </c>
      <c r="G43" s="36" t="s">
        <v>31</v>
      </c>
      <c r="H43" s="69" t="s">
        <v>78</v>
      </c>
      <c r="I43" s="70"/>
      <c r="J43" s="70"/>
      <c r="K43" s="71" t="str" cm="1">
        <f t="array" aca="1" ref="K43" ca="1">SUBSTITUTE(IFERROR(_xlfn.ARRAYTOTEXT(_xlfn.TOROW(RIGHT(
_xlfn.IFS(OFFSET(r_NCMATRIX,0,COLUMN(INDEX('NC Matrix'!$2:$2,1,MATCH(REPLACE(C43,3,1,"A"),'NC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43" s="82"/>
    </row>
    <row r="44" spans="3:12" s="65" customFormat="1" ht="24" thickBot="1">
      <c r="C44" s="78" t="s">
        <v>79</v>
      </c>
      <c r="D44" s="191"/>
      <c r="E44" s="191"/>
      <c r="F44" s="205"/>
      <c r="G44" s="35"/>
      <c r="H44" s="79" t="s">
        <v>46</v>
      </c>
      <c r="I44" s="79"/>
      <c r="J44" s="79"/>
      <c r="K44" s="83"/>
      <c r="L44" s="81"/>
    </row>
    <row r="45" spans="3:12" s="65" customFormat="1" ht="20.25">
      <c r="C45" s="176" t="s">
        <v>80</v>
      </c>
      <c r="D45" s="187" t="s">
        <v>384</v>
      </c>
      <c r="E45" s="187" t="s">
        <v>355</v>
      </c>
      <c r="F45" s="207" t="str">
        <f t="shared" si="0"/>
        <v>ESPC</v>
      </c>
      <c r="G45" s="36" t="s">
        <v>30</v>
      </c>
      <c r="H45" s="69" t="s">
        <v>81</v>
      </c>
      <c r="I45" s="73" t="s">
        <v>82</v>
      </c>
      <c r="J45" s="70"/>
      <c r="K45" s="71" t="str" cm="1">
        <f t="array" aca="1" ref="K45" ca="1">SUBSTITUTE(IFERROR(_xlfn.ARRAYTOTEXT(_xlfn.TOROW(RIGHT(
_xlfn.IFS(OFFSET(r_NCMATRIX,0,COLUMN(INDEX('NC Matrix'!$2:$2,1,MATCH(REPLACE(C45,3,1,"A"),'NC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45" s="84"/>
    </row>
    <row r="46" spans="3:12" s="65" customFormat="1" ht="21" thickBot="1">
      <c r="C46" s="177" t="s">
        <v>83</v>
      </c>
      <c r="D46" s="188" t="s">
        <v>46</v>
      </c>
      <c r="E46" s="188" t="s">
        <v>46</v>
      </c>
      <c r="F46" s="208" t="str">
        <f t="shared" si="0"/>
        <v/>
      </c>
      <c r="G46" s="36" t="s">
        <v>31</v>
      </c>
      <c r="H46" s="69" t="s">
        <v>84</v>
      </c>
      <c r="I46" s="70"/>
      <c r="J46" s="70"/>
      <c r="K46" s="71" t="str" cm="1">
        <f t="array" aca="1" ref="K46" ca="1">SUBSTITUTE(IFERROR(_xlfn.ARRAYTOTEXT(_xlfn.TOROW(RIGHT(
_xlfn.IFS(OFFSET(r_NCMATRIX,0,COLUMN(INDEX('NC Matrix'!$2:$2,1,MATCH(REPLACE(C46,3,1,"A"),'NC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0145, 0155</v>
      </c>
      <c r="L46" s="82"/>
    </row>
    <row r="47" spans="3:12" s="65" customFormat="1" ht="24" thickBot="1">
      <c r="C47" s="78" t="s">
        <v>85</v>
      </c>
      <c r="D47" s="191"/>
      <c r="E47" s="191"/>
      <c r="F47" s="205"/>
      <c r="G47" s="35"/>
      <c r="H47" s="79"/>
      <c r="I47" s="79"/>
      <c r="J47" s="79"/>
      <c r="K47" s="80"/>
      <c r="L47" s="81"/>
    </row>
    <row r="48" spans="3:12" s="65" customFormat="1" ht="20.25">
      <c r="C48" s="68" t="s">
        <v>86</v>
      </c>
      <c r="D48" s="192" t="s">
        <v>46</v>
      </c>
      <c r="E48" s="192" t="s">
        <v>46</v>
      </c>
      <c r="F48" s="240" t="str">
        <f t="shared" si="0"/>
        <v/>
      </c>
      <c r="G48" s="36" t="s">
        <v>31</v>
      </c>
      <c r="H48" s="69" t="s">
        <v>87</v>
      </c>
      <c r="I48" s="70"/>
      <c r="J48" s="70"/>
      <c r="K48" s="71" t="str" cm="1">
        <f t="array" aca="1" ref="K48" ca="1">SUBSTITUTE(IFERROR(_xlfn.ARRAYTOTEXT(_xlfn.TOROW(RIGHT(
_xlfn.IFS(OFFSET(r_NCMATRIX,0,COLUMN(INDEX('NC Matrix'!$2:$2,1,MATCH(REPLACE(C48,3,1,"A"),'NC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48" s="82"/>
    </row>
    <row r="49" spans="3:13" s="65" customFormat="1" ht="21" thickBot="1">
      <c r="C49" s="68" t="s">
        <v>88</v>
      </c>
      <c r="D49" s="193" t="s">
        <v>46</v>
      </c>
      <c r="E49" s="193" t="s">
        <v>46</v>
      </c>
      <c r="F49" s="241" t="str">
        <f t="shared" si="0"/>
        <v/>
      </c>
      <c r="G49" s="36" t="s">
        <v>30</v>
      </c>
      <c r="H49" s="69" t="s">
        <v>89</v>
      </c>
      <c r="I49" s="154" t="s">
        <v>90</v>
      </c>
      <c r="J49" s="70"/>
      <c r="K49" s="71" t="str" cm="1">
        <f t="array" aca="1" ref="K49" ca="1">SUBSTITUTE(IFERROR(_xlfn.ARRAYTOTEXT(_xlfn.TOROW(RIGHT(
_xlfn.IFS(OFFSET(r_NCMATRIX,0,COLUMN(INDEX('NC Matrix'!$2:$2,1,MATCH(REPLACE(C49,3,1,"A"),'NC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Matrix'!$2:$2,1,MATCH(REPLACE(C49,3,1,"A"),'NC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49" s="82"/>
    </row>
    <row r="50" spans="3:13" s="65" customFormat="1" ht="21" thickBot="1">
      <c r="C50" s="30" t="s">
        <v>91</v>
      </c>
      <c r="D50" s="186"/>
      <c r="E50" s="186"/>
      <c r="F50" s="203"/>
      <c r="G50" s="31"/>
      <c r="H50" s="33" t="s">
        <v>46</v>
      </c>
      <c r="I50" s="33"/>
      <c r="J50" s="33"/>
      <c r="K50" s="74"/>
      <c r="L50" s="67"/>
    </row>
    <row r="51" spans="3:13" s="65" customFormat="1" ht="24" thickBot="1">
      <c r="C51" s="78" t="s">
        <v>92</v>
      </c>
      <c r="D51" s="191"/>
      <c r="E51" s="191"/>
      <c r="F51" s="205"/>
      <c r="G51" s="35"/>
      <c r="H51" s="79"/>
      <c r="I51" s="79"/>
      <c r="J51" s="79"/>
      <c r="K51" s="80"/>
      <c r="L51" s="81"/>
    </row>
    <row r="52" spans="3:13" s="65" customFormat="1" ht="21" thickBot="1">
      <c r="C52" s="178" t="s">
        <v>93</v>
      </c>
      <c r="D52" s="189" t="s">
        <v>384</v>
      </c>
      <c r="E52" s="189" t="s">
        <v>356</v>
      </c>
      <c r="F52" s="209" t="str">
        <f t="shared" si="0"/>
        <v>ESPC</v>
      </c>
      <c r="G52" s="36" t="s">
        <v>31</v>
      </c>
      <c r="H52" s="69" t="s">
        <v>94</v>
      </c>
      <c r="I52" s="70"/>
      <c r="J52" s="70"/>
      <c r="K52" s="71" t="str" cm="1">
        <f t="array" aca="1" ref="K52" ca="1">SUBSTITUTE(IFERROR(_xlfn.ARRAYTOTEXT(_xlfn.TOROW(RIGHT(
_xlfn.IFS(OFFSET(r_NCMATRIX,0,COLUMN(INDEX('NC Matrix'!$2:$2,1,MATCH(REPLACE(C52,3,1,"A"),'NC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52" s="85"/>
    </row>
    <row r="53" spans="3:13" s="65" customFormat="1" ht="24" thickBot="1">
      <c r="C53" s="78" t="s">
        <v>95</v>
      </c>
      <c r="D53" s="191"/>
      <c r="E53" s="191"/>
      <c r="F53" s="205"/>
      <c r="G53" s="35"/>
      <c r="H53" s="79"/>
      <c r="I53" s="79"/>
      <c r="J53" s="79"/>
      <c r="K53" s="80"/>
      <c r="L53" s="81"/>
    </row>
    <row r="54" spans="3:13" s="65" customFormat="1" ht="20.25">
      <c r="C54" s="176" t="s">
        <v>96</v>
      </c>
      <c r="D54" s="187" t="s">
        <v>384</v>
      </c>
      <c r="E54" s="187" t="s">
        <v>386</v>
      </c>
      <c r="F54" s="242" t="str">
        <f t="shared" si="0"/>
        <v>ESPC</v>
      </c>
      <c r="G54" s="36" t="s">
        <v>31</v>
      </c>
      <c r="H54" s="299" t="s">
        <v>97</v>
      </c>
      <c r="I54" s="73" t="s">
        <v>98</v>
      </c>
      <c r="J54" s="70"/>
      <c r="K54" s="71" t="str" cm="1">
        <f t="array" aca="1" ref="K54" ca="1">SUBSTITUTE(IFERROR(_xlfn.ARRAYTOTEXT(_xlfn.TOROW(RIGHT(
_xlfn.IFS(OFFSET(r_NCMATRIX,0,COLUMN(INDEX('NC Matrix'!$2:$2,1,MATCH(REPLACE(C54,3,1,"A"),'NC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54" s="82"/>
    </row>
    <row r="55" spans="3:13" s="65" customFormat="1" ht="20.25">
      <c r="C55" s="179" t="s">
        <v>99</v>
      </c>
      <c r="D55" s="190" t="s">
        <v>384</v>
      </c>
      <c r="E55" s="190" t="s">
        <v>386</v>
      </c>
      <c r="F55" s="243" t="str">
        <f t="shared" si="0"/>
        <v>ESPC</v>
      </c>
      <c r="G55" s="36" t="s">
        <v>30</v>
      </c>
      <c r="H55" s="299" t="s">
        <v>100</v>
      </c>
      <c r="I55" s="73" t="s">
        <v>98</v>
      </c>
      <c r="J55" s="70"/>
      <c r="K55" s="71" t="str" cm="1">
        <f t="array" aca="1" ref="K55" ca="1">SUBSTITUTE(IFERROR(_xlfn.ARRAYTOTEXT(_xlfn.TOROW(RIGHT(
_xlfn.IFS(OFFSET(r_NCMATRIX,0,COLUMN(INDEX('NC Matrix'!$2:$2,1,MATCH(REPLACE(C55,3,1,"A"),'NC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0217, 0415</v>
      </c>
      <c r="L55" s="82"/>
      <c r="M55" s="76"/>
    </row>
    <row r="56" spans="3:13" s="65" customFormat="1" ht="21" thickBot="1">
      <c r="C56" s="177" t="s">
        <v>101</v>
      </c>
      <c r="D56" s="188" t="s">
        <v>46</v>
      </c>
      <c r="E56" s="188" t="s">
        <v>46</v>
      </c>
      <c r="F56" s="244" t="str">
        <f t="shared" si="0"/>
        <v/>
      </c>
      <c r="G56" s="36" t="s">
        <v>30</v>
      </c>
      <c r="H56" s="69" t="s">
        <v>102</v>
      </c>
      <c r="I56" s="70"/>
      <c r="J56" s="70"/>
      <c r="K56" s="71" t="str" cm="1">
        <f t="array" aca="1" ref="K56" ca="1">SUBSTITUTE(IFERROR(_xlfn.ARRAYTOTEXT(_xlfn.TOROW(RIGHT(
_xlfn.IFS(OFFSET(r_NCMATRIX,0,COLUMN(INDEX('NC Matrix'!$2:$2,1,MATCH(REPLACE(C56,3,1,"A"),'NC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0205, 0215, 0217, 0415</v>
      </c>
      <c r="L56" s="77"/>
      <c r="M56" s="76"/>
    </row>
    <row r="57" spans="3:13" s="65" customFormat="1" ht="24" thickBot="1">
      <c r="C57" s="78" t="s">
        <v>103</v>
      </c>
      <c r="D57" s="191"/>
      <c r="E57" s="191"/>
      <c r="F57" s="205"/>
      <c r="G57" s="35"/>
      <c r="H57" s="79"/>
      <c r="I57" s="79"/>
      <c r="J57" s="79"/>
      <c r="K57" s="80"/>
      <c r="L57" s="81"/>
    </row>
    <row r="58" spans="3:13" s="65" customFormat="1" ht="20.25">
      <c r="C58" s="176" t="s">
        <v>104</v>
      </c>
      <c r="D58" s="187" t="s">
        <v>384</v>
      </c>
      <c r="E58" s="187" t="s">
        <v>386</v>
      </c>
      <c r="F58" s="242" t="str">
        <f t="shared" si="0"/>
        <v>ESPC</v>
      </c>
      <c r="G58" s="36" t="s">
        <v>31</v>
      </c>
      <c r="H58" s="69" t="s">
        <v>87</v>
      </c>
      <c r="I58" s="70"/>
      <c r="J58" s="70"/>
      <c r="K58" s="71" t="str" cm="1">
        <f t="array" aca="1" ref="K58" ca="1">SUBSTITUTE(IFERROR(_xlfn.ARRAYTOTEXT(_xlfn.TOROW(RIGHT(
_xlfn.IFS(OFFSET(r_NCMATRIX,0,COLUMN(INDEX('NC Matrix'!$2:$2,1,MATCH(REPLACE(C58,3,1,"A"),'NC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58" s="82"/>
    </row>
    <row r="59" spans="3:13" s="65" customFormat="1" ht="20.25">
      <c r="C59" s="179" t="s">
        <v>105</v>
      </c>
      <c r="D59" s="190" t="s">
        <v>384</v>
      </c>
      <c r="E59" s="190" t="s">
        <v>386</v>
      </c>
      <c r="F59" s="243" t="str">
        <f t="shared" si="0"/>
        <v>ESPC</v>
      </c>
      <c r="G59" s="36" t="s">
        <v>30</v>
      </c>
      <c r="H59" s="69" t="s">
        <v>89</v>
      </c>
      <c r="I59" s="154" t="s">
        <v>90</v>
      </c>
      <c r="J59" s="70"/>
      <c r="K59" s="71" t="str" cm="1">
        <f t="array" aca="1" ref="K59" ca="1">SUBSTITUTE(IFERROR(_xlfn.ARRAYTOTEXT(_xlfn.TOROW(RIGHT(
_xlfn.IFS(OFFSET(r_NCMATRIX,0,COLUMN(INDEX('NC Matrix'!$2:$2,1,MATCH(REPLACE(C59,3,1,"A"),'NC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Matrix'!$2:$2,1,MATCH(REPLACE(C59,3,1,"A"),'NC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59" s="82"/>
    </row>
    <row r="60" spans="3:13" s="65" customFormat="1" ht="21" thickBot="1">
      <c r="C60" s="177" t="s">
        <v>106</v>
      </c>
      <c r="D60" s="188" t="s">
        <v>384</v>
      </c>
      <c r="E60" s="188" t="s">
        <v>386</v>
      </c>
      <c r="F60" s="244" t="str">
        <f t="shared" si="0"/>
        <v>ESPC</v>
      </c>
      <c r="G60" s="36" t="s">
        <v>30</v>
      </c>
      <c r="H60" s="69" t="s">
        <v>107</v>
      </c>
      <c r="I60" s="70"/>
      <c r="J60" s="70"/>
      <c r="K60" s="71" t="str" cm="1">
        <f t="array" aca="1" ref="K60" ca="1">SUBSTITUTE(IFERROR(_xlfn.ARRAYTOTEXT(_xlfn.TOROW(RIGHT(
_xlfn.IFS(OFFSET(r_NCMATRIX,0,COLUMN(INDEX('NC Matrix'!$2:$2,1,MATCH(REPLACE(C60,3,1,"A"),'NC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60" s="82"/>
      <c r="M60" s="86"/>
    </row>
    <row r="61" spans="3:13" s="65" customFormat="1" ht="24" thickBot="1">
      <c r="C61" s="78" t="s">
        <v>108</v>
      </c>
      <c r="D61" s="191"/>
      <c r="E61" s="191"/>
      <c r="F61" s="205"/>
      <c r="G61" s="35"/>
      <c r="H61" s="79"/>
      <c r="I61" s="79"/>
      <c r="J61" s="79"/>
      <c r="K61" s="80"/>
      <c r="L61" s="81"/>
      <c r="M61" s="76"/>
    </row>
    <row r="62" spans="3:13" s="65" customFormat="1" ht="20.25">
      <c r="C62" s="176" t="s">
        <v>109</v>
      </c>
      <c r="D62" s="187" t="s">
        <v>384</v>
      </c>
      <c r="E62" s="187" t="s">
        <v>357</v>
      </c>
      <c r="F62" s="207" t="str">
        <f t="shared" si="0"/>
        <v>ESPC</v>
      </c>
      <c r="G62" s="36" t="s">
        <v>31</v>
      </c>
      <c r="H62" s="69" t="s">
        <v>110</v>
      </c>
      <c r="I62" s="70"/>
      <c r="J62" s="70"/>
      <c r="K62" s="71" t="str" cm="1">
        <f t="array" aca="1" ref="K62" ca="1">SUBSTITUTE(IFERROR(_xlfn.ARRAYTOTEXT(_xlfn.TOROW(RIGHT(
_xlfn.IFS(OFFSET(r_NCMATRIX,0,COLUMN(INDEX('NC Matrix'!$2:$2,1,MATCH(REPLACE(C62,3,1,"A"),'NC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62" s="77"/>
    </row>
    <row r="63" spans="3:13" s="65" customFormat="1" ht="21" thickBot="1">
      <c r="C63" s="177" t="s">
        <v>111</v>
      </c>
      <c r="D63" s="188" t="s">
        <v>384</v>
      </c>
      <c r="E63" s="188" t="s">
        <v>357</v>
      </c>
      <c r="F63" s="210" t="str">
        <f t="shared" si="0"/>
        <v>ESPC</v>
      </c>
      <c r="G63" s="36" t="s">
        <v>30</v>
      </c>
      <c r="H63" s="69" t="s">
        <v>112</v>
      </c>
      <c r="I63" s="70"/>
      <c r="J63" s="70"/>
      <c r="K63" s="71" t="str" cm="1">
        <f t="array" aca="1" ref="K63" ca="1">SUBSTITUTE(IFERROR(_xlfn.ARRAYTOTEXT(_xlfn.TOROW(RIGHT(
_xlfn.IFS(OFFSET(r_NCMATRIX,0,COLUMN(INDEX('NC Matrix'!$2:$2,1,MATCH(REPLACE(C63,3,1,"A"),'NC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63" s="77"/>
    </row>
    <row r="64" spans="3:13" s="65" customFormat="1" ht="21" thickBot="1">
      <c r="C64" s="30" t="s">
        <v>113</v>
      </c>
      <c r="D64" s="186"/>
      <c r="E64" s="186"/>
      <c r="F64" s="203"/>
      <c r="G64" s="31"/>
      <c r="H64" s="33" t="s">
        <v>46</v>
      </c>
      <c r="I64" s="33"/>
      <c r="J64" s="33"/>
      <c r="K64" s="74"/>
      <c r="L64" s="67"/>
    </row>
    <row r="65" spans="3:13" s="65" customFormat="1" ht="24" thickBot="1">
      <c r="C65" s="78" t="s">
        <v>114</v>
      </c>
      <c r="D65" s="191"/>
      <c r="E65" s="191"/>
      <c r="F65" s="205"/>
      <c r="G65" s="35"/>
      <c r="H65" s="79"/>
      <c r="I65" s="79"/>
      <c r="J65" s="79"/>
      <c r="K65" s="80"/>
      <c r="L65" s="81"/>
    </row>
    <row r="66" spans="3:13" s="65" customFormat="1" ht="20.25">
      <c r="C66" s="176" t="s">
        <v>115</v>
      </c>
      <c r="D66" s="187" t="s">
        <v>384</v>
      </c>
      <c r="E66" s="187" t="s">
        <v>358</v>
      </c>
      <c r="F66" s="207" t="str">
        <f t="shared" si="0"/>
        <v>ESPC</v>
      </c>
      <c r="G66" s="36" t="s">
        <v>30</v>
      </c>
      <c r="H66" s="69" t="s">
        <v>116</v>
      </c>
      <c r="I66" s="70" t="s">
        <v>117</v>
      </c>
      <c r="J66" s="70"/>
      <c r="K66" s="71" t="str" cm="1">
        <f t="array" aca="1" ref="K66" ca="1">SUBSTITUTE(IFERROR(_xlfn.ARRAYTOTEXT(_xlfn.TOROW(RIGHT(
_xlfn.IFS(OFFSET(r_NCMATRIX,0,COLUMN(INDEX('NC Matrix'!$2:$2,1,MATCH(REPLACE(C66,3,1,"A"),'NC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66" s="77"/>
    </row>
    <row r="67" spans="3:13" s="65" customFormat="1" ht="21" thickBot="1">
      <c r="C67" s="177" t="s">
        <v>118</v>
      </c>
      <c r="D67" s="188" t="s">
        <v>384</v>
      </c>
      <c r="E67" s="188" t="s">
        <v>404</v>
      </c>
      <c r="F67" s="210" t="str">
        <f t="shared" si="0"/>
        <v>ESPC</v>
      </c>
      <c r="G67" s="36" t="s">
        <v>31</v>
      </c>
      <c r="H67" s="69" t="s">
        <v>119</v>
      </c>
      <c r="I67" s="181"/>
      <c r="J67" s="70"/>
      <c r="K67" s="71" t="str" cm="1">
        <f t="array" aca="1" ref="K67" ca="1">SUBSTITUTE(IFERROR(_xlfn.ARRAYTOTEXT(_xlfn.TOROW(RIGHT(
_xlfn.IFS(OFFSET(r_NCMATRIX,0,COLUMN(INDEX('NC Matrix'!$2:$2,1,MATCH(REPLACE(C67,3,1,"A"),'NC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0605, 0450</v>
      </c>
      <c r="L67" s="77"/>
      <c r="M67" s="76"/>
    </row>
    <row r="68" spans="3:13" s="65" customFormat="1" ht="24" thickBot="1">
      <c r="C68" s="78" t="s">
        <v>120</v>
      </c>
      <c r="D68" s="191"/>
      <c r="E68" s="191"/>
      <c r="F68" s="205"/>
      <c r="G68" s="35"/>
      <c r="H68" s="79" t="s">
        <v>46</v>
      </c>
      <c r="I68" s="79"/>
      <c r="J68" s="79"/>
      <c r="K68" s="80"/>
      <c r="L68" s="81"/>
    </row>
    <row r="69" spans="3:13" s="65" customFormat="1" ht="21" thickBot="1">
      <c r="C69" s="178" t="s">
        <v>121</v>
      </c>
      <c r="D69" s="189" t="s">
        <v>384</v>
      </c>
      <c r="E69" s="189" t="s">
        <v>358</v>
      </c>
      <c r="F69" s="209" t="str">
        <f t="shared" si="0"/>
        <v>ESPC</v>
      </c>
      <c r="G69" s="36" t="s">
        <v>30</v>
      </c>
      <c r="H69" s="69" t="s">
        <v>122</v>
      </c>
      <c r="I69" s="70"/>
      <c r="J69" s="70"/>
      <c r="K69" s="71" t="str" cm="1">
        <f t="array" aca="1" ref="K69" ca="1">SUBSTITUTE(IFERROR(_xlfn.ARRAYTOTEXT(_xlfn.TOROW(RIGHT(
_xlfn.IFS(OFFSET(r_NCMATRIX,0,COLUMN(INDEX('NC Matrix'!$2:$2,1,MATCH(REPLACE(C69,3,1,"A"),'NC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Matrix'!$2:$2,1,MATCH(REPLACE(C69,3,1,"A"),'NC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69" s="87"/>
    </row>
    <row r="70" spans="3:13" s="65" customFormat="1" ht="21" thickBot="1">
      <c r="C70" s="30" t="s">
        <v>123</v>
      </c>
      <c r="D70" s="186"/>
      <c r="E70" s="186"/>
      <c r="F70" s="203"/>
      <c r="G70" s="31"/>
      <c r="H70" s="33" t="s">
        <v>46</v>
      </c>
      <c r="I70" s="33"/>
      <c r="J70" s="33"/>
      <c r="K70" s="74"/>
      <c r="L70" s="67"/>
    </row>
    <row r="71" spans="3:13" s="65" customFormat="1" ht="24" thickBot="1">
      <c r="C71" s="78" t="s">
        <v>124</v>
      </c>
      <c r="D71" s="191"/>
      <c r="E71" s="191"/>
      <c r="F71" s="205"/>
      <c r="G71" s="35"/>
      <c r="H71" s="79"/>
      <c r="I71" s="79"/>
      <c r="J71" s="79"/>
      <c r="K71" s="80"/>
      <c r="L71" s="81"/>
    </row>
    <row r="72" spans="3:13" s="65" customFormat="1" ht="30">
      <c r="C72" s="176" t="s">
        <v>125</v>
      </c>
      <c r="D72" s="187" t="s">
        <v>384</v>
      </c>
      <c r="E72" s="187" t="s">
        <v>387</v>
      </c>
      <c r="F72" s="242" t="str">
        <f t="shared" si="0"/>
        <v>ESPC</v>
      </c>
      <c r="G72" s="36" t="s">
        <v>31</v>
      </c>
      <c r="H72" s="88" t="s">
        <v>126</v>
      </c>
      <c r="I72" s="70"/>
      <c r="J72" s="70"/>
      <c r="K72" s="71" t="str" cm="1">
        <f t="array" aca="1" ref="K72" ca="1">SUBSTITUTE(IFERROR(_xlfn.ARRAYTOTEXT(_xlfn.TOROW(RIGHT(
_xlfn.IFS(OFFSET(r_NCMATRIX,0,COLUMN(INDEX('NC Matrix'!$2:$2,1,MATCH(REPLACE(C72,3,1,"A"),'NC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72" s="77"/>
    </row>
    <row r="73" spans="3:13" s="65" customFormat="1" ht="21" thickBot="1">
      <c r="C73" s="177" t="s">
        <v>127</v>
      </c>
      <c r="D73" s="188" t="s">
        <v>46</v>
      </c>
      <c r="E73" s="188" t="s">
        <v>46</v>
      </c>
      <c r="F73" s="208" t="str">
        <f t="shared" si="0"/>
        <v/>
      </c>
      <c r="G73" s="36" t="s">
        <v>30</v>
      </c>
      <c r="H73" s="69" t="s">
        <v>128</v>
      </c>
      <c r="I73" s="70"/>
      <c r="J73" s="70"/>
      <c r="K73" s="71" t="str" cm="1">
        <f t="array" aca="1" ref="K73" ca="1">SUBSTITUTE(IFERROR(_xlfn.ARRAYTOTEXT(_xlfn.TOROW(RIGHT(
_xlfn.IFS(OFFSET(r_NCMATRIX,0,COLUMN(INDEX('NC Matrix'!$2:$2,1,MATCH(REPLACE(C73,3,1,"A"),'NC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0280, 0290, 0291, 0292, 0293</v>
      </c>
      <c r="L73" s="89"/>
    </row>
    <row r="74" spans="3:13" s="65" customFormat="1" ht="24" thickBot="1">
      <c r="C74" s="78" t="s">
        <v>129</v>
      </c>
      <c r="D74" s="191"/>
      <c r="E74" s="191"/>
      <c r="F74" s="205"/>
      <c r="G74" s="35"/>
      <c r="H74" s="79"/>
      <c r="I74" s="79"/>
      <c r="J74" s="79"/>
      <c r="K74" s="80"/>
      <c r="L74" s="81"/>
    </row>
    <row r="75" spans="3:13" s="65" customFormat="1" ht="30">
      <c r="C75" s="176" t="s">
        <v>130</v>
      </c>
      <c r="D75" s="187" t="s">
        <v>384</v>
      </c>
      <c r="E75" s="187" t="s">
        <v>359</v>
      </c>
      <c r="F75" s="207" t="str">
        <f t="shared" si="0"/>
        <v>ESPC</v>
      </c>
      <c r="G75" s="36" t="s">
        <v>30</v>
      </c>
      <c r="H75" s="88" t="s">
        <v>131</v>
      </c>
      <c r="I75" s="70"/>
      <c r="J75" s="70"/>
      <c r="K75" s="71" t="str" cm="1">
        <f t="array" aca="1" ref="K75" ca="1">SUBSTITUTE(IFERROR(_xlfn.ARRAYTOTEXT(_xlfn.TOROW(RIGHT(
_xlfn.IFS(OFFSET(r_NCMATRIX,0,COLUMN(INDEX('NC Matrix'!$2:$2,1,MATCH(REPLACE(C75,3,1,"A"),'NC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75" s="77"/>
    </row>
    <row r="76" spans="3:13" s="65" customFormat="1" ht="30.75" thickBot="1">
      <c r="C76" s="177" t="s">
        <v>132</v>
      </c>
      <c r="D76" s="188" t="s">
        <v>384</v>
      </c>
      <c r="E76" s="188" t="s">
        <v>359</v>
      </c>
      <c r="F76" s="210" t="str">
        <f t="shared" si="0"/>
        <v>ESPC</v>
      </c>
      <c r="G76" s="36" t="s">
        <v>31</v>
      </c>
      <c r="H76" s="88" t="s">
        <v>133</v>
      </c>
      <c r="I76" s="70"/>
      <c r="J76" s="70"/>
      <c r="K76" s="71" t="str" cm="1">
        <f t="array" aca="1" ref="K76" ca="1">SUBSTITUTE(IFERROR(_xlfn.ARRAYTOTEXT(_xlfn.TOROW(RIGHT(
_xlfn.IFS(OFFSET(r_NCMATRIX,0,COLUMN(INDEX('NC Matrix'!$2:$2,1,MATCH(REPLACE(C76,3,1,"A"),'NC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76" s="77"/>
    </row>
    <row r="77" spans="3:13" s="65" customFormat="1" ht="21" thickBot="1">
      <c r="C77" s="30" t="s">
        <v>134</v>
      </c>
      <c r="D77" s="186"/>
      <c r="E77" s="186"/>
      <c r="F77" s="203"/>
      <c r="G77" s="31"/>
      <c r="H77" s="33"/>
      <c r="I77" s="33"/>
      <c r="J77" s="33"/>
      <c r="K77" s="74"/>
      <c r="L77" s="67"/>
    </row>
    <row r="78" spans="3:13" s="65" customFormat="1" ht="20.25">
      <c r="C78" s="176" t="s">
        <v>135</v>
      </c>
      <c r="D78" s="187" t="s">
        <v>384</v>
      </c>
      <c r="E78" s="187" t="s">
        <v>360</v>
      </c>
      <c r="F78" s="207" t="str">
        <f t="shared" si="0"/>
        <v>ESPC</v>
      </c>
      <c r="G78" s="36" t="s">
        <v>30</v>
      </c>
      <c r="H78" s="69" t="s">
        <v>136</v>
      </c>
      <c r="I78" s="70"/>
      <c r="J78" s="70"/>
      <c r="K78" s="71" t="str" cm="1">
        <f t="array" aca="1" ref="K78" ca="1">SUBSTITUTE(IFERROR(_xlfn.ARRAYTOTEXT(_xlfn.TOROW(RIGHT(
_xlfn.IFS(OFFSET(r_NCMATRIX,0,COLUMN(INDEX('NC Matrix'!$2:$2,1,MATCH(REPLACE(C78,3,1,"A"),'NC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78" s="90"/>
    </row>
    <row r="79" spans="3:13" s="65" customFormat="1" ht="20.25">
      <c r="C79" s="179" t="s">
        <v>137</v>
      </c>
      <c r="D79" s="190" t="s">
        <v>384</v>
      </c>
      <c r="E79" s="190" t="s">
        <v>360</v>
      </c>
      <c r="F79" s="211" t="str">
        <f t="shared" si="0"/>
        <v>ESPC</v>
      </c>
      <c r="G79" s="36" t="s">
        <v>30</v>
      </c>
      <c r="H79" s="69" t="s">
        <v>138</v>
      </c>
      <c r="I79" s="70"/>
      <c r="J79" s="70"/>
      <c r="K79" s="71" t="str" cm="1">
        <f t="array" aca="1" ref="K79" ca="1">SUBSTITUTE(IFERROR(_xlfn.ARRAYTOTEXT(_xlfn.TOROW(RIGHT(
_xlfn.IFS(OFFSET(r_NCMATRIX,0,COLUMN(INDEX('NC Matrix'!$2:$2,1,MATCH(REPLACE(C79,3,1,"A"),'NC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Matrix'!$2:$2,1,MATCH(REPLACE(C79,3,1,"A"),'NC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79" s="90"/>
    </row>
    <row r="80" spans="3:13" s="65" customFormat="1" ht="21" thickBot="1">
      <c r="C80" s="177" t="s">
        <v>139</v>
      </c>
      <c r="D80" s="188" t="s">
        <v>384</v>
      </c>
      <c r="E80" s="188" t="s">
        <v>359</v>
      </c>
      <c r="F80" s="210" t="str">
        <f t="shared" si="0"/>
        <v>ESPC</v>
      </c>
      <c r="G80" s="36" t="s">
        <v>31</v>
      </c>
      <c r="H80" s="69" t="s">
        <v>140</v>
      </c>
      <c r="I80" s="70"/>
      <c r="J80" s="70"/>
      <c r="K80" s="71" t="str" cm="1">
        <f t="array" aca="1" ref="K80" ca="1">SUBSTITUTE(IFERROR(_xlfn.ARRAYTOTEXT(_xlfn.TOROW(RIGHT(
_xlfn.IFS(OFFSET(r_NCMATRIX,0,COLUMN(INDEX('NC Matrix'!$2:$2,1,MATCH(REPLACE(C80,3,1,"A"),'NC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80" s="90"/>
    </row>
    <row r="81" spans="2:13" s="65" customFormat="1" ht="21" thickBot="1">
      <c r="C81" s="30" t="s">
        <v>141</v>
      </c>
      <c r="D81" s="186"/>
      <c r="E81" s="186"/>
      <c r="F81" s="203"/>
      <c r="G81" s="31"/>
      <c r="H81" s="33"/>
      <c r="I81" s="33"/>
      <c r="J81" s="33"/>
      <c r="K81" s="74"/>
      <c r="L81" s="67"/>
    </row>
    <row r="82" spans="2:13" s="65" customFormat="1" ht="24" thickBot="1">
      <c r="C82" s="78" t="s">
        <v>142</v>
      </c>
      <c r="D82" s="191"/>
      <c r="E82" s="191"/>
      <c r="F82" s="205"/>
      <c r="G82" s="35"/>
      <c r="H82" s="79"/>
      <c r="I82" s="79"/>
      <c r="J82" s="79"/>
      <c r="K82" s="80"/>
      <c r="L82" s="81"/>
    </row>
    <row r="83" spans="2:13" s="65" customFormat="1" ht="20.25">
      <c r="C83" s="176" t="s">
        <v>143</v>
      </c>
      <c r="D83" s="187" t="s">
        <v>384</v>
      </c>
      <c r="E83" s="187" t="s">
        <v>361</v>
      </c>
      <c r="F83" s="207" t="str">
        <f t="shared" si="0"/>
        <v>ESPC</v>
      </c>
      <c r="G83" s="36" t="s">
        <v>31</v>
      </c>
      <c r="H83" s="69" t="s">
        <v>144</v>
      </c>
      <c r="I83" s="70"/>
      <c r="J83" s="70"/>
      <c r="K83" s="71" t="str" cm="1">
        <f t="array" aca="1" ref="K83" ca="1">SUBSTITUTE(IFERROR(_xlfn.ARRAYTOTEXT(_xlfn.TOROW(RIGHT(
_xlfn.IFS(OFFSET(r_NCMATRIX,0,COLUMN(INDEX('NC Matrix'!$2:$2,1,MATCH(REPLACE(C83,3,1,"A"),'NC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83" s="90"/>
    </row>
    <row r="84" spans="2:13" s="92" customFormat="1" ht="20.25">
      <c r="B84" s="65"/>
      <c r="C84" s="179" t="s">
        <v>145</v>
      </c>
      <c r="D84" s="190" t="s">
        <v>384</v>
      </c>
      <c r="E84" s="190" t="s">
        <v>362</v>
      </c>
      <c r="F84" s="211" t="str">
        <f t="shared" si="0"/>
        <v>ESPC</v>
      </c>
      <c r="G84" s="36" t="s">
        <v>30</v>
      </c>
      <c r="H84" s="69" t="s">
        <v>146</v>
      </c>
      <c r="I84" s="70"/>
      <c r="J84" s="70"/>
      <c r="K84" s="71" t="str" cm="1">
        <f t="array" aca="1" ref="K84" ca="1">SUBSTITUTE(IFERROR(_xlfn.ARRAYTOTEXT(_xlfn.TOROW(RIGHT(
_xlfn.IFS(OFFSET(r_NCMATRIX,0,COLUMN(INDEX('NC Matrix'!$2:$2,1,MATCH(REPLACE(C84,3,1,"A"),'NC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0600, 0625</v>
      </c>
      <c r="L84" s="91"/>
      <c r="M84" s="76"/>
    </row>
    <row r="85" spans="2:13" s="65" customFormat="1" ht="21" thickBot="1">
      <c r="C85" s="177" t="s">
        <v>147</v>
      </c>
      <c r="D85" s="188" t="s">
        <v>46</v>
      </c>
      <c r="E85" s="188" t="s">
        <v>46</v>
      </c>
      <c r="F85" s="208" t="str">
        <f t="shared" si="0"/>
        <v/>
      </c>
      <c r="G85" s="36" t="s">
        <v>30</v>
      </c>
      <c r="H85" s="69" t="s">
        <v>148</v>
      </c>
      <c r="I85" s="70"/>
      <c r="J85" s="70"/>
      <c r="K85" s="71" t="str" cm="1">
        <f t="array" aca="1" ref="K85" ca="1">SUBSTITUTE(IFERROR(_xlfn.ARRAYTOTEXT(_xlfn.TOROW(RIGHT(
_xlfn.IFS(OFFSET(r_NCMATRIX,0,COLUMN(INDEX('NC Matrix'!$2:$2,1,MATCH(REPLACE(C85,3,1,"A"),'NC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0625</v>
      </c>
      <c r="L85" s="90"/>
      <c r="M85" s="76"/>
    </row>
    <row r="86" spans="2:13" s="65" customFormat="1" ht="24" thickBot="1">
      <c r="C86" s="78" t="s">
        <v>149</v>
      </c>
      <c r="D86" s="191"/>
      <c r="E86" s="191"/>
      <c r="F86" s="205"/>
      <c r="G86" s="35"/>
      <c r="H86" s="79"/>
      <c r="I86" s="79"/>
      <c r="J86" s="79"/>
      <c r="K86" s="80"/>
      <c r="L86" s="81"/>
    </row>
    <row r="87" spans="2:13" s="65" customFormat="1" ht="20.25">
      <c r="C87" s="176" t="s">
        <v>150</v>
      </c>
      <c r="D87" s="187" t="s">
        <v>384</v>
      </c>
      <c r="E87" s="187" t="s">
        <v>361</v>
      </c>
      <c r="F87" s="207" t="str">
        <f t="shared" ref="F87:F148" si="1">IF(D87="","",HYPERLINK(_xlfn.CONCAT("https://e-spares-dev.invacare.eu.com/catalog_dev/app?forcerestart=true&amp;basket=false&amp;partLang=en&amp;docuLang=en&amp;locale=en_GB&amp;HOOK_URL=&amp;k_vari_top=",_xlfn.ENCODEURL(D87),"&amp;k_vari=",_xlfn.ENCODEURL(E87)),"ESPC"))</f>
        <v>ESPC</v>
      </c>
      <c r="G87" s="36" t="s">
        <v>31</v>
      </c>
      <c r="H87" s="69" t="s">
        <v>151</v>
      </c>
      <c r="I87" s="70"/>
      <c r="J87" s="70"/>
      <c r="K87" s="71" t="str" cm="1">
        <f t="array" aca="1" ref="K87" ca="1">SUBSTITUTE(IFERROR(_xlfn.ARRAYTOTEXT(_xlfn.TOROW(RIGHT(
_xlfn.IFS(OFFSET(r_NCMATRIX,0,COLUMN(INDEX('NC Matrix'!$2:$2,1,MATCH(REPLACE(C87,3,1,"A"),'NC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87" s="77"/>
    </row>
    <row r="88" spans="2:13" s="65" customFormat="1" ht="20.25">
      <c r="C88" s="179" t="s">
        <v>152</v>
      </c>
      <c r="D88" s="190" t="s">
        <v>384</v>
      </c>
      <c r="E88" s="190" t="s">
        <v>362</v>
      </c>
      <c r="F88" s="211" t="str">
        <f t="shared" si="1"/>
        <v>ESPC</v>
      </c>
      <c r="G88" s="36" t="s">
        <v>30</v>
      </c>
      <c r="H88" s="69" t="s">
        <v>153</v>
      </c>
      <c r="I88" s="70"/>
      <c r="J88" s="70"/>
      <c r="K88" s="71" t="str" cm="1">
        <f t="array" aca="1" ref="K88" ca="1">SUBSTITUTE(IFERROR(_xlfn.ARRAYTOTEXT(_xlfn.TOROW(RIGHT(
_xlfn.IFS(OFFSET(r_NCMATRIX,0,COLUMN(INDEX('NC Matrix'!$2:$2,1,MATCH(REPLACE(C88,3,1,"A"),'NC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0600, 0625</v>
      </c>
      <c r="L88" s="93"/>
      <c r="M88" s="76"/>
    </row>
    <row r="89" spans="2:13" s="65" customFormat="1" ht="21" thickBot="1">
      <c r="C89" s="177" t="s">
        <v>154</v>
      </c>
      <c r="D89" s="188" t="s">
        <v>46</v>
      </c>
      <c r="E89" s="188" t="s">
        <v>46</v>
      </c>
      <c r="F89" s="208" t="str">
        <f t="shared" si="1"/>
        <v/>
      </c>
      <c r="G89" s="36" t="s">
        <v>30</v>
      </c>
      <c r="H89" s="69" t="s">
        <v>155</v>
      </c>
      <c r="I89" s="70"/>
      <c r="J89" s="70"/>
      <c r="K89" s="71" t="str" cm="1">
        <f t="array" aca="1" ref="K89" ca="1">SUBSTITUTE(IFERROR(_xlfn.ARRAYTOTEXT(_xlfn.TOROW(RIGHT(
_xlfn.IFS(OFFSET(r_NCMATRIX,0,COLUMN(INDEX('NC Matrix'!$2:$2,1,MATCH(REPLACE(C89,3,1,"A"),'NC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Matrix'!$2:$2,1,MATCH(REPLACE(C89,3,1,"A"),'NC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0625</v>
      </c>
      <c r="L89" s="82"/>
      <c r="M89" s="76"/>
    </row>
    <row r="90" spans="2:13" s="65" customFormat="1" ht="21" thickBot="1">
      <c r="C90" s="30" t="s">
        <v>156</v>
      </c>
      <c r="D90" s="186"/>
      <c r="E90" s="186"/>
      <c r="F90" s="203"/>
      <c r="G90" s="31"/>
      <c r="H90" s="33" t="s">
        <v>46</v>
      </c>
      <c r="I90" s="33"/>
      <c r="J90" s="33"/>
      <c r="K90" s="74"/>
      <c r="L90" s="67"/>
    </row>
    <row r="91" spans="2:13" s="65" customFormat="1" ht="24" thickBot="1">
      <c r="C91" s="78" t="s">
        <v>157</v>
      </c>
      <c r="D91" s="191"/>
      <c r="E91" s="191"/>
      <c r="F91" s="205"/>
      <c r="G91" s="35"/>
      <c r="H91" s="79"/>
      <c r="I91" s="79"/>
      <c r="J91" s="79"/>
      <c r="K91" s="80"/>
      <c r="L91" s="81"/>
    </row>
    <row r="92" spans="2:13" s="65" customFormat="1" ht="20.25">
      <c r="C92" s="176" t="s">
        <v>158</v>
      </c>
      <c r="D92" s="187" t="s">
        <v>384</v>
      </c>
      <c r="E92" s="187" t="s">
        <v>388</v>
      </c>
      <c r="F92" s="242" t="str">
        <f t="shared" si="1"/>
        <v>ESPC</v>
      </c>
      <c r="G92" s="36" t="s">
        <v>31</v>
      </c>
      <c r="H92" s="69" t="s">
        <v>159</v>
      </c>
      <c r="I92" s="70"/>
      <c r="J92" s="70"/>
      <c r="K92" s="71" t="str" cm="1">
        <f t="array" aca="1" ref="K92" ca="1">SUBSTITUTE(IFERROR(_xlfn.ARRAYTOTEXT(_xlfn.TOROW(RIGHT(
_xlfn.IFS(OFFSET(r_NCMATRIX,0,COLUMN(INDEX('NC Matrix'!$2:$2,1,MATCH(REPLACE(C92,3,1,"A"),'NC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92" s="77"/>
    </row>
    <row r="93" spans="2:13" s="65" customFormat="1" ht="21" thickBot="1">
      <c r="C93" s="177" t="s">
        <v>160</v>
      </c>
      <c r="D93" s="188" t="s">
        <v>384</v>
      </c>
      <c r="E93" s="188" t="s">
        <v>388</v>
      </c>
      <c r="F93" s="244" t="str">
        <f t="shared" si="1"/>
        <v>ESPC</v>
      </c>
      <c r="G93" s="36" t="s">
        <v>30</v>
      </c>
      <c r="H93" s="69" t="s">
        <v>161</v>
      </c>
      <c r="I93" s="73" t="s">
        <v>162</v>
      </c>
      <c r="J93" s="70"/>
      <c r="K93" s="71" t="str" cm="1">
        <f t="array" aca="1" ref="K93" ca="1">SUBSTITUTE(IFERROR(_xlfn.ARRAYTOTEXT(_xlfn.TOROW(RIGHT(
_xlfn.IFS(OFFSET(r_NCMATRIX,0,COLUMN(INDEX('NC Matrix'!$2:$2,1,MATCH(REPLACE(C93,3,1,"A"),'NC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93" s="94"/>
    </row>
    <row r="94" spans="2:13" s="65" customFormat="1" ht="24" thickBot="1">
      <c r="C94" s="78" t="s">
        <v>163</v>
      </c>
      <c r="D94" s="191"/>
      <c r="E94" s="191"/>
      <c r="F94" s="205"/>
      <c r="G94" s="35"/>
      <c r="H94" s="79"/>
      <c r="I94" s="79"/>
      <c r="J94" s="79"/>
      <c r="K94" s="83"/>
      <c r="L94" s="81"/>
    </row>
    <row r="95" spans="2:13" s="65" customFormat="1" ht="20.25">
      <c r="C95" s="176" t="s">
        <v>164</v>
      </c>
      <c r="D95" s="187" t="s">
        <v>384</v>
      </c>
      <c r="E95" s="187" t="s">
        <v>363</v>
      </c>
      <c r="F95" s="207" t="str">
        <f t="shared" si="1"/>
        <v>ESPC</v>
      </c>
      <c r="G95" s="36" t="s">
        <v>30</v>
      </c>
      <c r="H95" s="69" t="s">
        <v>165</v>
      </c>
      <c r="I95" s="70"/>
      <c r="J95" s="70"/>
      <c r="K95" s="71" t="str" cm="1">
        <f t="array" aca="1" ref="K95" ca="1">SUBSTITUTE(IFERROR(_xlfn.ARRAYTOTEXT(_xlfn.TOROW(RIGHT(
_xlfn.IFS(OFFSET(r_NCMATRIX,0,COLUMN(INDEX('NC Matrix'!$2:$2,1,MATCH(REPLACE(C95,3,1,"A"),'NC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95" s="95"/>
    </row>
    <row r="96" spans="2:13" s="65" customFormat="1" ht="21" thickBot="1">
      <c r="C96" s="177" t="s">
        <v>166</v>
      </c>
      <c r="D96" s="188" t="s">
        <v>384</v>
      </c>
      <c r="E96" s="188" t="s">
        <v>364</v>
      </c>
      <c r="F96" s="210" t="str">
        <f t="shared" si="1"/>
        <v>ESPC</v>
      </c>
      <c r="G96" s="36" t="s">
        <v>30</v>
      </c>
      <c r="H96" s="69" t="s">
        <v>167</v>
      </c>
      <c r="I96" s="70"/>
      <c r="J96" s="70"/>
      <c r="K96" s="71" t="str" cm="1">
        <f t="array" aca="1" ref="K96" ca="1">SUBSTITUTE(IFERROR(_xlfn.ARRAYTOTEXT(_xlfn.TOROW(RIGHT(
_xlfn.IFS(OFFSET(r_NCMATRIX,0,COLUMN(INDEX('NC Matrix'!$2:$2,1,MATCH(REPLACE(C96,3,1,"A"),'NC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96" s="93"/>
    </row>
    <row r="97" spans="3:12" s="65" customFormat="1" ht="24" thickBot="1">
      <c r="C97" s="78" t="s">
        <v>168</v>
      </c>
      <c r="D97" s="191"/>
      <c r="E97" s="191"/>
      <c r="F97" s="205"/>
      <c r="G97" s="35"/>
      <c r="H97" s="79"/>
      <c r="I97" s="79"/>
      <c r="J97" s="79"/>
      <c r="K97" s="83"/>
      <c r="L97" s="81"/>
    </row>
    <row r="98" spans="3:12" s="65" customFormat="1" ht="20.25">
      <c r="C98" s="176" t="s">
        <v>169</v>
      </c>
      <c r="D98" s="187" t="s">
        <v>384</v>
      </c>
      <c r="E98" s="187" t="s">
        <v>365</v>
      </c>
      <c r="F98" s="207" t="str">
        <f t="shared" si="1"/>
        <v>ESPC</v>
      </c>
      <c r="G98" s="36" t="s">
        <v>30</v>
      </c>
      <c r="H98" s="69" t="s">
        <v>170</v>
      </c>
      <c r="I98" s="70"/>
      <c r="J98" s="70"/>
      <c r="K98" s="71" t="str" cm="1">
        <f t="array" aca="1" ref="K98" ca="1">SUBSTITUTE(IFERROR(_xlfn.ARRAYTOTEXT(_xlfn.TOROW(RIGHT(
_xlfn.IFS(OFFSET(r_NCMATRIX,0,COLUMN(INDEX('NC Matrix'!$2:$2,1,MATCH(REPLACE(C98,3,1,"A"),'NC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0400</v>
      </c>
      <c r="L98" s="77"/>
    </row>
    <row r="99" spans="3:12" s="65" customFormat="1" ht="20.25">
      <c r="C99" s="179" t="s">
        <v>171</v>
      </c>
      <c r="D99" s="190" t="s">
        <v>384</v>
      </c>
      <c r="E99" s="190" t="s">
        <v>366</v>
      </c>
      <c r="F99" s="211" t="str">
        <f t="shared" si="1"/>
        <v>ESPC</v>
      </c>
      <c r="G99" s="36" t="s">
        <v>30</v>
      </c>
      <c r="H99" s="69" t="s">
        <v>172</v>
      </c>
      <c r="I99" s="70"/>
      <c r="J99" s="70"/>
      <c r="K99" s="71" t="str" cm="1">
        <f t="array" aca="1" ref="K99" ca="1">SUBSTITUTE(IFERROR(_xlfn.ARRAYTOTEXT(_xlfn.TOROW(RIGHT(
_xlfn.IFS(OFFSET(r_NCMATRIX,0,COLUMN(INDEX('NC Matrix'!$2:$2,1,MATCH(REPLACE(C99,3,1,"A"),'NC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Matrix'!$2:$2,1,MATCH(REPLACE(C99,3,1,"A"),'NC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0380, 0400</v>
      </c>
      <c r="L99" s="77"/>
    </row>
    <row r="100" spans="3:12" s="65" customFormat="1" ht="20.25">
      <c r="C100" s="179" t="s">
        <v>173</v>
      </c>
      <c r="D100" s="190" t="s">
        <v>384</v>
      </c>
      <c r="E100" s="190" t="s">
        <v>365</v>
      </c>
      <c r="F100" s="211" t="str">
        <f t="shared" si="1"/>
        <v>ESPC</v>
      </c>
      <c r="G100" s="36" t="s">
        <v>30</v>
      </c>
      <c r="H100" s="69" t="s">
        <v>174</v>
      </c>
      <c r="I100" s="70"/>
      <c r="J100" s="70"/>
      <c r="K100" s="71" t="str" cm="1">
        <f t="array" aca="1" ref="K100" ca="1">SUBSTITUTE(IFERROR(_xlfn.ARRAYTOTEXT(_xlfn.TOROW(RIGHT(
_xlfn.IFS(OFFSET(r_NCMATRIX,0,COLUMN(INDEX('NC Matrix'!$2:$2,1,MATCH(REPLACE(C100,3,1,"A"),'NC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0" s="77"/>
    </row>
    <row r="101" spans="3:12" s="65" customFormat="1" ht="21" thickBot="1">
      <c r="C101" s="179" t="s">
        <v>175</v>
      </c>
      <c r="D101" s="190" t="s">
        <v>384</v>
      </c>
      <c r="E101" s="190" t="s">
        <v>367</v>
      </c>
      <c r="F101" s="211" t="str">
        <f t="shared" si="1"/>
        <v>ESPC</v>
      </c>
      <c r="G101" s="36" t="s">
        <v>31</v>
      </c>
      <c r="H101" s="69" t="s">
        <v>176</v>
      </c>
      <c r="I101" s="70"/>
      <c r="J101" s="70"/>
      <c r="K101" s="71" t="str" cm="1">
        <f t="array" aca="1" ref="K101" ca="1">SUBSTITUTE(IFERROR(_xlfn.ARRAYTOTEXT(_xlfn.TOROW(RIGHT(
_xlfn.IFS(OFFSET(r_NCMATRIX,0,COLUMN(INDEX('NC Matrix'!$2:$2,1,MATCH(REPLACE(C101,3,1,"A"),'NC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1" s="90"/>
    </row>
    <row r="102" spans="3:12" s="65" customFormat="1" ht="24" thickBot="1">
      <c r="C102" s="78" t="s">
        <v>179</v>
      </c>
      <c r="D102" s="191"/>
      <c r="E102" s="191"/>
      <c r="F102" s="205"/>
      <c r="G102" s="35"/>
      <c r="H102" s="79"/>
      <c r="I102" s="79"/>
      <c r="J102" s="79"/>
      <c r="K102" s="80"/>
      <c r="L102" s="81"/>
    </row>
    <row r="103" spans="3:12" s="65" customFormat="1" ht="20.25">
      <c r="C103" s="176" t="s">
        <v>180</v>
      </c>
      <c r="D103" s="187" t="s">
        <v>384</v>
      </c>
      <c r="E103" s="187" t="s">
        <v>368</v>
      </c>
      <c r="F103" s="207" t="str">
        <f t="shared" si="1"/>
        <v>ESPC</v>
      </c>
      <c r="G103" s="36" t="s">
        <v>30</v>
      </c>
      <c r="H103" s="69" t="s">
        <v>181</v>
      </c>
      <c r="I103" s="70"/>
      <c r="J103" s="70"/>
      <c r="K103" s="71" t="str" cm="1">
        <f t="array" aca="1" ref="K103" ca="1">SUBSTITUTE(IFERROR(_xlfn.ARRAYTOTEXT(_xlfn.TOROW(RIGHT(
_xlfn.IFS(OFFSET(r_NCMATRIX,0,COLUMN(INDEX('NC Matrix'!$2:$2,1,MATCH(REPLACE(C103,3,1,"A"),'NC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3" s="77"/>
    </row>
    <row r="104" spans="3:12" s="65" customFormat="1" ht="21" thickBot="1">
      <c r="C104" s="177" t="s">
        <v>182</v>
      </c>
      <c r="D104" s="188" t="s">
        <v>384</v>
      </c>
      <c r="E104" s="188" t="s">
        <v>368</v>
      </c>
      <c r="F104" s="210" t="str">
        <f t="shared" si="1"/>
        <v>ESPC</v>
      </c>
      <c r="G104" s="36" t="s">
        <v>30</v>
      </c>
      <c r="H104" s="69" t="s">
        <v>183</v>
      </c>
      <c r="I104" s="70"/>
      <c r="J104" s="70"/>
      <c r="K104" s="71" t="str" cm="1">
        <f t="array" aca="1" ref="K104" ca="1">SUBSTITUTE(IFERROR(_xlfn.ARRAYTOTEXT(_xlfn.TOROW(RIGHT(
_xlfn.IFS(OFFSET(r_NCMATRIX,0,COLUMN(INDEX('NC Matrix'!$2:$2,1,MATCH(REPLACE(C104,3,1,"A"),'NC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4" s="77"/>
    </row>
    <row r="105" spans="3:12" s="65" customFormat="1" ht="24" thickBot="1">
      <c r="C105" s="78" t="s">
        <v>184</v>
      </c>
      <c r="D105" s="191"/>
      <c r="E105" s="191"/>
      <c r="F105" s="205"/>
      <c r="G105" s="35"/>
      <c r="H105" s="79"/>
      <c r="I105" s="79"/>
      <c r="J105" s="79"/>
      <c r="K105" s="80"/>
      <c r="L105" s="81"/>
    </row>
    <row r="106" spans="3:12" s="65" customFormat="1" ht="20.25">
      <c r="C106" s="176" t="s">
        <v>185</v>
      </c>
      <c r="D106" s="187" t="s">
        <v>384</v>
      </c>
      <c r="E106" s="187" t="s">
        <v>368</v>
      </c>
      <c r="F106" s="207" t="str">
        <f t="shared" si="1"/>
        <v>ESPC</v>
      </c>
      <c r="G106" s="36" t="s">
        <v>30</v>
      </c>
      <c r="H106" s="69" t="s">
        <v>186</v>
      </c>
      <c r="I106" s="70"/>
      <c r="J106" s="70"/>
      <c r="K106" s="71" t="str" cm="1">
        <f t="array" aca="1" ref="K106" ca="1">SUBSTITUTE(IFERROR(_xlfn.ARRAYTOTEXT(_xlfn.TOROW(RIGHT(
_xlfn.IFS(OFFSET(r_NCMATRIX,0,COLUMN(INDEX('NC Matrix'!$2:$2,1,MATCH(REPLACE(C106,3,1,"A"),'NC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6" s="77"/>
    </row>
    <row r="107" spans="3:12" s="65" customFormat="1" ht="21" thickBot="1">
      <c r="C107" s="177" t="s">
        <v>187</v>
      </c>
      <c r="D107" s="188" t="s">
        <v>384</v>
      </c>
      <c r="E107" s="188" t="s">
        <v>368</v>
      </c>
      <c r="F107" s="210" t="str">
        <f t="shared" si="1"/>
        <v>ESPC</v>
      </c>
      <c r="G107" s="36" t="s">
        <v>30</v>
      </c>
      <c r="H107" s="69" t="s">
        <v>188</v>
      </c>
      <c r="I107" s="70"/>
      <c r="J107" s="70"/>
      <c r="K107" s="71" t="str" cm="1">
        <f t="array" aca="1" ref="K107" ca="1">SUBSTITUTE(IFERROR(_xlfn.ARRAYTOTEXT(_xlfn.TOROW(RIGHT(
_xlfn.IFS(OFFSET(r_NCMATRIX,0,COLUMN(INDEX('NC Matrix'!$2:$2,1,MATCH(REPLACE(C107,3,1,"A"),'NC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7" s="77"/>
    </row>
    <row r="108" spans="3:12" s="65" customFormat="1" ht="24" thickBot="1">
      <c r="C108" s="78" t="s">
        <v>189</v>
      </c>
      <c r="D108" s="191"/>
      <c r="E108" s="191"/>
      <c r="F108" s="205"/>
      <c r="G108" s="35"/>
      <c r="H108" s="79"/>
      <c r="I108" s="79"/>
      <c r="J108" s="79"/>
      <c r="K108" s="80"/>
      <c r="L108" s="81"/>
    </row>
    <row r="109" spans="3:12" s="65" customFormat="1" ht="30">
      <c r="C109" s="176" t="s">
        <v>190</v>
      </c>
      <c r="D109" s="187" t="s">
        <v>384</v>
      </c>
      <c r="E109" s="187" t="s">
        <v>369</v>
      </c>
      <c r="F109" s="242" t="str">
        <f t="shared" si="1"/>
        <v>ESPC</v>
      </c>
      <c r="G109" s="36" t="s">
        <v>30</v>
      </c>
      <c r="H109" s="96" t="s">
        <v>191</v>
      </c>
      <c r="I109" s="70"/>
      <c r="J109" s="70"/>
      <c r="K109" s="71" t="str" cm="1">
        <f t="array" aca="1" ref="K109" ca="1">SUBSTITUTE(IFERROR(_xlfn.ARRAYTOTEXT(_xlfn.TOROW(RIGHT(
_xlfn.IFS(OFFSET(r_NCMATRIX,0,COLUMN(INDEX('NC Matrix'!$2:$2,1,MATCH(REPLACE(C109,3,1,"A"),'NC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Matrix'!$2:$2,1,MATCH(REPLACE(C109,3,1,"A"),'NC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09" s="77"/>
    </row>
    <row r="110" spans="3:12" s="65" customFormat="1" ht="20.25">
      <c r="C110" s="179" t="s">
        <v>192</v>
      </c>
      <c r="D110" s="190" t="s">
        <v>384</v>
      </c>
      <c r="E110" s="190" t="s">
        <v>389</v>
      </c>
      <c r="F110" s="243" t="str">
        <f t="shared" si="1"/>
        <v>ESPC</v>
      </c>
      <c r="G110" s="36" t="s">
        <v>30</v>
      </c>
      <c r="H110" s="69" t="s">
        <v>193</v>
      </c>
      <c r="I110" s="70"/>
      <c r="J110" s="70"/>
      <c r="K110" s="71" t="str" cm="1">
        <f t="array" aca="1" ref="K110" ca="1">SUBSTITUTE(IFERROR(_xlfn.ARRAYTOTEXT(_xlfn.TOROW(RIGHT(
_xlfn.IFS(OFFSET(r_NCMATRIX,0,COLUMN(INDEX('NC Matrix'!$2:$2,1,MATCH(REPLACE(C110,3,1,"A"),'NC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0" s="90"/>
    </row>
    <row r="111" spans="3:12" s="65" customFormat="1" ht="20.25">
      <c r="C111" s="179" t="s">
        <v>194</v>
      </c>
      <c r="D111" s="190" t="s">
        <v>384</v>
      </c>
      <c r="E111" s="190" t="s">
        <v>370</v>
      </c>
      <c r="F111" s="243" t="str">
        <f t="shared" si="1"/>
        <v>ESPC</v>
      </c>
      <c r="G111" s="36" t="s">
        <v>30</v>
      </c>
      <c r="H111" s="69" t="s">
        <v>195</v>
      </c>
      <c r="I111" s="70"/>
      <c r="J111" s="70"/>
      <c r="K111" s="71" t="str" cm="1">
        <f t="array" aca="1" ref="K111" ca="1">SUBSTITUTE(IFERROR(_xlfn.ARRAYTOTEXT(_xlfn.TOROW(RIGHT(
_xlfn.IFS(OFFSET(r_NCMATRIX,0,COLUMN(INDEX('NC Matrix'!$2:$2,1,MATCH(REPLACE(C111,3,1,"A"),'NC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1" s="77"/>
    </row>
    <row r="112" spans="3:12" s="65" customFormat="1" ht="21" thickBot="1">
      <c r="C112" s="177" t="s">
        <v>196</v>
      </c>
      <c r="D112" s="188" t="s">
        <v>384</v>
      </c>
      <c r="E112" s="188" t="s">
        <v>386</v>
      </c>
      <c r="F112" s="244" t="str">
        <f t="shared" si="1"/>
        <v>ESPC</v>
      </c>
      <c r="G112" s="36" t="s">
        <v>30</v>
      </c>
      <c r="H112" s="69" t="s">
        <v>197</v>
      </c>
      <c r="I112" s="70"/>
      <c r="J112" s="70"/>
      <c r="K112" s="71" t="str" cm="1">
        <f t="array" aca="1" ref="K112" ca="1">SUBSTITUTE(IFERROR(_xlfn.ARRAYTOTEXT(_xlfn.TOROW(RIGHT(
_xlfn.IFS(OFFSET(r_NCMATRIX,0,COLUMN(INDEX('NC Matrix'!$2:$2,1,MATCH(REPLACE(C112,3,1,"A"),'NC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2" s="77"/>
    </row>
    <row r="113" spans="3:13" s="65" customFormat="1" ht="21" thickBot="1">
      <c r="C113" s="30" t="s">
        <v>198</v>
      </c>
      <c r="D113" s="186"/>
      <c r="E113" s="186"/>
      <c r="F113" s="203"/>
      <c r="G113" s="31"/>
      <c r="H113" s="33" t="s">
        <v>46</v>
      </c>
      <c r="I113" s="33"/>
      <c r="J113" s="33"/>
      <c r="K113" s="74"/>
      <c r="L113" s="67"/>
    </row>
    <row r="114" spans="3:13" s="65" customFormat="1" ht="24" thickBot="1">
      <c r="C114" s="78" t="s">
        <v>199</v>
      </c>
      <c r="D114" s="191"/>
      <c r="E114" s="191"/>
      <c r="F114" s="205"/>
      <c r="G114" s="35"/>
      <c r="H114" s="79"/>
      <c r="I114" s="79"/>
      <c r="J114" s="79"/>
      <c r="K114" s="80"/>
      <c r="L114" s="81"/>
    </row>
    <row r="115" spans="3:13" s="65" customFormat="1" ht="20.25">
      <c r="C115" s="68" t="s">
        <v>200</v>
      </c>
      <c r="D115" s="192" t="s">
        <v>46</v>
      </c>
      <c r="E115" s="192" t="s">
        <v>46</v>
      </c>
      <c r="F115" s="206" t="str">
        <f t="shared" si="1"/>
        <v/>
      </c>
      <c r="G115" s="36" t="s">
        <v>30</v>
      </c>
      <c r="H115" s="69" t="s">
        <v>201</v>
      </c>
      <c r="I115" s="70"/>
      <c r="J115" s="70"/>
      <c r="K115" s="71" t="str" cm="1">
        <f t="array" aca="1" ref="K115" ca="1">SUBSTITUTE(IFERROR(_xlfn.ARRAYTOTEXT(_xlfn.TOROW(RIGHT(
_xlfn.IFS(OFFSET(r_NCMATRIX,0,COLUMN(INDEX('NC Matrix'!$2:$2,1,MATCH(REPLACE(C115,3,1,"A"),'NC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5" s="90"/>
    </row>
    <row r="116" spans="3:13" s="65" customFormat="1" ht="20.25">
      <c r="C116" s="68" t="s">
        <v>202</v>
      </c>
      <c r="D116" s="192" t="s">
        <v>46</v>
      </c>
      <c r="E116" s="192" t="s">
        <v>46</v>
      </c>
      <c r="F116" s="206" t="str">
        <f t="shared" si="1"/>
        <v/>
      </c>
      <c r="G116" s="36" t="s">
        <v>31</v>
      </c>
      <c r="H116" s="69" t="s">
        <v>203</v>
      </c>
      <c r="I116" s="70"/>
      <c r="J116" s="70"/>
      <c r="K116" s="71" t="str" cm="1">
        <f t="array" aca="1" ref="K116" ca="1">SUBSTITUTE(IFERROR(_xlfn.ARRAYTOTEXT(_xlfn.TOROW(RIGHT(
_xlfn.IFS(OFFSET(r_NCMATRIX,0,COLUMN(INDEX('NC Matrix'!$2:$2,1,MATCH(REPLACE(C116,3,1,"A"),'NC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6" s="93"/>
    </row>
    <row r="117" spans="3:13" s="65" customFormat="1" ht="20.25">
      <c r="C117" s="68" t="s">
        <v>204</v>
      </c>
      <c r="D117" s="192" t="s">
        <v>46</v>
      </c>
      <c r="E117" s="192" t="s">
        <v>46</v>
      </c>
      <c r="F117" s="206" t="str">
        <f t="shared" si="1"/>
        <v/>
      </c>
      <c r="G117" s="36" t="s">
        <v>30</v>
      </c>
      <c r="H117" s="69" t="s">
        <v>205</v>
      </c>
      <c r="I117" s="73"/>
      <c r="J117" s="70"/>
      <c r="K117" s="71" t="str" cm="1">
        <f t="array" aca="1" ref="K117" ca="1">SUBSTITUTE(IFERROR(_xlfn.ARRAYTOTEXT(_xlfn.TOROW(RIGHT(
_xlfn.IFS(OFFSET(r_NCMATRIX,0,COLUMN(INDEX('NC Matrix'!$2:$2,1,MATCH(REPLACE(C117,3,1,"A"),'NC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7" s="93"/>
    </row>
    <row r="118" spans="3:13" s="65" customFormat="1" ht="20.25">
      <c r="C118" s="68" t="s">
        <v>206</v>
      </c>
      <c r="D118" s="192" t="s">
        <v>46</v>
      </c>
      <c r="E118" s="192" t="s">
        <v>46</v>
      </c>
      <c r="F118" s="206" t="str">
        <f t="shared" si="1"/>
        <v/>
      </c>
      <c r="G118" s="36" t="s">
        <v>30</v>
      </c>
      <c r="H118" s="69" t="s">
        <v>207</v>
      </c>
      <c r="I118" s="73"/>
      <c r="J118" s="70"/>
      <c r="K118" s="71" t="str" cm="1">
        <f t="array" aca="1" ref="K118" ca="1">SUBSTITUTE(IFERROR(_xlfn.ARRAYTOTEXT(_xlfn.TOROW(RIGHT(
_xlfn.IFS(OFFSET(r_NCMATRIX,0,COLUMN(INDEX('NC Matrix'!$2:$2,1,MATCH(REPLACE(C118,3,1,"A"),'NC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8" s="93"/>
    </row>
    <row r="119" spans="3:13" s="65" customFormat="1" ht="21" thickBot="1">
      <c r="C119" s="68" t="s">
        <v>208</v>
      </c>
      <c r="D119" s="192" t="s">
        <v>46</v>
      </c>
      <c r="E119" s="192" t="s">
        <v>46</v>
      </c>
      <c r="F119" s="206" t="str">
        <f t="shared" si="1"/>
        <v/>
      </c>
      <c r="G119" s="36" t="s">
        <v>30</v>
      </c>
      <c r="H119" s="69" t="s">
        <v>209</v>
      </c>
      <c r="I119" s="73"/>
      <c r="J119" s="70"/>
      <c r="K119" s="71" t="str" cm="1">
        <f t="array" aca="1" ref="K119" ca="1">SUBSTITUTE(IFERROR(_xlfn.ARRAYTOTEXT(_xlfn.TOROW(RIGHT(
_xlfn.IFS(OFFSET(r_NCMATRIX,0,COLUMN(INDEX('NC Matrix'!$2:$2,1,MATCH(REPLACE(C119,3,1,"A"),'NC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Matrix'!$2:$2,1,MATCH(REPLACE(C119,3,1,"A"),'NC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19" s="93"/>
    </row>
    <row r="120" spans="3:13" s="65" customFormat="1" ht="24" thickBot="1">
      <c r="C120" s="78" t="s">
        <v>210</v>
      </c>
      <c r="D120" s="191"/>
      <c r="E120" s="191"/>
      <c r="F120" s="205"/>
      <c r="G120" s="35"/>
      <c r="H120" s="79"/>
      <c r="I120" s="79"/>
      <c r="J120" s="79"/>
      <c r="K120" s="80"/>
      <c r="L120" s="81"/>
    </row>
    <row r="121" spans="3:13" s="65" customFormat="1" ht="21" thickBot="1">
      <c r="C121" s="178" t="s">
        <v>211</v>
      </c>
      <c r="D121" s="189" t="s">
        <v>384</v>
      </c>
      <c r="E121" s="189" t="s">
        <v>371</v>
      </c>
      <c r="F121" s="209" t="str">
        <f t="shared" si="1"/>
        <v>ESPC</v>
      </c>
      <c r="G121" s="36" t="s">
        <v>30</v>
      </c>
      <c r="H121" s="69" t="s">
        <v>212</v>
      </c>
      <c r="I121" s="70"/>
      <c r="J121" s="70"/>
      <c r="K121" s="71" t="str" cm="1">
        <f t="array" aca="1" ref="K121" ca="1">SUBSTITUTE(IFERROR(_xlfn.ARRAYTOTEXT(_xlfn.TOROW(RIGHT(
_xlfn.IFS(OFFSET(r_NCMATRIX,0,COLUMN(INDEX('NC Matrix'!$2:$2,1,MATCH(REPLACE(C121,3,1,"A"),'NC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21" s="77"/>
    </row>
    <row r="122" spans="3:13" s="65" customFormat="1" ht="24" thickBot="1">
      <c r="C122" s="78" t="s">
        <v>213</v>
      </c>
      <c r="D122" s="191"/>
      <c r="E122" s="191"/>
      <c r="F122" s="205"/>
      <c r="G122" s="35"/>
      <c r="H122" s="79"/>
      <c r="I122" s="79"/>
      <c r="J122" s="79"/>
      <c r="K122" s="80"/>
      <c r="L122" s="81"/>
    </row>
    <row r="123" spans="3:13" s="65" customFormat="1" ht="21" thickBot="1">
      <c r="C123" s="178" t="s">
        <v>214</v>
      </c>
      <c r="D123" s="189" t="s">
        <v>384</v>
      </c>
      <c r="E123" s="189" t="s">
        <v>372</v>
      </c>
      <c r="F123" s="209" t="str">
        <f t="shared" si="1"/>
        <v>ESPC</v>
      </c>
      <c r="G123" s="36" t="s">
        <v>31</v>
      </c>
      <c r="H123" s="69" t="s">
        <v>215</v>
      </c>
      <c r="I123" s="70"/>
      <c r="J123" s="70"/>
      <c r="K123" s="71" t="str" cm="1">
        <f t="array" aca="1" ref="K123" ca="1">SUBSTITUTE(IFERROR(_xlfn.ARRAYTOTEXT(_xlfn.TOROW(RIGHT(
_xlfn.IFS(OFFSET(r_NCMATRIX,0,COLUMN(INDEX('NC Matrix'!$2:$2,1,MATCH(REPLACE(C123,3,1,"A"),'NC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23" s="90"/>
    </row>
    <row r="124" spans="3:13" s="65" customFormat="1" ht="24" thickBot="1">
      <c r="C124" s="78" t="s">
        <v>216</v>
      </c>
      <c r="D124" s="191"/>
      <c r="E124" s="191"/>
      <c r="F124" s="205"/>
      <c r="G124" s="35"/>
      <c r="H124" s="79"/>
      <c r="I124" s="79"/>
      <c r="J124" s="79"/>
      <c r="K124" s="80"/>
      <c r="L124" s="81"/>
    </row>
    <row r="125" spans="3:13" s="65" customFormat="1" ht="20.25">
      <c r="C125" s="176" t="s">
        <v>217</v>
      </c>
      <c r="D125" s="187" t="s">
        <v>384</v>
      </c>
      <c r="E125" s="187" t="s">
        <v>373</v>
      </c>
      <c r="F125" s="207" t="str">
        <f t="shared" si="1"/>
        <v>ESPC</v>
      </c>
      <c r="G125" s="36" t="s">
        <v>30</v>
      </c>
      <c r="H125" s="69" t="s">
        <v>218</v>
      </c>
      <c r="I125" s="70"/>
      <c r="J125" s="70"/>
      <c r="K125" s="71" t="str" cm="1">
        <f t="array" aca="1" ref="K125" ca="1">SUBSTITUTE(IFERROR(_xlfn.ARRAYTOTEXT(_xlfn.TOROW(RIGHT(
_xlfn.IFS(OFFSET(r_NCMATRIX,0,COLUMN(INDEX('NC Matrix'!$2:$2,1,MATCH(REPLACE(C125,3,1,"A"),'NC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25" s="90"/>
      <c r="M125" s="76"/>
    </row>
    <row r="126" spans="3:13" s="65" customFormat="1" ht="21" thickBot="1">
      <c r="C126" s="177" t="s">
        <v>219</v>
      </c>
      <c r="D126" s="188" t="s">
        <v>384</v>
      </c>
      <c r="E126" s="188" t="s">
        <v>373</v>
      </c>
      <c r="F126" s="210" t="str">
        <f t="shared" si="1"/>
        <v>ESPC</v>
      </c>
      <c r="G126" s="36" t="s">
        <v>31</v>
      </c>
      <c r="H126" s="142" t="s">
        <v>220</v>
      </c>
      <c r="I126" s="141"/>
      <c r="J126" s="134"/>
      <c r="K126" s="135" t="str" cm="1">
        <f t="array" aca="1" ref="K126" ca="1">SUBSTITUTE(IFERROR(_xlfn.ARRAYTOTEXT(_xlfn.TOROW(RIGHT(
_xlfn.IFS(OFFSET(r_NCMATRIX,0,COLUMN(INDEX('NC Matrix'!$2:$2,1,MATCH(REPLACE(C126,3,1,"A"),'NC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Matrix'!$2:$2,1,MATCH(REPLACE(C126,3,1,"A"),'NC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26" s="90"/>
      <c r="M126" s="76"/>
    </row>
    <row r="127" spans="3:13" s="65" customFormat="1" ht="24" thickBot="1">
      <c r="C127" s="78" t="s">
        <v>221</v>
      </c>
      <c r="D127" s="191"/>
      <c r="E127" s="191"/>
      <c r="F127" s="212"/>
      <c r="G127" s="144"/>
      <c r="H127" s="145"/>
      <c r="I127" s="145"/>
      <c r="J127" s="145"/>
      <c r="K127" s="146"/>
      <c r="L127" s="81"/>
    </row>
    <row r="128" spans="3:13" s="65" customFormat="1" ht="30">
      <c r="C128" s="176" t="s">
        <v>222</v>
      </c>
      <c r="D128" s="187" t="s">
        <v>384</v>
      </c>
      <c r="E128" s="187" t="s">
        <v>354</v>
      </c>
      <c r="F128" s="207" t="str">
        <f t="shared" si="1"/>
        <v>ESPC</v>
      </c>
      <c r="G128" s="36" t="s">
        <v>30</v>
      </c>
      <c r="H128" s="69" t="s">
        <v>223</v>
      </c>
      <c r="I128" s="70" t="s">
        <v>224</v>
      </c>
      <c r="J128" s="70"/>
      <c r="K128" s="71" t="str" cm="1">
        <f t="array" aca="1" ref="K128" ca="1">SUBSTITUTE(IFERROR(_xlfn.ARRAYTOTEXT(_xlfn.TOROW(RIGHT(
_xlfn.IFS(OFFSET(r_NCMATRIX,0,COLUMN(INDEX('NC Matrix'!$2:$2,1,MATCH(REPLACE(C128,3,1,"A"),'NC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0522, 0540, 0545, 0550, 0561</v>
      </c>
      <c r="L128" s="90"/>
    </row>
    <row r="129" spans="3:12" s="65" customFormat="1" ht="20.25">
      <c r="C129" s="179" t="s">
        <v>225</v>
      </c>
      <c r="D129" s="190" t="s">
        <v>46</v>
      </c>
      <c r="E129" s="190" t="s">
        <v>46</v>
      </c>
      <c r="F129" s="213" t="str">
        <f t="shared" si="1"/>
        <v/>
      </c>
      <c r="G129" s="36" t="s">
        <v>30</v>
      </c>
      <c r="H129" s="69" t="s">
        <v>226</v>
      </c>
      <c r="I129" s="70" t="s">
        <v>227</v>
      </c>
      <c r="J129" s="70"/>
      <c r="K129" s="71" t="str" cm="1">
        <f t="array" aca="1" ref="K129" ca="1">SUBSTITUTE(IFERROR(_xlfn.ARRAYTOTEXT(_xlfn.TOROW(RIGHT(
_xlfn.IFS(OFFSET(r_NCMATRIX,0,COLUMN(INDEX('NC Matrix'!$2:$2,1,MATCH(REPLACE(C129,3,1,"A"),'NC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Matrix'!$2:$2,1,MATCH(REPLACE(C129,3,1,"A"),'NC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29" s="77"/>
    </row>
    <row r="130" spans="3:12" s="65" customFormat="1" ht="21" thickBot="1">
      <c r="C130" s="177" t="s">
        <v>228</v>
      </c>
      <c r="D130" s="188" t="s">
        <v>46</v>
      </c>
      <c r="E130" s="188" t="s">
        <v>46</v>
      </c>
      <c r="F130" s="214" t="str">
        <f t="shared" si="1"/>
        <v/>
      </c>
      <c r="G130" s="36" t="s">
        <v>31</v>
      </c>
      <c r="H130" s="69" t="s">
        <v>229</v>
      </c>
      <c r="I130" s="70" t="s">
        <v>227</v>
      </c>
      <c r="J130" s="70"/>
      <c r="K130" s="71" t="str" cm="1">
        <f t="array" aca="1" ref="K130" ca="1">SUBSTITUTE(IFERROR(_xlfn.ARRAYTOTEXT(_xlfn.TOROW(RIGHT(
_xlfn.IFS(OFFSET(r_NCMATRIX,0,COLUMN(INDEX('NC Matrix'!$2:$2,1,MATCH(REPLACE(C130,3,1,"A"),'NC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0" s="77"/>
    </row>
    <row r="131" spans="3:12" s="65" customFormat="1" ht="24" thickBot="1">
      <c r="C131" s="78" t="s">
        <v>230</v>
      </c>
      <c r="D131" s="191"/>
      <c r="E131" s="191"/>
      <c r="F131" s="212"/>
      <c r="G131" s="144"/>
      <c r="H131" s="145"/>
      <c r="I131" s="145"/>
      <c r="J131" s="145"/>
      <c r="K131" s="146"/>
      <c r="L131" s="81"/>
    </row>
    <row r="132" spans="3:12" s="65" customFormat="1" ht="20.25">
      <c r="C132" s="176" t="s">
        <v>231</v>
      </c>
      <c r="D132" s="187" t="s">
        <v>384</v>
      </c>
      <c r="E132" s="187" t="s">
        <v>385</v>
      </c>
      <c r="F132" s="242" t="str">
        <f t="shared" si="1"/>
        <v>ESPC</v>
      </c>
      <c r="G132" s="36" t="s">
        <v>30</v>
      </c>
      <c r="H132" s="69" t="s">
        <v>232</v>
      </c>
      <c r="I132" s="70"/>
      <c r="J132" s="70"/>
      <c r="K132" s="71" t="str" cm="1">
        <f t="array" aca="1" ref="K132" ca="1">SUBSTITUTE(IFERROR(_xlfn.ARRAYTOTEXT(_xlfn.TOROW(RIGHT(
_xlfn.IFS(OFFSET(r_NCMATRIX,0,COLUMN(INDEX('NC Matrix'!$2:$2,1,MATCH(REPLACE(C132,3,1,"A"),'NC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2" s="90"/>
    </row>
    <row r="133" spans="3:12" s="65" customFormat="1" ht="21" thickBot="1">
      <c r="C133" s="177" t="s">
        <v>233</v>
      </c>
      <c r="D133" s="188" t="s">
        <v>384</v>
      </c>
      <c r="E133" s="188" t="s">
        <v>385</v>
      </c>
      <c r="F133" s="244" t="str">
        <f t="shared" si="1"/>
        <v>ESPC</v>
      </c>
      <c r="G133" s="36" t="s">
        <v>31</v>
      </c>
      <c r="H133" s="69" t="s">
        <v>234</v>
      </c>
      <c r="I133" s="70"/>
      <c r="J133" s="70"/>
      <c r="K133" s="71" t="str" cm="1">
        <f t="array" aca="1" ref="K133" ca="1">SUBSTITUTE(IFERROR(_xlfn.ARRAYTOTEXT(_xlfn.TOROW(RIGHT(
_xlfn.IFS(OFFSET(r_NCMATRIX,0,COLUMN(INDEX('NC Matrix'!$2:$2,1,MATCH(REPLACE(C133,3,1,"A"),'NC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Matrix'!$2:$2,1,MATCH(REPLACE(C133,3,1,"A"),'NC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3" s="77"/>
    </row>
    <row r="134" spans="3:12" s="65" customFormat="1" ht="24" thickBot="1">
      <c r="C134" s="78" t="s">
        <v>235</v>
      </c>
      <c r="D134" s="191"/>
      <c r="E134" s="191"/>
      <c r="F134" s="205"/>
      <c r="G134" s="35"/>
      <c r="H134" s="79" t="s">
        <v>46</v>
      </c>
      <c r="I134" s="79"/>
      <c r="J134" s="79"/>
      <c r="K134" s="80"/>
      <c r="L134" s="81"/>
    </row>
    <row r="135" spans="3:12" s="65" customFormat="1" ht="21" thickBot="1">
      <c r="C135" s="68" t="s">
        <v>236</v>
      </c>
      <c r="D135" s="192" t="s">
        <v>46</v>
      </c>
      <c r="E135" s="192" t="s">
        <v>46</v>
      </c>
      <c r="F135" s="206" t="str">
        <f t="shared" si="1"/>
        <v/>
      </c>
      <c r="G135" s="36" t="s">
        <v>31</v>
      </c>
      <c r="H135" s="69" t="s">
        <v>237</v>
      </c>
      <c r="I135" s="141"/>
      <c r="J135" s="123"/>
      <c r="K135" s="124" t="str" cm="1">
        <f t="array" aca="1" ref="K135" ca="1">SUBSTITUTE(IFERROR(_xlfn.ARRAYTOTEXT(_xlfn.TOROW(RIGHT(
_xlfn.IFS(OFFSET(r_NCMATRIX,0,COLUMN(INDEX('NC Matrix'!$2:$2,1,MATCH(REPLACE(C135,3,1,"A"),'NC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5" s="77"/>
    </row>
    <row r="136" spans="3:12" s="65" customFormat="1" ht="24" thickBot="1">
      <c r="C136" s="78" t="s">
        <v>238</v>
      </c>
      <c r="D136" s="191"/>
      <c r="E136" s="191"/>
      <c r="F136" s="205"/>
      <c r="G136" s="35"/>
      <c r="H136" s="79" t="s">
        <v>46</v>
      </c>
      <c r="I136" s="79"/>
      <c r="J136" s="79"/>
      <c r="K136" s="80"/>
      <c r="L136" s="81"/>
    </row>
    <row r="137" spans="3:12" s="65" customFormat="1" ht="20.25">
      <c r="C137" s="176" t="s">
        <v>239</v>
      </c>
      <c r="D137" s="187" t="s">
        <v>384</v>
      </c>
      <c r="E137" s="187" t="s">
        <v>385</v>
      </c>
      <c r="F137" s="242" t="str">
        <f t="shared" si="1"/>
        <v>ESPC</v>
      </c>
      <c r="G137" s="36" t="s">
        <v>30</v>
      </c>
      <c r="H137" s="69" t="s">
        <v>240</v>
      </c>
      <c r="I137" s="70"/>
      <c r="J137" s="70"/>
      <c r="K137" s="71" t="str" cm="1">
        <f t="array" aca="1" ref="K137" ca="1">SUBSTITUTE(IFERROR(_xlfn.ARRAYTOTEXT(_xlfn.TOROW(RIGHT(
_xlfn.IFS(OFFSET(r_NCMATRIX,0,COLUMN(INDEX('NC Matrix'!$2:$2,1,MATCH(REPLACE(C137,3,1,"A"),'NC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7" s="77"/>
    </row>
    <row r="138" spans="3:12" s="65" customFormat="1" ht="21" thickBot="1">
      <c r="C138" s="177" t="s">
        <v>241</v>
      </c>
      <c r="D138" s="188" t="s">
        <v>384</v>
      </c>
      <c r="E138" s="188" t="s">
        <v>385</v>
      </c>
      <c r="F138" s="244" t="str">
        <f t="shared" si="1"/>
        <v>ESPC</v>
      </c>
      <c r="G138" s="36" t="s">
        <v>30</v>
      </c>
      <c r="H138" s="69" t="s">
        <v>242</v>
      </c>
      <c r="I138" s="70"/>
      <c r="J138" s="70"/>
      <c r="K138" s="71" t="str" cm="1">
        <f t="array" aca="1" ref="K138" ca="1">SUBSTITUTE(IFERROR(_xlfn.ARRAYTOTEXT(_xlfn.TOROW(RIGHT(
_xlfn.IFS(OFFSET(r_NCMATRIX,0,COLUMN(INDEX('NC Matrix'!$2:$2,1,MATCH(REPLACE(C138,3,1,"A"),'NC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Matrix'!$2:$2,1,MATCH(REPLACE(C138,3,1,"A"),'NC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38" s="77"/>
    </row>
    <row r="139" spans="3:12" s="65" customFormat="1" ht="21" thickBot="1">
      <c r="C139" s="30" t="s">
        <v>243</v>
      </c>
      <c r="D139" s="186"/>
      <c r="E139" s="186"/>
      <c r="F139" s="203"/>
      <c r="G139" s="31"/>
      <c r="H139" s="33" t="s">
        <v>46</v>
      </c>
      <c r="I139" s="33"/>
      <c r="J139" s="33"/>
      <c r="K139" s="74"/>
      <c r="L139" s="67"/>
    </row>
    <row r="140" spans="3:12" s="65" customFormat="1" ht="24" thickBot="1">
      <c r="C140" s="78" t="s">
        <v>244</v>
      </c>
      <c r="D140" s="191"/>
      <c r="E140" s="191"/>
      <c r="F140" s="205"/>
      <c r="G140" s="35"/>
      <c r="H140" s="79"/>
      <c r="I140" s="79"/>
      <c r="J140" s="79"/>
      <c r="K140" s="80"/>
      <c r="L140" s="81"/>
    </row>
    <row r="141" spans="3:12" s="65" customFormat="1" ht="21" thickBot="1">
      <c r="C141" s="178" t="s">
        <v>245</v>
      </c>
      <c r="D141" s="189" t="s">
        <v>384</v>
      </c>
      <c r="E141" s="189" t="s">
        <v>374</v>
      </c>
      <c r="F141" s="209" t="str">
        <f t="shared" si="1"/>
        <v>ESPC</v>
      </c>
      <c r="G141" s="36" t="s">
        <v>30</v>
      </c>
      <c r="H141" s="69" t="s">
        <v>246</v>
      </c>
      <c r="I141" s="70"/>
      <c r="J141" s="70"/>
      <c r="K141" s="71" t="str" cm="1">
        <f t="array" aca="1" ref="K141" ca="1">SUBSTITUTE(IFERROR(_xlfn.ARRAYTOTEXT(_xlfn.TOROW(RIGHT(
_xlfn.IFS(OFFSET(r_NCMATRIX,0,COLUMN(INDEX('NC Matrix'!$2:$2,1,MATCH(REPLACE(C141,3,1,"A"),'NC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Matrix'!$2:$2,1,MATCH(REPLACE(C141,3,1,"A"),'NC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41" s="90"/>
    </row>
    <row r="142" spans="3:12" s="65" customFormat="1" ht="21" thickBot="1">
      <c r="C142" s="30" t="s">
        <v>247</v>
      </c>
      <c r="D142" s="186"/>
      <c r="E142" s="186"/>
      <c r="F142" s="203"/>
      <c r="G142" s="31"/>
      <c r="H142" s="33" t="s">
        <v>46</v>
      </c>
      <c r="I142" s="33"/>
      <c r="J142" s="33"/>
      <c r="K142" s="74"/>
      <c r="L142" s="67"/>
    </row>
    <row r="143" spans="3:12" s="65" customFormat="1" ht="24" thickBot="1">
      <c r="C143" s="78" t="s">
        <v>248</v>
      </c>
      <c r="D143" s="191"/>
      <c r="E143" s="191"/>
      <c r="F143" s="205"/>
      <c r="G143" s="35"/>
      <c r="H143" s="79" t="s">
        <v>46</v>
      </c>
      <c r="I143" s="79"/>
      <c r="J143" s="79"/>
      <c r="K143" s="80"/>
      <c r="L143" s="81"/>
    </row>
    <row r="144" spans="3:12" s="65" customFormat="1" ht="20.25">
      <c r="C144" s="176" t="s">
        <v>249</v>
      </c>
      <c r="D144" s="187" t="s">
        <v>384</v>
      </c>
      <c r="E144" s="187" t="s">
        <v>390</v>
      </c>
      <c r="F144" s="242" t="str">
        <f t="shared" si="1"/>
        <v>ESPC</v>
      </c>
      <c r="G144" s="36" t="s">
        <v>31</v>
      </c>
      <c r="H144" s="69" t="s">
        <v>250</v>
      </c>
      <c r="I144" s="70"/>
      <c r="J144" s="70"/>
      <c r="K144" s="71" t="str" cm="1">
        <f t="array" aca="1" ref="K144" ca="1">SUBSTITUTE(IFERROR(_xlfn.ARRAYTOTEXT(_xlfn.TOROW(RIGHT(
_xlfn.IFS(OFFSET(r_NCMATRIX,0,COLUMN(INDEX('NC Matrix'!$2:$2,1,MATCH(REPLACE(C144,3,1,"A"),'NC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Matrix'!$2:$2,1,MATCH(REPLACE(C144,3,1,"A"),'NC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44" s="77"/>
    </row>
    <row r="145" spans="2:13" s="65" customFormat="1" ht="21" thickBot="1">
      <c r="C145" s="177" t="s">
        <v>251</v>
      </c>
      <c r="D145" s="188" t="s">
        <v>384</v>
      </c>
      <c r="E145" s="188" t="s">
        <v>390</v>
      </c>
      <c r="F145" s="244" t="str">
        <f t="shared" si="1"/>
        <v>ESPC</v>
      </c>
      <c r="G145" s="36" t="s">
        <v>30</v>
      </c>
      <c r="H145" s="69" t="s">
        <v>252</v>
      </c>
      <c r="I145" s="70"/>
      <c r="J145" s="70"/>
      <c r="K145" s="71" t="str" cm="1">
        <f t="array" aca="1" ref="K145" ca="1">SUBSTITUTE(IFERROR(_xlfn.ARRAYTOTEXT(_xlfn.TOROW(RIGHT(
_xlfn.IFS(OFFSET(r_NCMATRIX,0,COLUMN(INDEX('NC Matrix'!$2:$2,1,MATCH(REPLACE(C145,3,1,"A"),'NC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Matrix'!$2:$2,1,MATCH(REPLACE(C145,3,1,"A"),'NC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45" s="77"/>
    </row>
    <row r="146" spans="2:13" s="65" customFormat="1" ht="21" thickBot="1">
      <c r="C146" s="30" t="s">
        <v>253</v>
      </c>
      <c r="D146" s="186"/>
      <c r="E146" s="186"/>
      <c r="F146" s="203"/>
      <c r="G146" s="31"/>
      <c r="H146" s="33" t="s">
        <v>46</v>
      </c>
      <c r="I146" s="33"/>
      <c r="J146" s="33"/>
      <c r="K146" s="74"/>
      <c r="L146" s="67"/>
    </row>
    <row r="147" spans="2:13" s="65" customFormat="1" ht="20.25">
      <c r="C147" s="176" t="s">
        <v>254</v>
      </c>
      <c r="D147" s="187" t="s">
        <v>384</v>
      </c>
      <c r="E147" s="187" t="s">
        <v>375</v>
      </c>
      <c r="F147" s="207" t="str">
        <f t="shared" si="1"/>
        <v>ESPC</v>
      </c>
      <c r="G147" s="36" t="s">
        <v>30</v>
      </c>
      <c r="H147" s="69" t="s">
        <v>255</v>
      </c>
      <c r="I147" s="70"/>
      <c r="J147" s="70"/>
      <c r="K147" s="71" t="str" cm="1">
        <f t="array" aca="1" ref="K147" ca="1">SUBSTITUTE(IFERROR(_xlfn.ARRAYTOTEXT(_xlfn.TOROW(RIGHT(
_xlfn.IFS(OFFSET(r_NCMATRIX,0,COLUMN(INDEX('NC Matrix'!$2:$2,1,MATCH(REPLACE(C147,3,1,"A"),'NC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Matrix'!$2:$2,1,MATCH(REPLACE(C147,3,1,"A"),'NC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47" s="77"/>
    </row>
    <row r="148" spans="2:13" s="65" customFormat="1" ht="21" thickBot="1">
      <c r="C148" s="177" t="s">
        <v>258</v>
      </c>
      <c r="D148" s="188" t="s">
        <v>384</v>
      </c>
      <c r="E148" s="188" t="s">
        <v>377</v>
      </c>
      <c r="F148" s="210" t="str">
        <f t="shared" si="1"/>
        <v>ESPC</v>
      </c>
      <c r="G148" s="36" t="s">
        <v>30</v>
      </c>
      <c r="H148" s="69" t="s">
        <v>259</v>
      </c>
      <c r="I148" s="70"/>
      <c r="J148" s="70"/>
      <c r="K148" s="71" t="str" cm="1">
        <f t="array" aca="1" ref="K148" ca="1">SUBSTITUTE(IFERROR(_xlfn.ARRAYTOTEXT(_xlfn.TOROW(RIGHT(
_xlfn.IFS(OFFSET(r_NCMATRIX,0,COLUMN(INDEX('NC Matrix'!$2:$2,1,MATCH(REPLACE(C148,3,1,"A"),'NC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Matrix'!$2:$2,1,MATCH(REPLACE(C148,3,1,"A"),'NC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48" s="87"/>
      <c r="M148" s="86"/>
    </row>
    <row r="149" spans="2:13" s="65" customFormat="1" ht="21" thickBot="1">
      <c r="C149" s="30" t="s">
        <v>260</v>
      </c>
      <c r="D149" s="186"/>
      <c r="E149" s="186"/>
      <c r="F149" s="203"/>
      <c r="G149" s="31"/>
      <c r="H149" s="33" t="s">
        <v>46</v>
      </c>
      <c r="I149" s="33"/>
      <c r="J149" s="33"/>
      <c r="K149" s="74"/>
      <c r="L149" s="67"/>
    </row>
    <row r="150" spans="2:13" s="65" customFormat="1" ht="20.25">
      <c r="C150" s="176" t="s">
        <v>261</v>
      </c>
      <c r="D150" s="187" t="s">
        <v>384</v>
      </c>
      <c r="E150" s="187" t="s">
        <v>378</v>
      </c>
      <c r="F150" s="207" t="str">
        <f t="shared" ref="F150:F152" si="2">IF(D150="","",HYPERLINK(_xlfn.CONCAT("https://e-spares-dev.invacare.eu.com/catalog_dev/app?forcerestart=true&amp;basket=false&amp;partLang=en&amp;docuLang=en&amp;locale=en_GB&amp;HOOK_URL=&amp;k_vari_top=",_xlfn.ENCODEURL(D150),"&amp;k_vari=",_xlfn.ENCODEURL(E150)),"ESPC"))</f>
        <v>ESPC</v>
      </c>
      <c r="G150" s="36" t="s">
        <v>30</v>
      </c>
      <c r="H150" s="69" t="s">
        <v>262</v>
      </c>
      <c r="I150" s="70"/>
      <c r="J150" s="70"/>
      <c r="K150" s="71" t="str" cm="1">
        <f t="array" aca="1" ref="K150" ca="1">SUBSTITUTE(IFERROR(_xlfn.ARRAYTOTEXT(_xlfn.TOROW(RIGHT(
_xlfn.IFS(OFFSET(r_NCMATRIX,0,COLUMN(INDEX('NC Matrix'!$2:$2,1,MATCH(REPLACE(C150,3,1,"A"),'NC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Matrix'!$2:$2,1,MATCH(REPLACE(C150,3,1,"A"),'NC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50" s="90"/>
    </row>
    <row r="151" spans="2:13" s="65" customFormat="1" ht="20.25">
      <c r="C151" s="179" t="s">
        <v>265</v>
      </c>
      <c r="D151" s="190" t="s">
        <v>384</v>
      </c>
      <c r="E151" s="190" t="s">
        <v>380</v>
      </c>
      <c r="F151" s="211" t="str">
        <f t="shared" si="2"/>
        <v>ESPC</v>
      </c>
      <c r="G151" s="36" t="s">
        <v>30</v>
      </c>
      <c r="H151" s="69" t="s">
        <v>266</v>
      </c>
      <c r="I151" s="70"/>
      <c r="J151" s="70"/>
      <c r="K151" s="71" t="str" cm="1">
        <f t="array" aca="1" ref="K151" ca="1">SUBSTITUTE(IFERROR(_xlfn.ARRAYTOTEXT(_xlfn.TOROW(RIGHT(
_xlfn.IFS(OFFSET(r_NCMATRIX,0,COLUMN(INDEX('NC Matrix'!$2:$2,1,MATCH(REPLACE(C151,3,1,"A"),'NC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Matrix'!$2:$2,1,MATCH(REPLACE(C151,3,1,"A"),'NC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>0625</v>
      </c>
      <c r="L151" s="90"/>
    </row>
    <row r="152" spans="2:13" s="65" customFormat="1" ht="21" thickBot="1">
      <c r="C152" s="177" t="s">
        <v>267</v>
      </c>
      <c r="D152" s="188" t="s">
        <v>384</v>
      </c>
      <c r="E152" s="188" t="s">
        <v>391</v>
      </c>
      <c r="F152" s="210" t="str">
        <f t="shared" si="2"/>
        <v>ESPC</v>
      </c>
      <c r="G152" s="36" t="s">
        <v>30</v>
      </c>
      <c r="H152" s="69" t="s">
        <v>268</v>
      </c>
      <c r="I152" s="70"/>
      <c r="J152" s="70"/>
      <c r="K152" s="71" t="str" cm="1">
        <f t="array" aca="1" ref="K152" ca="1">SUBSTITUTE(IFERROR(_xlfn.ARRAYTOTEXT(_xlfn.TOROW(RIGHT(
_xlfn.IFS(OFFSET(r_NCMATRIX,0,COLUMN(INDEX('NC Matrix'!$2:$2,1,MATCH(REPLACE(C152,3,1,"A"),'NC Matrix'!$2:$2,0)))-1)="X",
     IF(LEN(OFFSET((INDEX(r_NCMATRIX,MATCH(REPLACE($C$21,3,1,"A"),r_NCMATRIX,0))),0,0,ROWS(r_NCMATRIX)))&lt;&gt;7,
     NA(),OFFSET((INDEX(r_NCMATRIX,MATCH(REPLACE($C$21,3,1,"A"),r_NCMATRIX,0))),0,0,ROWS(r_NCMATRIX))),
OFFSET(r_NCMATRIX,0,COLUMN(INDEX('NC Matrix'!$2:$2,1,MATCH(REPLACE(C152,3,1,"A"),'NC Matrix'!$2:$2,0)))-1)="M",
     IF(LEN(OFFSET((INDEX(r_NCMATRIX,MATCH(REPLACE($C$21,3,1,"A"),r_NCMATRIX,0))),0,0,ROWS(r_NCMATRIX)))&lt;&gt;7,
     NA(),OFFSET((INDEX(r_NCMATRIX,MATCH(REPLACE($C$21,3,1,"A"),r_NCMATRIX,0))),0,0,ROWS(r_NCMATRIX))),
TRUE,NA()),4),3),0),""),";",",")</f>
        <v/>
      </c>
      <c r="L152" s="87"/>
      <c r="M152" s="86"/>
    </row>
    <row r="153" spans="2:13" s="65" customFormat="1" ht="21" thickBot="1">
      <c r="B153" s="65" t="str">
        <f>UPPER(H153)</f>
        <v/>
      </c>
      <c r="C153" s="30" t="s">
        <v>45</v>
      </c>
      <c r="D153" s="184"/>
      <c r="E153" s="184"/>
      <c r="F153" s="203"/>
      <c r="G153" s="31"/>
      <c r="H153" s="33" t="s">
        <v>46</v>
      </c>
      <c r="I153" s="33"/>
      <c r="J153" s="33"/>
      <c r="K153" s="74"/>
      <c r="L153" s="67"/>
    </row>
    <row r="154" spans="2:13" s="65" customFormat="1" ht="21" thickBot="1">
      <c r="B154" s="65" t="str">
        <f>UPPER(H154)</f>
        <v/>
      </c>
      <c r="C154" s="30" t="s">
        <v>269</v>
      </c>
      <c r="D154" s="184"/>
      <c r="E154" s="184"/>
      <c r="F154" s="200"/>
      <c r="G154" s="31"/>
      <c r="H154" s="33" t="s">
        <v>46</v>
      </c>
      <c r="I154" s="33"/>
      <c r="J154" s="33"/>
      <c r="K154" s="74"/>
      <c r="L154" s="67"/>
    </row>
    <row r="155" spans="2:13" s="65" customFormat="1" ht="24" thickBot="1">
      <c r="B155" s="65" t="str">
        <f>UPPER(H155)</f>
        <v/>
      </c>
      <c r="C155" s="97" t="s">
        <v>270</v>
      </c>
      <c r="D155" s="97"/>
      <c r="E155" s="97"/>
      <c r="F155" s="215"/>
      <c r="G155" s="116"/>
      <c r="H155" s="79" t="s">
        <v>46</v>
      </c>
      <c r="I155" s="79"/>
      <c r="J155" s="79"/>
      <c r="K155" s="98"/>
      <c r="L155" s="99"/>
    </row>
    <row r="156" spans="2:13" s="65" customFormat="1" ht="24" thickBot="1">
      <c r="B156" s="65" t="str">
        <f>UPPER(H156)</f>
        <v/>
      </c>
      <c r="C156" s="100" t="s">
        <v>271</v>
      </c>
      <c r="D156" s="100"/>
      <c r="E156" s="100"/>
      <c r="F156" s="216"/>
      <c r="G156" s="117"/>
      <c r="H156" s="79" t="s">
        <v>46</v>
      </c>
      <c r="I156" s="79"/>
      <c r="J156" s="79"/>
      <c r="K156" s="98"/>
      <c r="L156" s="81"/>
    </row>
    <row r="157" spans="2:13" s="65" customFormat="1" ht="24" thickBot="1">
      <c r="B157" s="65" t="str">
        <f>UPPER(H157)</f>
        <v/>
      </c>
      <c r="C157" s="97" t="s">
        <v>272</v>
      </c>
      <c r="D157" s="97"/>
      <c r="E157" s="97"/>
      <c r="F157" s="216"/>
      <c r="G157" s="116"/>
      <c r="H157" s="79" t="s">
        <v>46</v>
      </c>
      <c r="I157" s="79"/>
      <c r="J157" s="79"/>
      <c r="K157" s="98"/>
      <c r="L157" s="101"/>
    </row>
    <row r="158" spans="2:13" s="65" customFormat="1" ht="25.5" customHeight="1">
      <c r="C158" s="128"/>
      <c r="D158" s="185"/>
      <c r="E158" s="185"/>
      <c r="F158" s="185"/>
      <c r="G158" s="118"/>
      <c r="H158" s="102"/>
      <c r="I158" s="102"/>
      <c r="J158" s="102"/>
      <c r="K158" s="103"/>
      <c r="L158" s="104"/>
    </row>
    <row r="159" spans="2:13" s="65" customFormat="1" ht="25.5" customHeight="1">
      <c r="C159" s="105"/>
      <c r="D159" s="105"/>
      <c r="E159" s="105"/>
      <c r="F159" s="217"/>
      <c r="G159" s="119"/>
      <c r="H159" s="106"/>
      <c r="I159" s="106"/>
      <c r="J159" s="106"/>
      <c r="K159" s="107"/>
    </row>
    <row r="160" spans="2:13" s="65" customFormat="1" ht="20.25">
      <c r="C160" s="105"/>
      <c r="D160" s="105"/>
      <c r="E160" s="105"/>
      <c r="F160" s="217"/>
      <c r="G160" s="119"/>
      <c r="H160" s="106"/>
      <c r="I160" s="106"/>
      <c r="J160" s="106"/>
      <c r="K160" s="107"/>
      <c r="L160" s="108"/>
    </row>
    <row r="161" spans="3:12" ht="15">
      <c r="C161" s="105"/>
      <c r="D161" s="105"/>
      <c r="E161" s="105"/>
      <c r="F161" s="217"/>
      <c r="G161" s="119"/>
      <c r="H161" s="106"/>
      <c r="I161" s="106"/>
      <c r="J161" s="106"/>
      <c r="K161" s="107"/>
      <c r="L161" s="108"/>
    </row>
    <row r="162" spans="3:12" ht="15">
      <c r="C162" s="105"/>
      <c r="D162" s="105"/>
      <c r="E162" s="105"/>
      <c r="F162" s="217"/>
      <c r="G162" s="119"/>
      <c r="H162" s="106"/>
      <c r="I162" s="106"/>
      <c r="J162" s="106"/>
      <c r="K162" s="107"/>
      <c r="L162" s="108"/>
    </row>
    <row r="163" spans="3:12" ht="15">
      <c r="C163" s="105"/>
      <c r="D163" s="105"/>
      <c r="E163" s="105"/>
      <c r="F163" s="217"/>
      <c r="G163" s="119"/>
      <c r="H163" s="106"/>
      <c r="I163" s="106"/>
      <c r="J163" s="106"/>
      <c r="K163" s="107"/>
      <c r="L163" s="108"/>
    </row>
    <row r="164" spans="3:12" ht="15">
      <c r="C164" s="105"/>
      <c r="D164" s="105"/>
      <c r="E164" s="105"/>
      <c r="F164" s="217"/>
      <c r="G164" s="119"/>
      <c r="H164" s="106"/>
      <c r="I164" s="106"/>
      <c r="J164" s="106"/>
      <c r="K164" s="107"/>
      <c r="L164" s="108"/>
    </row>
    <row r="165" spans="3:12" ht="15">
      <c r="C165" s="105"/>
      <c r="D165" s="105"/>
      <c r="E165" s="105"/>
      <c r="F165" s="217"/>
      <c r="G165" s="119"/>
      <c r="H165" s="106"/>
      <c r="I165" s="106"/>
      <c r="J165" s="106"/>
      <c r="K165" s="107"/>
      <c r="L165" s="108"/>
    </row>
    <row r="166" spans="3:12" ht="15">
      <c r="C166" s="105"/>
      <c r="D166" s="105"/>
      <c r="E166" s="105"/>
      <c r="F166" s="217"/>
      <c r="G166" s="119"/>
      <c r="H166" s="106"/>
      <c r="I166" s="106"/>
      <c r="J166" s="106"/>
      <c r="K166" s="107"/>
      <c r="L166" s="108"/>
    </row>
    <row r="167" spans="3:12" ht="15">
      <c r="C167" s="105"/>
      <c r="D167" s="105"/>
      <c r="E167" s="105"/>
      <c r="F167" s="217"/>
      <c r="G167" s="119"/>
      <c r="H167" s="106"/>
      <c r="I167" s="106"/>
      <c r="J167" s="106"/>
      <c r="K167" s="107"/>
      <c r="L167" s="108"/>
    </row>
    <row r="168" spans="3:12" ht="15">
      <c r="C168" s="105"/>
      <c r="D168" s="105"/>
      <c r="E168" s="105"/>
      <c r="F168" s="217"/>
      <c r="G168" s="119"/>
      <c r="H168" s="106"/>
      <c r="I168" s="106"/>
      <c r="J168" s="106"/>
      <c r="K168" s="107"/>
      <c r="L168" s="108"/>
    </row>
    <row r="169" spans="3:12" ht="15">
      <c r="C169" s="105"/>
      <c r="D169" s="105"/>
      <c r="E169" s="105"/>
      <c r="F169" s="217"/>
      <c r="G169" s="119"/>
      <c r="H169" s="106"/>
      <c r="I169" s="106"/>
      <c r="J169" s="106"/>
      <c r="K169" s="107"/>
      <c r="L169" s="108"/>
    </row>
    <row r="170" spans="3:12" ht="15">
      <c r="C170" s="105"/>
      <c r="D170" s="105"/>
      <c r="E170" s="105"/>
      <c r="F170" s="217"/>
      <c r="G170" s="119"/>
      <c r="H170" s="106"/>
      <c r="I170" s="106"/>
      <c r="J170" s="106"/>
      <c r="K170" s="107"/>
      <c r="L170" s="108"/>
    </row>
    <row r="171" spans="3:12" ht="15">
      <c r="C171" s="105"/>
      <c r="D171" s="105"/>
      <c r="E171" s="105"/>
      <c r="F171" s="217"/>
      <c r="G171" s="119"/>
      <c r="H171" s="106"/>
      <c r="I171" s="106"/>
      <c r="J171" s="106"/>
      <c r="K171" s="107"/>
      <c r="L171" s="108"/>
    </row>
    <row r="172" spans="3:12" ht="15">
      <c r="C172" s="105"/>
      <c r="D172" s="105"/>
      <c r="E172" s="105"/>
      <c r="F172" s="217"/>
      <c r="G172" s="119"/>
      <c r="H172" s="106"/>
      <c r="I172" s="106"/>
      <c r="J172" s="106"/>
      <c r="K172" s="107"/>
      <c r="L172" s="108"/>
    </row>
    <row r="173" spans="3:12" ht="15">
      <c r="C173" s="105"/>
      <c r="D173" s="105"/>
      <c r="E173" s="105"/>
      <c r="F173" s="217"/>
      <c r="G173" s="119"/>
      <c r="H173" s="106"/>
      <c r="I173" s="106"/>
      <c r="J173" s="106"/>
      <c r="K173" s="107"/>
      <c r="L173" s="108"/>
    </row>
    <row r="174" spans="3:12" ht="15">
      <c r="C174" s="105"/>
      <c r="D174" s="105"/>
      <c r="E174" s="105"/>
      <c r="F174" s="217"/>
      <c r="G174" s="119"/>
      <c r="H174" s="106"/>
      <c r="I174" s="106"/>
      <c r="J174" s="106"/>
      <c r="K174" s="107"/>
      <c r="L174" s="108"/>
    </row>
    <row r="175" spans="3:12" ht="15">
      <c r="C175" s="105"/>
      <c r="D175" s="105"/>
      <c r="E175" s="105"/>
      <c r="F175" s="217"/>
      <c r="G175" s="119"/>
      <c r="H175" s="106"/>
      <c r="I175" s="106"/>
      <c r="J175" s="106"/>
      <c r="K175" s="107"/>
      <c r="L175" s="108"/>
    </row>
    <row r="176" spans="3:12" ht="15">
      <c r="C176" s="105"/>
      <c r="D176" s="105"/>
      <c r="E176" s="105"/>
      <c r="F176" s="217"/>
      <c r="G176" s="119"/>
      <c r="H176" s="106"/>
      <c r="I176" s="106"/>
      <c r="J176" s="106"/>
      <c r="K176" s="107"/>
      <c r="L176" s="108"/>
    </row>
    <row r="177" spans="3:12" ht="15">
      <c r="C177" s="105"/>
      <c r="D177" s="105"/>
      <c r="E177" s="105"/>
      <c r="F177" s="217"/>
      <c r="G177" s="119"/>
      <c r="H177" s="106"/>
      <c r="I177" s="106"/>
      <c r="J177" s="106"/>
      <c r="K177" s="107"/>
      <c r="L177" s="108"/>
    </row>
    <row r="178" spans="3:12" ht="15">
      <c r="C178" s="105"/>
      <c r="D178" s="105"/>
      <c r="E178" s="105"/>
      <c r="F178" s="217"/>
      <c r="G178" s="119"/>
      <c r="H178" s="106"/>
      <c r="I178" s="106"/>
      <c r="J178" s="106"/>
      <c r="K178" s="107"/>
      <c r="L178" s="108"/>
    </row>
    <row r="179" spans="3:12" ht="15">
      <c r="C179" s="105"/>
      <c r="D179" s="105"/>
      <c r="E179" s="105"/>
      <c r="F179" s="217"/>
      <c r="G179" s="119"/>
      <c r="H179" s="106"/>
      <c r="I179" s="106"/>
      <c r="J179" s="106"/>
      <c r="K179" s="107"/>
      <c r="L179" s="108"/>
    </row>
    <row r="180" spans="3:12" ht="15">
      <c r="C180" s="105"/>
      <c r="D180" s="105"/>
      <c r="E180" s="105"/>
      <c r="F180" s="217"/>
      <c r="G180" s="119"/>
      <c r="H180" s="106"/>
      <c r="I180" s="106"/>
      <c r="J180" s="106"/>
      <c r="K180" s="107"/>
      <c r="L180" s="108"/>
    </row>
    <row r="181" spans="3:12" ht="15">
      <c r="C181" s="105"/>
      <c r="D181" s="105"/>
      <c r="E181" s="105"/>
      <c r="F181" s="217"/>
      <c r="G181" s="119"/>
      <c r="H181" s="106"/>
      <c r="I181" s="106"/>
      <c r="J181" s="106"/>
      <c r="K181" s="107"/>
      <c r="L181" s="108"/>
    </row>
    <row r="182" spans="3:12" ht="15">
      <c r="C182" s="105"/>
      <c r="D182" s="105"/>
      <c r="E182" s="105"/>
      <c r="F182" s="217"/>
      <c r="G182" s="119"/>
      <c r="H182" s="106"/>
      <c r="I182" s="106"/>
      <c r="J182" s="106"/>
      <c r="K182" s="107"/>
      <c r="L182" s="108"/>
    </row>
    <row r="183" spans="3:12" ht="15">
      <c r="C183" s="105"/>
      <c r="D183" s="105"/>
      <c r="E183" s="105"/>
      <c r="F183" s="217"/>
      <c r="G183" s="119"/>
      <c r="H183" s="106"/>
      <c r="I183" s="106"/>
      <c r="J183" s="106"/>
      <c r="K183" s="107"/>
      <c r="L183" s="108"/>
    </row>
    <row r="184" spans="3:12" ht="15">
      <c r="C184" s="105"/>
      <c r="D184" s="105"/>
      <c r="E184" s="105"/>
      <c r="F184" s="217"/>
      <c r="G184" s="119"/>
      <c r="H184" s="106"/>
      <c r="I184" s="106"/>
      <c r="J184" s="106"/>
      <c r="K184" s="107"/>
      <c r="L184" s="108"/>
    </row>
    <row r="185" spans="3:12" ht="15">
      <c r="C185" s="105"/>
      <c r="D185" s="105"/>
      <c r="E185" s="105"/>
      <c r="F185" s="217"/>
      <c r="G185" s="119"/>
      <c r="H185" s="106"/>
      <c r="I185" s="106"/>
      <c r="J185" s="106"/>
      <c r="K185" s="107"/>
      <c r="L185" s="108"/>
    </row>
    <row r="186" spans="3:12" ht="15">
      <c r="C186" s="105"/>
      <c r="D186" s="105"/>
      <c r="E186" s="105"/>
      <c r="F186" s="217"/>
      <c r="G186" s="119"/>
      <c r="H186" s="106"/>
      <c r="I186" s="106"/>
      <c r="J186" s="106"/>
      <c r="K186" s="107"/>
      <c r="L186" s="108"/>
    </row>
    <row r="187" spans="3:12" ht="15">
      <c r="C187" s="105"/>
      <c r="D187" s="105"/>
      <c r="E187" s="105"/>
      <c r="F187" s="217"/>
      <c r="G187" s="119"/>
      <c r="H187" s="106"/>
      <c r="I187" s="106"/>
      <c r="J187" s="106"/>
      <c r="K187" s="107"/>
      <c r="L187" s="108"/>
    </row>
    <row r="188" spans="3:12" ht="15">
      <c r="C188" s="105"/>
      <c r="D188" s="105"/>
      <c r="E188" s="105"/>
      <c r="F188" s="217"/>
      <c r="G188" s="119"/>
      <c r="H188" s="106"/>
      <c r="I188" s="106"/>
      <c r="J188" s="106"/>
      <c r="K188" s="107"/>
      <c r="L188" s="108"/>
    </row>
    <row r="189" spans="3:12" ht="15">
      <c r="C189" s="105"/>
      <c r="D189" s="105"/>
      <c r="E189" s="105"/>
      <c r="F189" s="217"/>
      <c r="G189" s="119"/>
      <c r="H189" s="106"/>
      <c r="I189" s="106"/>
      <c r="J189" s="106"/>
      <c r="K189" s="107"/>
      <c r="L189" s="108"/>
    </row>
    <row r="190" spans="3:12" ht="15">
      <c r="C190" s="105"/>
      <c r="D190" s="105"/>
      <c r="E190" s="105"/>
      <c r="F190" s="217"/>
      <c r="G190" s="119"/>
      <c r="H190" s="106"/>
      <c r="I190" s="106"/>
      <c r="J190" s="106"/>
      <c r="K190" s="107"/>
      <c r="L190" s="108"/>
    </row>
    <row r="191" spans="3:12" ht="15">
      <c r="C191" s="105"/>
      <c r="D191" s="105"/>
      <c r="E191" s="105"/>
      <c r="F191" s="217"/>
      <c r="G191" s="119"/>
      <c r="H191" s="106"/>
      <c r="I191" s="106"/>
      <c r="J191" s="106"/>
      <c r="K191" s="107"/>
      <c r="L191" s="108"/>
    </row>
    <row r="192" spans="3:12" ht="15">
      <c r="C192" s="105"/>
      <c r="D192" s="105"/>
      <c r="E192" s="105"/>
      <c r="F192" s="217"/>
      <c r="G192" s="119"/>
      <c r="H192" s="106"/>
      <c r="I192" s="106"/>
      <c r="J192" s="106"/>
      <c r="K192" s="107"/>
      <c r="L192" s="108"/>
    </row>
    <row r="193" spans="3:12" ht="15">
      <c r="C193" s="105"/>
      <c r="D193" s="105"/>
      <c r="E193" s="105"/>
      <c r="F193" s="217"/>
      <c r="G193" s="119"/>
      <c r="H193" s="106"/>
      <c r="I193" s="106"/>
      <c r="J193" s="106"/>
      <c r="K193" s="107"/>
      <c r="L193" s="108"/>
    </row>
    <row r="194" spans="3:12" ht="15">
      <c r="C194" s="105"/>
      <c r="D194" s="105"/>
      <c r="E194" s="105"/>
      <c r="F194" s="217"/>
      <c r="G194" s="119"/>
      <c r="H194" s="106"/>
      <c r="I194" s="106"/>
      <c r="J194" s="106"/>
      <c r="K194" s="107"/>
      <c r="L194" s="108"/>
    </row>
    <row r="195" spans="3:12" ht="15">
      <c r="C195" s="105"/>
      <c r="D195" s="105"/>
      <c r="E195" s="105"/>
      <c r="F195" s="217"/>
      <c r="G195" s="119"/>
      <c r="H195" s="106"/>
      <c r="I195" s="106"/>
      <c r="J195" s="106"/>
      <c r="K195" s="107"/>
      <c r="L195" s="108"/>
    </row>
    <row r="196" spans="3:12" ht="15">
      <c r="C196" s="105"/>
      <c r="D196" s="105"/>
      <c r="E196" s="105"/>
      <c r="F196" s="217"/>
      <c r="G196" s="119"/>
      <c r="H196" s="106"/>
      <c r="I196" s="106"/>
      <c r="J196" s="106"/>
      <c r="K196" s="107"/>
      <c r="L196" s="108"/>
    </row>
    <row r="197" spans="3:12" ht="15">
      <c r="C197" s="105"/>
      <c r="D197" s="105"/>
      <c r="E197" s="105"/>
      <c r="F197" s="217"/>
      <c r="G197" s="119"/>
      <c r="H197" s="106"/>
      <c r="I197" s="106"/>
      <c r="J197" s="106"/>
      <c r="K197" s="107"/>
      <c r="L197" s="108"/>
    </row>
    <row r="198" spans="3:12" ht="15">
      <c r="C198" s="105"/>
      <c r="D198" s="105"/>
      <c r="E198" s="105"/>
      <c r="F198" s="217"/>
      <c r="G198" s="119"/>
      <c r="H198" s="106"/>
      <c r="I198" s="106"/>
      <c r="J198" s="106"/>
      <c r="K198" s="107"/>
      <c r="L198" s="108"/>
    </row>
    <row r="199" spans="3:12" ht="15">
      <c r="C199" s="105"/>
      <c r="D199" s="105"/>
      <c r="E199" s="105"/>
      <c r="F199" s="217"/>
      <c r="G199" s="119"/>
      <c r="H199" s="106"/>
      <c r="I199" s="106"/>
      <c r="J199" s="106"/>
      <c r="K199" s="107"/>
      <c r="L199" s="108"/>
    </row>
    <row r="200" spans="3:12" ht="15">
      <c r="C200" s="105"/>
      <c r="D200" s="105"/>
      <c r="E200" s="105"/>
      <c r="F200" s="217"/>
      <c r="G200" s="119"/>
      <c r="H200" s="106"/>
      <c r="I200" s="106"/>
      <c r="J200" s="106"/>
      <c r="K200" s="107"/>
      <c r="L200" s="108"/>
    </row>
    <row r="201" spans="3:12" ht="15">
      <c r="C201" s="105"/>
      <c r="D201" s="105"/>
      <c r="E201" s="105"/>
      <c r="F201" s="217"/>
      <c r="G201" s="119"/>
      <c r="H201" s="106"/>
      <c r="I201" s="106"/>
      <c r="J201" s="106"/>
      <c r="K201" s="107"/>
      <c r="L201" s="108"/>
    </row>
    <row r="202" spans="3:12" ht="15">
      <c r="C202" s="105"/>
      <c r="D202" s="105"/>
      <c r="E202" s="105"/>
      <c r="F202" s="217"/>
      <c r="G202" s="119"/>
      <c r="H202" s="106"/>
      <c r="I202" s="106"/>
      <c r="J202" s="106"/>
      <c r="K202" s="107"/>
      <c r="L202" s="108"/>
    </row>
    <row r="203" spans="3:12" ht="15">
      <c r="C203" s="105"/>
      <c r="D203" s="105"/>
      <c r="E203" s="105"/>
      <c r="F203" s="217"/>
      <c r="G203" s="119"/>
      <c r="H203" s="106"/>
      <c r="I203" s="106"/>
      <c r="J203" s="106"/>
      <c r="K203" s="107"/>
      <c r="L203" s="108"/>
    </row>
    <row r="204" spans="3:12" ht="15">
      <c r="C204" s="105"/>
      <c r="D204" s="105"/>
      <c r="E204" s="105"/>
      <c r="F204" s="217"/>
      <c r="G204" s="119"/>
      <c r="H204" s="106"/>
      <c r="I204" s="106"/>
      <c r="J204" s="106"/>
      <c r="K204" s="107"/>
      <c r="L204" s="108"/>
    </row>
    <row r="205" spans="3:12" ht="15">
      <c r="C205" s="105"/>
      <c r="D205" s="105"/>
      <c r="E205" s="105"/>
      <c r="F205" s="217"/>
      <c r="G205" s="119"/>
      <c r="H205" s="106"/>
      <c r="I205" s="106"/>
      <c r="J205" s="106"/>
      <c r="K205" s="107"/>
      <c r="L205" s="108"/>
    </row>
    <row r="206" spans="3:12" ht="15">
      <c r="C206" s="105"/>
      <c r="D206" s="105"/>
      <c r="E206" s="105"/>
      <c r="F206" s="217"/>
      <c r="G206" s="119"/>
      <c r="H206" s="106"/>
      <c r="I206" s="106"/>
      <c r="J206" s="106"/>
      <c r="K206" s="107"/>
      <c r="L206" s="108"/>
    </row>
    <row r="207" spans="3:12" ht="15">
      <c r="C207" s="105"/>
      <c r="D207" s="105"/>
      <c r="E207" s="105"/>
      <c r="F207" s="217"/>
      <c r="G207" s="119"/>
      <c r="H207" s="106"/>
      <c r="I207" s="106"/>
      <c r="J207" s="106"/>
      <c r="K207" s="107"/>
      <c r="L207" s="108"/>
    </row>
    <row r="208" spans="3:12" ht="15">
      <c r="C208" s="105"/>
      <c r="D208" s="105"/>
      <c r="E208" s="105"/>
      <c r="F208" s="217"/>
      <c r="G208" s="119"/>
      <c r="H208" s="106"/>
      <c r="I208" s="106"/>
      <c r="J208" s="106"/>
      <c r="K208" s="107"/>
      <c r="L208" s="108"/>
    </row>
    <row r="209" spans="3:12" ht="15">
      <c r="C209" s="105"/>
      <c r="D209" s="105"/>
      <c r="E209" s="105"/>
      <c r="F209" s="217"/>
      <c r="G209" s="119"/>
      <c r="H209" s="106"/>
      <c r="I209" s="106"/>
      <c r="J209" s="106"/>
      <c r="K209" s="107"/>
      <c r="L209" s="108"/>
    </row>
    <row r="210" spans="3:12" ht="15">
      <c r="C210" s="105"/>
      <c r="D210" s="105"/>
      <c r="E210" s="105"/>
      <c r="F210" s="217"/>
      <c r="G210" s="119"/>
      <c r="H210" s="106"/>
      <c r="I210" s="106"/>
      <c r="J210" s="106"/>
      <c r="K210" s="107"/>
      <c r="L210" s="108"/>
    </row>
    <row r="211" spans="3:12" ht="15">
      <c r="C211" s="105"/>
      <c r="D211" s="105"/>
      <c r="E211" s="105"/>
      <c r="F211" s="217"/>
      <c r="G211" s="119"/>
      <c r="H211" s="106"/>
      <c r="I211" s="106"/>
      <c r="J211" s="106"/>
      <c r="K211" s="107"/>
      <c r="L211" s="108"/>
    </row>
    <row r="212" spans="3:12" ht="15">
      <c r="C212" s="105"/>
      <c r="D212" s="105"/>
      <c r="E212" s="105"/>
      <c r="F212" s="217"/>
      <c r="G212" s="119"/>
      <c r="H212" s="106"/>
      <c r="I212" s="106"/>
      <c r="J212" s="106"/>
      <c r="K212" s="107"/>
      <c r="L212" s="108"/>
    </row>
    <row r="213" spans="3:12" ht="15">
      <c r="C213" s="105"/>
      <c r="D213" s="105"/>
      <c r="E213" s="105"/>
      <c r="F213" s="217"/>
      <c r="G213" s="119"/>
      <c r="H213" s="106"/>
      <c r="I213" s="106"/>
      <c r="J213" s="106"/>
      <c r="K213" s="107"/>
      <c r="L213" s="108"/>
    </row>
    <row r="214" spans="3:12" ht="15">
      <c r="C214" s="105"/>
      <c r="D214" s="105"/>
      <c r="E214" s="105"/>
      <c r="F214" s="217"/>
      <c r="G214" s="119"/>
      <c r="H214" s="106"/>
      <c r="I214" s="106"/>
      <c r="J214" s="106"/>
      <c r="K214" s="107"/>
      <c r="L214" s="108"/>
    </row>
    <row r="215" spans="3:12" ht="15">
      <c r="C215" s="105"/>
      <c r="D215" s="105"/>
      <c r="E215" s="105"/>
      <c r="F215" s="217"/>
      <c r="G215" s="119"/>
      <c r="H215" s="106"/>
      <c r="I215" s="106"/>
      <c r="J215" s="106"/>
      <c r="K215" s="107"/>
      <c r="L215" s="108"/>
    </row>
    <row r="216" spans="3:12" ht="15">
      <c r="C216" s="105"/>
      <c r="D216" s="105"/>
      <c r="E216" s="105"/>
      <c r="F216" s="217"/>
      <c r="G216" s="119"/>
      <c r="H216" s="106"/>
      <c r="I216" s="106"/>
      <c r="J216" s="106"/>
      <c r="K216" s="107"/>
      <c r="L216" s="108"/>
    </row>
    <row r="217" spans="3:12" ht="14.25">
      <c r="C217" s="45"/>
      <c r="D217" s="45"/>
      <c r="E217" s="45"/>
      <c r="F217" s="196"/>
      <c r="G217" s="113"/>
      <c r="H217" s="48"/>
      <c r="I217" s="48"/>
      <c r="J217" s="48"/>
      <c r="K217" s="49"/>
      <c r="L217" s="108"/>
    </row>
    <row r="218" spans="3:12" ht="14.25">
      <c r="C218" s="45"/>
      <c r="D218" s="45"/>
      <c r="E218" s="45"/>
      <c r="F218" s="196"/>
      <c r="G218" s="113"/>
      <c r="H218" s="48"/>
      <c r="I218" s="48"/>
      <c r="J218" s="48"/>
      <c r="K218" s="49"/>
      <c r="L218" s="108"/>
    </row>
    <row r="219" spans="3:12" ht="14.25">
      <c r="C219" s="45"/>
      <c r="D219" s="45"/>
      <c r="E219" s="45"/>
      <c r="F219" s="196"/>
      <c r="G219" s="113"/>
      <c r="H219" s="48"/>
      <c r="I219" s="48"/>
      <c r="J219" s="48"/>
      <c r="K219" s="49"/>
      <c r="L219" s="108"/>
    </row>
    <row r="220" spans="3:12" ht="14.25">
      <c r="C220" s="45"/>
      <c r="D220" s="45"/>
      <c r="E220" s="45"/>
      <c r="F220" s="196"/>
      <c r="G220" s="113"/>
      <c r="H220" s="48"/>
      <c r="I220" s="48"/>
      <c r="J220" s="48"/>
      <c r="K220" s="49"/>
      <c r="L220" s="108"/>
    </row>
    <row r="221" spans="3:12" ht="14.25">
      <c r="C221" s="45"/>
      <c r="D221" s="45"/>
      <c r="E221" s="45"/>
      <c r="F221" s="196"/>
      <c r="G221" s="113"/>
      <c r="H221" s="48"/>
      <c r="I221" s="48"/>
      <c r="J221" s="48"/>
      <c r="K221" s="49"/>
      <c r="L221" s="108"/>
    </row>
    <row r="222" spans="3:12" ht="14.25">
      <c r="C222" s="45"/>
      <c r="D222" s="45"/>
      <c r="E222" s="45"/>
      <c r="F222" s="196"/>
      <c r="G222" s="113"/>
      <c r="H222" s="48"/>
      <c r="I222" s="48"/>
      <c r="J222" s="48"/>
      <c r="K222" s="49"/>
      <c r="L222" s="108"/>
    </row>
    <row r="223" spans="3:12" ht="14.25">
      <c r="C223" s="45"/>
      <c r="D223" s="45"/>
      <c r="E223" s="45"/>
      <c r="F223" s="196"/>
      <c r="G223" s="113"/>
      <c r="H223" s="48"/>
      <c r="I223" s="48"/>
      <c r="J223" s="48"/>
      <c r="K223" s="49"/>
      <c r="L223" s="108"/>
    </row>
    <row r="224" spans="3:12" ht="14.25">
      <c r="C224" s="45"/>
      <c r="D224" s="45"/>
      <c r="E224" s="45"/>
      <c r="F224" s="196"/>
      <c r="G224" s="113"/>
      <c r="H224" s="48"/>
      <c r="I224" s="48"/>
      <c r="J224" s="48"/>
      <c r="K224" s="49"/>
      <c r="L224" s="108"/>
    </row>
    <row r="225" spans="3:12" ht="14.25">
      <c r="C225" s="45"/>
      <c r="D225" s="45"/>
      <c r="E225" s="45"/>
      <c r="F225" s="196"/>
      <c r="G225" s="113"/>
      <c r="H225" s="48"/>
      <c r="I225" s="48"/>
      <c r="J225" s="48"/>
      <c r="K225" s="49"/>
      <c r="L225" s="108"/>
    </row>
    <row r="226" spans="3:12" ht="14.25">
      <c r="C226" s="45"/>
      <c r="D226" s="45"/>
      <c r="E226" s="45"/>
      <c r="F226" s="196"/>
      <c r="G226" s="113"/>
      <c r="H226" s="48"/>
      <c r="I226" s="48"/>
      <c r="J226" s="48"/>
      <c r="K226" s="49"/>
      <c r="L226" s="108"/>
    </row>
    <row r="227" spans="3:12" ht="14.25">
      <c r="C227" s="45"/>
      <c r="D227" s="45"/>
      <c r="E227" s="45"/>
      <c r="F227" s="196"/>
      <c r="G227" s="113"/>
      <c r="H227" s="48"/>
      <c r="I227" s="48"/>
      <c r="J227" s="48"/>
      <c r="K227" s="49"/>
      <c r="L227" s="108"/>
    </row>
    <row r="228" spans="3:12" ht="14.25">
      <c r="C228" s="45"/>
      <c r="D228" s="45"/>
      <c r="E228" s="45"/>
      <c r="F228" s="196"/>
      <c r="G228" s="113"/>
      <c r="H228" s="48"/>
      <c r="I228" s="48"/>
      <c r="J228" s="48"/>
      <c r="K228" s="49"/>
      <c r="L228" s="108"/>
    </row>
    <row r="229" spans="3:12" ht="14.25">
      <c r="C229" s="45"/>
      <c r="D229" s="45"/>
      <c r="E229" s="45"/>
      <c r="F229" s="196"/>
      <c r="G229" s="113"/>
      <c r="H229" s="48"/>
      <c r="I229" s="48"/>
      <c r="J229" s="48"/>
      <c r="K229" s="49"/>
      <c r="L229" s="108"/>
    </row>
    <row r="230" spans="3:12" ht="14.25">
      <c r="C230" s="45"/>
      <c r="D230" s="45"/>
      <c r="E230" s="45"/>
      <c r="F230" s="196"/>
      <c r="G230" s="113"/>
      <c r="H230" s="48"/>
      <c r="I230" s="48"/>
      <c r="J230" s="48"/>
      <c r="K230" s="49"/>
      <c r="L230" s="108"/>
    </row>
    <row r="231" spans="3:12" ht="14.25">
      <c r="C231" s="45"/>
      <c r="D231" s="45"/>
      <c r="E231" s="45"/>
      <c r="F231" s="196"/>
      <c r="G231" s="113"/>
      <c r="H231" s="48"/>
      <c r="I231" s="48"/>
      <c r="J231" s="48"/>
      <c r="K231" s="49"/>
      <c r="L231" s="108"/>
    </row>
    <row r="232" spans="3:12" ht="14.25">
      <c r="C232" s="45"/>
      <c r="D232" s="45"/>
      <c r="E232" s="45"/>
      <c r="F232" s="196"/>
      <c r="G232" s="113"/>
      <c r="H232" s="48"/>
      <c r="I232" s="48"/>
      <c r="J232" s="48"/>
      <c r="K232" s="49"/>
      <c r="L232" s="108"/>
    </row>
    <row r="233" spans="3:12" ht="14.25">
      <c r="C233" s="45"/>
      <c r="D233" s="45"/>
      <c r="E233" s="45"/>
      <c r="F233" s="196"/>
      <c r="G233" s="113"/>
      <c r="H233" s="48"/>
      <c r="I233" s="48"/>
      <c r="J233" s="48"/>
      <c r="K233" s="49"/>
      <c r="L233" s="108"/>
    </row>
    <row r="234" spans="3:12" ht="14.25">
      <c r="C234" s="45"/>
      <c r="D234" s="45"/>
      <c r="E234" s="45"/>
      <c r="F234" s="196"/>
      <c r="G234" s="113"/>
      <c r="H234" s="48"/>
      <c r="I234" s="48"/>
      <c r="J234" s="48"/>
      <c r="K234" s="49"/>
      <c r="L234" s="108"/>
    </row>
    <row r="235" spans="3:12" ht="14.25">
      <c r="C235" s="45"/>
      <c r="D235" s="45"/>
      <c r="E235" s="45"/>
      <c r="F235" s="196"/>
      <c r="G235" s="113"/>
      <c r="H235" s="48"/>
      <c r="I235" s="48"/>
      <c r="J235" s="48"/>
      <c r="K235" s="49"/>
      <c r="L235" s="108"/>
    </row>
    <row r="236" spans="3:12" ht="14.25">
      <c r="C236" s="45"/>
      <c r="D236" s="45"/>
      <c r="E236" s="45"/>
      <c r="F236" s="196"/>
      <c r="G236" s="113"/>
      <c r="H236" s="48"/>
      <c r="I236" s="48"/>
      <c r="J236" s="48"/>
      <c r="K236" s="49"/>
      <c r="L236" s="108"/>
    </row>
    <row r="237" spans="3:12" ht="14.25">
      <c r="C237" s="45"/>
      <c r="D237" s="45"/>
      <c r="E237" s="45"/>
      <c r="F237" s="196"/>
      <c r="G237" s="113"/>
      <c r="H237" s="48"/>
      <c r="I237" s="48"/>
      <c r="J237" s="48"/>
      <c r="K237" s="49"/>
      <c r="L237" s="108"/>
    </row>
    <row r="238" spans="3:12" ht="14.25">
      <c r="C238" s="45"/>
      <c r="D238" s="45"/>
      <c r="E238" s="45"/>
      <c r="F238" s="196"/>
      <c r="G238" s="113"/>
      <c r="H238" s="48"/>
      <c r="I238" s="48"/>
      <c r="J238" s="48"/>
      <c r="K238" s="49"/>
      <c r="L238" s="108"/>
    </row>
    <row r="239" spans="3:12" ht="14.25">
      <c r="C239" s="45"/>
      <c r="D239" s="45"/>
      <c r="E239" s="45"/>
      <c r="F239" s="196"/>
      <c r="G239" s="113"/>
      <c r="H239" s="48"/>
      <c r="I239" s="48"/>
      <c r="J239" s="48"/>
      <c r="K239" s="49"/>
      <c r="L239" s="108"/>
    </row>
    <row r="240" spans="3:12" ht="14.25">
      <c r="C240" s="45"/>
      <c r="D240" s="45"/>
      <c r="E240" s="45"/>
      <c r="F240" s="196"/>
      <c r="G240" s="113"/>
      <c r="H240" s="48"/>
      <c r="I240" s="48"/>
      <c r="J240" s="48"/>
      <c r="K240" s="49"/>
      <c r="L240" s="108"/>
    </row>
    <row r="241" spans="3:12" ht="14.25">
      <c r="C241" s="45"/>
      <c r="D241" s="45"/>
      <c r="E241" s="45"/>
      <c r="F241" s="196"/>
      <c r="G241" s="113"/>
      <c r="H241" s="48"/>
      <c r="I241" s="48"/>
      <c r="J241" s="48"/>
      <c r="K241" s="49"/>
      <c r="L241" s="108"/>
    </row>
    <row r="242" spans="3:12" ht="14.25">
      <c r="C242" s="45"/>
      <c r="D242" s="45"/>
      <c r="E242" s="45"/>
      <c r="F242" s="196"/>
      <c r="G242" s="113"/>
      <c r="H242" s="48"/>
      <c r="I242" s="48"/>
      <c r="J242" s="48"/>
      <c r="K242" s="49"/>
      <c r="L242" s="108"/>
    </row>
    <row r="243" spans="3:12" ht="14.25">
      <c r="C243" s="45"/>
      <c r="D243" s="45"/>
      <c r="E243" s="45"/>
      <c r="F243" s="196"/>
      <c r="G243" s="113"/>
      <c r="H243" s="48"/>
      <c r="I243" s="48"/>
      <c r="J243" s="48"/>
      <c r="K243" s="49"/>
      <c r="L243" s="108"/>
    </row>
    <row r="244" spans="3:12" ht="14.25">
      <c r="C244" s="45"/>
      <c r="D244" s="45"/>
      <c r="E244" s="45"/>
      <c r="F244" s="196"/>
      <c r="G244" s="113"/>
      <c r="H244" s="48"/>
      <c r="I244" s="48"/>
      <c r="J244" s="48"/>
      <c r="K244" s="49"/>
      <c r="L244" s="108"/>
    </row>
    <row r="245" spans="3:12" ht="14.25">
      <c r="C245" s="45"/>
      <c r="D245" s="45"/>
      <c r="E245" s="45"/>
      <c r="F245" s="196"/>
      <c r="G245" s="113"/>
      <c r="H245" s="48"/>
      <c r="I245" s="48"/>
      <c r="J245" s="48"/>
      <c r="K245" s="49"/>
      <c r="L245" s="108"/>
    </row>
    <row r="246" spans="3:12" ht="14.25">
      <c r="C246" s="45"/>
      <c r="D246" s="45"/>
      <c r="E246" s="45"/>
      <c r="F246" s="196"/>
      <c r="G246" s="113"/>
      <c r="H246" s="48"/>
      <c r="I246" s="48"/>
      <c r="J246" s="48"/>
      <c r="K246" s="49"/>
      <c r="L246" s="108"/>
    </row>
    <row r="247" spans="3:12" ht="14.25">
      <c r="C247" s="45"/>
      <c r="D247" s="45"/>
      <c r="E247" s="45"/>
      <c r="F247" s="196"/>
      <c r="G247" s="113"/>
      <c r="H247" s="48"/>
      <c r="I247" s="48"/>
      <c r="J247" s="48"/>
      <c r="K247" s="49"/>
      <c r="L247" s="108"/>
    </row>
    <row r="248" spans="3:12" ht="14.25">
      <c r="C248" s="45"/>
      <c r="D248" s="45"/>
      <c r="E248" s="45"/>
      <c r="F248" s="196"/>
      <c r="G248" s="113"/>
      <c r="H248" s="48"/>
      <c r="I248" s="48"/>
      <c r="J248" s="48"/>
      <c r="K248" s="49"/>
      <c r="L248" s="108"/>
    </row>
    <row r="249" spans="3:12" ht="14.25">
      <c r="C249" s="45"/>
      <c r="D249" s="45"/>
      <c r="E249" s="45"/>
      <c r="F249" s="196"/>
      <c r="G249" s="113"/>
      <c r="H249" s="48"/>
      <c r="I249" s="48"/>
      <c r="J249" s="48"/>
      <c r="K249" s="49"/>
      <c r="L249" s="108"/>
    </row>
    <row r="250" spans="3:12" ht="14.25">
      <c r="C250" s="45"/>
      <c r="D250" s="45"/>
      <c r="E250" s="45"/>
      <c r="F250" s="196"/>
      <c r="G250" s="113"/>
      <c r="H250" s="48"/>
      <c r="I250" s="48"/>
      <c r="J250" s="48"/>
      <c r="K250" s="49"/>
      <c r="L250" s="108"/>
    </row>
    <row r="251" spans="3:12" ht="14.25">
      <c r="C251" s="45"/>
      <c r="D251" s="45"/>
      <c r="E251" s="45"/>
      <c r="F251" s="196"/>
      <c r="G251" s="113"/>
      <c r="H251" s="48"/>
      <c r="I251" s="48"/>
      <c r="J251" s="48"/>
      <c r="K251" s="49"/>
      <c r="L251" s="108"/>
    </row>
    <row r="252" spans="3:12" ht="14.25">
      <c r="C252" s="45"/>
      <c r="D252" s="45"/>
      <c r="E252" s="45"/>
      <c r="F252" s="196"/>
      <c r="G252" s="113"/>
      <c r="H252" s="48"/>
      <c r="I252" s="48"/>
      <c r="J252" s="48"/>
      <c r="K252" s="49"/>
      <c r="L252" s="108"/>
    </row>
    <row r="253" spans="3:12" ht="14.25">
      <c r="C253" s="45"/>
      <c r="D253" s="45"/>
      <c r="E253" s="45"/>
      <c r="F253" s="196"/>
      <c r="G253" s="113"/>
      <c r="H253" s="48"/>
      <c r="I253" s="48"/>
      <c r="J253" s="48"/>
      <c r="K253" s="49"/>
      <c r="L253" s="108"/>
    </row>
    <row r="254" spans="3:12" ht="14.25">
      <c r="C254" s="45"/>
      <c r="D254" s="45"/>
      <c r="E254" s="45"/>
      <c r="F254" s="196"/>
      <c r="G254" s="113"/>
      <c r="H254" s="48"/>
      <c r="I254" s="48"/>
      <c r="J254" s="48"/>
      <c r="K254" s="49"/>
      <c r="L254" s="108"/>
    </row>
    <row r="255" spans="3:12" ht="14.25">
      <c r="C255" s="45"/>
      <c r="D255" s="45"/>
      <c r="E255" s="45"/>
      <c r="F255" s="196"/>
      <c r="G255" s="113"/>
      <c r="H255" s="48"/>
      <c r="I255" s="48"/>
      <c r="J255" s="48"/>
      <c r="K255" s="49"/>
      <c r="L255" s="108"/>
    </row>
    <row r="256" spans="3:12" ht="14.25">
      <c r="C256" s="45"/>
      <c r="D256" s="45"/>
      <c r="E256" s="45"/>
      <c r="F256" s="196"/>
      <c r="G256" s="113"/>
      <c r="H256" s="48"/>
      <c r="I256" s="48"/>
      <c r="J256" s="48"/>
      <c r="K256" s="49"/>
      <c r="L256" s="108"/>
    </row>
    <row r="257" spans="3:12" ht="14.25">
      <c r="C257" s="45"/>
      <c r="D257" s="45"/>
      <c r="E257" s="45"/>
      <c r="F257" s="196"/>
      <c r="G257" s="113"/>
      <c r="H257" s="48"/>
      <c r="I257" s="48"/>
      <c r="J257" s="48"/>
      <c r="K257" s="49"/>
      <c r="L257" s="108"/>
    </row>
    <row r="258" spans="3:12" ht="14.25">
      <c r="C258" s="45"/>
      <c r="D258" s="45"/>
      <c r="E258" s="45"/>
      <c r="F258" s="196"/>
      <c r="G258" s="113"/>
      <c r="H258" s="48"/>
      <c r="I258" s="48"/>
      <c r="J258" s="48"/>
      <c r="K258" s="49"/>
      <c r="L258" s="108"/>
    </row>
    <row r="259" spans="3:12" ht="14.25">
      <c r="C259" s="45"/>
      <c r="D259" s="45"/>
      <c r="E259" s="45"/>
      <c r="F259" s="196"/>
      <c r="G259" s="113"/>
      <c r="H259" s="48"/>
      <c r="I259" s="48"/>
      <c r="J259" s="48"/>
      <c r="K259" s="49"/>
      <c r="L259" s="108"/>
    </row>
    <row r="260" spans="3:12" ht="14.25">
      <c r="C260" s="45"/>
      <c r="D260" s="45"/>
      <c r="E260" s="45"/>
      <c r="F260" s="196"/>
      <c r="G260" s="113"/>
      <c r="H260" s="48"/>
      <c r="I260" s="48"/>
      <c r="J260" s="48"/>
      <c r="K260" s="49"/>
      <c r="L260" s="108"/>
    </row>
    <row r="261" spans="3:12" ht="14.25">
      <c r="C261" s="45"/>
      <c r="D261" s="45"/>
      <c r="E261" s="45"/>
      <c r="F261" s="196"/>
      <c r="G261" s="113"/>
      <c r="H261" s="48"/>
      <c r="I261" s="48"/>
      <c r="J261" s="48"/>
      <c r="K261" s="49"/>
      <c r="L261" s="108"/>
    </row>
    <row r="262" spans="3:12" ht="14.25">
      <c r="C262" s="45"/>
      <c r="D262" s="45"/>
      <c r="E262" s="45"/>
      <c r="F262" s="196"/>
      <c r="G262" s="113"/>
      <c r="H262" s="48"/>
      <c r="I262" s="48"/>
      <c r="J262" s="48"/>
      <c r="K262" s="49"/>
      <c r="L262" s="108"/>
    </row>
    <row r="263" spans="3:12" ht="14.25">
      <c r="C263" s="45"/>
      <c r="D263" s="45"/>
      <c r="E263" s="45"/>
      <c r="F263" s="196"/>
      <c r="G263" s="113"/>
      <c r="H263" s="48"/>
      <c r="I263" s="48"/>
      <c r="J263" s="48"/>
      <c r="K263" s="49"/>
      <c r="L263" s="108"/>
    </row>
    <row r="264" spans="3:12" ht="14.25">
      <c r="C264" s="45"/>
      <c r="D264" s="45"/>
      <c r="E264" s="45"/>
      <c r="F264" s="196"/>
      <c r="G264" s="113"/>
      <c r="H264" s="48"/>
      <c r="I264" s="48"/>
      <c r="J264" s="48"/>
      <c r="K264" s="49"/>
      <c r="L264" s="108"/>
    </row>
    <row r="265" spans="3:12" ht="14.25">
      <c r="C265" s="45"/>
      <c r="D265" s="45"/>
      <c r="E265" s="45"/>
      <c r="F265" s="196"/>
      <c r="G265" s="113"/>
      <c r="H265" s="48"/>
      <c r="I265" s="48"/>
      <c r="J265" s="48"/>
      <c r="K265" s="49"/>
      <c r="L265" s="108"/>
    </row>
    <row r="266" spans="3:12" ht="14.25">
      <c r="C266" s="45"/>
      <c r="D266" s="45"/>
      <c r="E266" s="45"/>
      <c r="F266" s="196"/>
      <c r="G266" s="113"/>
      <c r="H266" s="48"/>
      <c r="I266" s="48"/>
      <c r="J266" s="48"/>
      <c r="K266" s="49"/>
      <c r="L266" s="108"/>
    </row>
    <row r="267" spans="3:12" ht="14.25">
      <c r="C267" s="45"/>
      <c r="D267" s="45"/>
      <c r="E267" s="45"/>
      <c r="F267" s="196"/>
      <c r="G267" s="113"/>
      <c r="H267" s="48"/>
      <c r="I267" s="48"/>
      <c r="J267" s="48"/>
      <c r="K267" s="49"/>
      <c r="L267" s="108"/>
    </row>
    <row r="268" spans="3:12" ht="14.25">
      <c r="C268" s="45"/>
      <c r="D268" s="45"/>
      <c r="E268" s="45"/>
      <c r="F268" s="196"/>
      <c r="G268" s="113"/>
      <c r="H268" s="48"/>
      <c r="I268" s="48"/>
      <c r="J268" s="48"/>
      <c r="K268" s="49"/>
      <c r="L268" s="108"/>
    </row>
    <row r="269" spans="3:12" ht="14.25">
      <c r="C269" s="45"/>
      <c r="D269" s="45"/>
      <c r="E269" s="45"/>
      <c r="F269" s="196"/>
      <c r="G269" s="113"/>
      <c r="H269" s="48"/>
      <c r="I269" s="48"/>
      <c r="J269" s="48"/>
      <c r="K269" s="49"/>
      <c r="L269" s="108"/>
    </row>
    <row r="270" spans="3:12" ht="14.25">
      <c r="C270" s="45"/>
      <c r="D270" s="45"/>
      <c r="E270" s="45"/>
      <c r="F270" s="196"/>
      <c r="G270" s="113"/>
      <c r="H270" s="48"/>
      <c r="I270" s="48"/>
      <c r="J270" s="48"/>
      <c r="K270" s="49"/>
      <c r="L270" s="108"/>
    </row>
    <row r="271" spans="3:12" ht="14.25">
      <c r="C271" s="45"/>
      <c r="D271" s="45"/>
      <c r="E271" s="45"/>
      <c r="F271" s="196"/>
      <c r="G271" s="113"/>
      <c r="H271" s="48"/>
      <c r="I271" s="48"/>
      <c r="J271" s="48"/>
      <c r="K271" s="49"/>
      <c r="L271" s="108"/>
    </row>
    <row r="272" spans="3:12" ht="14.25">
      <c r="C272" s="45"/>
      <c r="D272" s="45"/>
      <c r="E272" s="45"/>
      <c r="F272" s="196"/>
      <c r="G272" s="113"/>
      <c r="H272" s="48"/>
      <c r="I272" s="48"/>
      <c r="J272" s="48"/>
      <c r="K272" s="49"/>
      <c r="L272" s="108"/>
    </row>
    <row r="273" spans="3:12" ht="14.25">
      <c r="C273" s="45"/>
      <c r="D273" s="45"/>
      <c r="E273" s="45"/>
      <c r="F273" s="196"/>
      <c r="G273" s="113"/>
      <c r="H273" s="48"/>
      <c r="I273" s="48"/>
      <c r="J273" s="48"/>
      <c r="K273" s="49"/>
      <c r="L273" s="108"/>
    </row>
    <row r="274" spans="3:12" ht="14.25">
      <c r="C274" s="45"/>
      <c r="D274" s="45"/>
      <c r="E274" s="45"/>
      <c r="F274" s="196"/>
      <c r="G274" s="113"/>
      <c r="H274" s="48"/>
      <c r="I274" s="48"/>
      <c r="J274" s="48"/>
      <c r="K274" s="49"/>
      <c r="L274" s="108"/>
    </row>
    <row r="275" spans="3:12" ht="14.25">
      <c r="C275" s="45"/>
      <c r="D275" s="45"/>
      <c r="E275" s="45"/>
      <c r="F275" s="196"/>
      <c r="G275" s="113"/>
      <c r="H275" s="48"/>
      <c r="I275" s="48"/>
      <c r="J275" s="48"/>
      <c r="K275" s="49"/>
      <c r="L275" s="108"/>
    </row>
    <row r="276" spans="3:12" ht="14.25">
      <c r="C276" s="45"/>
      <c r="D276" s="45"/>
      <c r="E276" s="45"/>
      <c r="F276" s="196"/>
      <c r="G276" s="113"/>
      <c r="H276" s="48"/>
      <c r="I276" s="48"/>
      <c r="J276" s="48"/>
      <c r="K276" s="49"/>
      <c r="L276" s="108"/>
    </row>
    <row r="277" spans="3:12" ht="14.25">
      <c r="C277" s="45"/>
      <c r="D277" s="45"/>
      <c r="E277" s="45"/>
      <c r="F277" s="196"/>
      <c r="G277" s="113"/>
      <c r="H277" s="48"/>
      <c r="I277" s="48"/>
      <c r="J277" s="48"/>
      <c r="K277" s="49"/>
      <c r="L277" s="108"/>
    </row>
    <row r="278" spans="3:12" ht="14.25">
      <c r="C278" s="45"/>
      <c r="D278" s="45"/>
      <c r="E278" s="45"/>
      <c r="F278" s="196"/>
      <c r="G278" s="113"/>
      <c r="H278" s="48"/>
      <c r="I278" s="48"/>
      <c r="J278" s="48"/>
      <c r="K278" s="49"/>
      <c r="L278" s="108"/>
    </row>
    <row r="279" spans="3:12" ht="14.25">
      <c r="C279" s="45"/>
      <c r="D279" s="45"/>
      <c r="E279" s="45"/>
      <c r="F279" s="196"/>
      <c r="G279" s="113"/>
      <c r="H279" s="48"/>
      <c r="I279" s="48"/>
      <c r="J279" s="48"/>
      <c r="K279" s="49"/>
      <c r="L279" s="108"/>
    </row>
    <row r="280" spans="3:12" ht="14.25">
      <c r="C280" s="45"/>
      <c r="D280" s="45"/>
      <c r="E280" s="45"/>
      <c r="F280" s="196"/>
      <c r="G280" s="113"/>
      <c r="H280" s="48"/>
      <c r="I280" s="48"/>
      <c r="J280" s="48"/>
      <c r="K280" s="49"/>
      <c r="L280" s="108"/>
    </row>
    <row r="281" spans="3:12" ht="14.25">
      <c r="C281" s="45"/>
      <c r="D281" s="45"/>
      <c r="E281" s="45"/>
      <c r="F281" s="196"/>
      <c r="G281" s="113"/>
      <c r="H281" s="48"/>
      <c r="I281" s="48"/>
      <c r="J281" s="48"/>
      <c r="K281" s="49"/>
      <c r="L281" s="108"/>
    </row>
    <row r="282" spans="3:12" ht="14.25">
      <c r="C282" s="45"/>
      <c r="D282" s="45"/>
      <c r="E282" s="45"/>
      <c r="F282" s="196"/>
      <c r="G282" s="113"/>
      <c r="H282" s="48"/>
      <c r="I282" s="48"/>
      <c r="J282" s="48"/>
      <c r="K282" s="49"/>
      <c r="L282" s="108"/>
    </row>
    <row r="283" spans="3:12">
      <c r="C283" s="45"/>
      <c r="D283" s="45"/>
      <c r="E283" s="45"/>
      <c r="F283" s="196"/>
      <c r="G283" s="113"/>
      <c r="H283" s="48"/>
      <c r="I283" s="48"/>
      <c r="J283" s="48"/>
      <c r="K283" s="49"/>
      <c r="L283" s="40"/>
    </row>
    <row r="284" spans="3:12">
      <c r="C284" s="45"/>
      <c r="D284" s="45"/>
      <c r="E284" s="45"/>
      <c r="F284" s="196"/>
      <c r="G284" s="113"/>
      <c r="H284" s="48"/>
      <c r="I284" s="48"/>
      <c r="J284" s="48"/>
      <c r="K284" s="49"/>
      <c r="L284" s="40"/>
    </row>
    <row r="285" spans="3:12">
      <c r="C285" s="45"/>
      <c r="D285" s="45"/>
      <c r="E285" s="45"/>
      <c r="F285" s="196"/>
      <c r="G285" s="113"/>
      <c r="H285" s="48"/>
      <c r="I285" s="48"/>
      <c r="J285" s="48"/>
      <c r="K285" s="49"/>
      <c r="L285" s="40"/>
    </row>
    <row r="286" spans="3:12">
      <c r="C286" s="45"/>
      <c r="D286" s="45"/>
      <c r="E286" s="45"/>
      <c r="F286" s="196"/>
      <c r="G286" s="113"/>
      <c r="H286" s="48"/>
      <c r="I286" s="48"/>
      <c r="J286" s="48"/>
      <c r="K286" s="49"/>
      <c r="L286" s="40"/>
    </row>
    <row r="287" spans="3:12">
      <c r="C287" s="45"/>
      <c r="D287" s="45"/>
      <c r="E287" s="45"/>
      <c r="F287" s="196"/>
      <c r="G287" s="113"/>
      <c r="H287" s="48"/>
      <c r="I287" s="48"/>
      <c r="J287" s="48"/>
      <c r="K287" s="49"/>
      <c r="L287" s="40"/>
    </row>
    <row r="288" spans="3:12">
      <c r="C288" s="45"/>
      <c r="D288" s="45"/>
      <c r="E288" s="45"/>
      <c r="F288" s="196"/>
      <c r="G288" s="113"/>
      <c r="H288" s="48"/>
      <c r="I288" s="48"/>
      <c r="J288" s="48"/>
      <c r="K288" s="49"/>
      <c r="L288" s="40"/>
    </row>
    <row r="289" spans="3:12">
      <c r="C289" s="45"/>
      <c r="D289" s="45"/>
      <c r="E289" s="45"/>
      <c r="F289" s="196"/>
      <c r="G289" s="113"/>
      <c r="H289" s="48"/>
      <c r="I289" s="48"/>
      <c r="J289" s="48"/>
      <c r="K289" s="49"/>
      <c r="L289" s="40"/>
    </row>
    <row r="290" spans="3:12">
      <c r="C290" s="45"/>
      <c r="D290" s="45"/>
      <c r="E290" s="45"/>
      <c r="F290" s="196"/>
      <c r="G290" s="113"/>
      <c r="H290" s="48"/>
      <c r="I290" s="48"/>
      <c r="J290" s="48"/>
      <c r="K290" s="49"/>
      <c r="L290" s="40"/>
    </row>
    <row r="291" spans="3:12">
      <c r="C291" s="45"/>
      <c r="D291" s="45"/>
      <c r="E291" s="45"/>
      <c r="F291" s="196"/>
      <c r="G291" s="113"/>
      <c r="H291" s="48"/>
      <c r="I291" s="48"/>
      <c r="J291" s="48"/>
      <c r="K291" s="49"/>
      <c r="L291" s="40"/>
    </row>
    <row r="292" spans="3:12">
      <c r="C292" s="45"/>
      <c r="D292" s="45"/>
      <c r="E292" s="45"/>
      <c r="F292" s="196"/>
      <c r="G292" s="113"/>
      <c r="H292" s="48"/>
      <c r="I292" s="48"/>
      <c r="J292" s="48"/>
      <c r="K292" s="49"/>
      <c r="L292" s="40"/>
    </row>
    <row r="293" spans="3:12">
      <c r="C293" s="45"/>
      <c r="D293" s="45"/>
      <c r="E293" s="45"/>
      <c r="F293" s="196"/>
      <c r="G293" s="113"/>
      <c r="H293" s="48"/>
      <c r="I293" s="48"/>
      <c r="J293" s="48"/>
      <c r="K293" s="49"/>
      <c r="L293" s="40"/>
    </row>
    <row r="294" spans="3:12">
      <c r="C294" s="45"/>
      <c r="D294" s="45"/>
      <c r="E294" s="45"/>
      <c r="F294" s="196"/>
      <c r="G294" s="113"/>
      <c r="H294" s="48"/>
      <c r="I294" s="48"/>
      <c r="J294" s="48"/>
      <c r="K294" s="49"/>
      <c r="L294" s="40"/>
    </row>
    <row r="295" spans="3:12">
      <c r="C295" s="45"/>
      <c r="D295" s="45"/>
      <c r="E295" s="45"/>
      <c r="F295" s="196"/>
      <c r="G295" s="113"/>
      <c r="H295" s="48"/>
      <c r="I295" s="48"/>
      <c r="J295" s="48"/>
      <c r="K295" s="49"/>
      <c r="L295" s="40"/>
    </row>
    <row r="296" spans="3:12">
      <c r="C296" s="45"/>
      <c r="D296" s="45"/>
      <c r="E296" s="45"/>
      <c r="F296" s="196"/>
      <c r="G296" s="113"/>
      <c r="H296" s="48"/>
      <c r="I296" s="48"/>
      <c r="J296" s="48"/>
      <c r="K296" s="49"/>
      <c r="L296" s="40"/>
    </row>
    <row r="297" spans="3:12">
      <c r="C297" s="45"/>
      <c r="D297" s="45"/>
      <c r="E297" s="45"/>
      <c r="F297" s="196"/>
      <c r="G297" s="113"/>
      <c r="H297" s="48"/>
      <c r="I297" s="48"/>
      <c r="J297" s="48"/>
      <c r="K297" s="49"/>
      <c r="L297" s="40"/>
    </row>
    <row r="298" spans="3:12">
      <c r="C298" s="45"/>
      <c r="D298" s="45"/>
      <c r="E298" s="45"/>
      <c r="F298" s="196"/>
      <c r="G298" s="113"/>
      <c r="H298" s="48"/>
      <c r="I298" s="48"/>
      <c r="J298" s="48"/>
      <c r="K298" s="49"/>
      <c r="L298" s="40"/>
    </row>
    <row r="299" spans="3:12">
      <c r="C299" s="45"/>
      <c r="D299" s="45"/>
      <c r="E299" s="45"/>
      <c r="F299" s="196"/>
      <c r="G299" s="113"/>
      <c r="H299" s="48"/>
      <c r="I299" s="48"/>
      <c r="J299" s="48"/>
      <c r="K299" s="49"/>
      <c r="L299" s="40"/>
    </row>
    <row r="300" spans="3:12">
      <c r="C300" s="45"/>
      <c r="D300" s="45"/>
      <c r="E300" s="45"/>
      <c r="F300" s="196"/>
      <c r="G300" s="113"/>
      <c r="H300" s="48"/>
      <c r="I300" s="48"/>
      <c r="J300" s="48"/>
      <c r="K300" s="49"/>
      <c r="L300" s="40"/>
    </row>
    <row r="301" spans="3:12">
      <c r="C301" s="45"/>
      <c r="D301" s="45"/>
      <c r="E301" s="45"/>
      <c r="F301" s="196"/>
      <c r="G301" s="113"/>
      <c r="H301" s="48"/>
      <c r="I301" s="48"/>
      <c r="J301" s="48"/>
      <c r="K301" s="49"/>
      <c r="L301" s="40"/>
    </row>
    <row r="302" spans="3:12">
      <c r="C302" s="45"/>
      <c r="D302" s="45"/>
      <c r="E302" s="45"/>
      <c r="F302" s="196"/>
      <c r="G302" s="113"/>
      <c r="H302" s="48"/>
      <c r="I302" s="48"/>
      <c r="J302" s="48"/>
      <c r="K302" s="49"/>
      <c r="L302" s="40"/>
    </row>
    <row r="303" spans="3:12">
      <c r="C303" s="45"/>
      <c r="D303" s="45"/>
      <c r="E303" s="45"/>
      <c r="F303" s="196"/>
      <c r="G303" s="113"/>
      <c r="H303" s="48"/>
      <c r="I303" s="48"/>
      <c r="J303" s="48"/>
      <c r="K303" s="49"/>
      <c r="L303" s="40"/>
    </row>
    <row r="304" spans="3:12">
      <c r="C304" s="45"/>
      <c r="D304" s="45"/>
      <c r="E304" s="45"/>
      <c r="F304" s="196"/>
      <c r="G304" s="113"/>
      <c r="H304" s="48"/>
      <c r="I304" s="48"/>
      <c r="J304" s="48"/>
      <c r="K304" s="49"/>
      <c r="L304" s="40"/>
    </row>
    <row r="305" spans="3:12">
      <c r="C305" s="45"/>
      <c r="D305" s="45"/>
      <c r="E305" s="45"/>
      <c r="F305" s="196"/>
      <c r="G305" s="113"/>
      <c r="H305" s="48"/>
      <c r="I305" s="48"/>
      <c r="J305" s="48"/>
      <c r="K305" s="49"/>
      <c r="L305" s="40"/>
    </row>
    <row r="306" spans="3:12">
      <c r="C306" s="45"/>
      <c r="D306" s="45"/>
      <c r="E306" s="45"/>
      <c r="F306" s="196"/>
      <c r="G306" s="113"/>
      <c r="H306" s="48"/>
      <c r="I306" s="48"/>
      <c r="J306" s="48"/>
      <c r="K306" s="49"/>
      <c r="L306" s="40"/>
    </row>
    <row r="307" spans="3:12">
      <c r="C307" s="45"/>
      <c r="D307" s="45"/>
      <c r="E307" s="45"/>
      <c r="F307" s="196"/>
      <c r="G307" s="113"/>
      <c r="H307" s="48"/>
      <c r="I307" s="48"/>
      <c r="J307" s="48"/>
      <c r="K307" s="49"/>
      <c r="L307" s="40"/>
    </row>
    <row r="308" spans="3:12">
      <c r="C308" s="45"/>
      <c r="D308" s="45"/>
      <c r="E308" s="45"/>
      <c r="F308" s="196"/>
      <c r="G308" s="113"/>
      <c r="H308" s="48"/>
      <c r="I308" s="48"/>
      <c r="J308" s="48"/>
      <c r="K308" s="49"/>
      <c r="L308" s="40"/>
    </row>
    <row r="309" spans="3:12">
      <c r="C309" s="45"/>
      <c r="D309" s="45"/>
      <c r="E309" s="45"/>
      <c r="F309" s="196"/>
      <c r="G309" s="113"/>
      <c r="H309" s="48"/>
      <c r="I309" s="48"/>
      <c r="J309" s="48"/>
      <c r="K309" s="49"/>
      <c r="L309" s="40"/>
    </row>
    <row r="310" spans="3:12">
      <c r="C310" s="45"/>
      <c r="D310" s="45"/>
      <c r="E310" s="45"/>
      <c r="F310" s="196"/>
      <c r="G310" s="113"/>
      <c r="H310" s="48"/>
      <c r="I310" s="48"/>
      <c r="J310" s="48"/>
      <c r="K310" s="49"/>
      <c r="L310" s="40"/>
    </row>
    <row r="311" spans="3:12">
      <c r="C311" s="45"/>
      <c r="D311" s="45"/>
      <c r="E311" s="45"/>
      <c r="F311" s="196"/>
      <c r="G311" s="113"/>
      <c r="H311" s="48"/>
      <c r="I311" s="48"/>
      <c r="J311" s="48"/>
      <c r="K311" s="49"/>
      <c r="L311" s="40"/>
    </row>
    <row r="312" spans="3:12">
      <c r="C312" s="45"/>
      <c r="D312" s="45"/>
      <c r="E312" s="45"/>
      <c r="F312" s="196"/>
      <c r="G312" s="113"/>
      <c r="H312" s="48"/>
      <c r="I312" s="48"/>
      <c r="J312" s="48"/>
      <c r="K312" s="49"/>
      <c r="L312" s="40"/>
    </row>
    <row r="313" spans="3:12">
      <c r="C313" s="45"/>
      <c r="D313" s="45"/>
      <c r="E313" s="45"/>
      <c r="F313" s="196"/>
      <c r="G313" s="113"/>
      <c r="H313" s="48"/>
      <c r="I313" s="48"/>
      <c r="J313" s="48"/>
      <c r="K313" s="49"/>
      <c r="L313" s="40"/>
    </row>
    <row r="314" spans="3:12">
      <c r="C314" s="45"/>
      <c r="D314" s="45"/>
      <c r="E314" s="45"/>
      <c r="F314" s="196"/>
      <c r="G314" s="113"/>
      <c r="H314" s="48"/>
      <c r="I314" s="48"/>
      <c r="J314" s="48"/>
      <c r="K314" s="49"/>
      <c r="L314" s="40"/>
    </row>
    <row r="315" spans="3:12">
      <c r="C315" s="45"/>
      <c r="D315" s="45"/>
      <c r="E315" s="45"/>
      <c r="F315" s="196"/>
      <c r="G315" s="113"/>
      <c r="H315" s="48"/>
      <c r="I315" s="48"/>
      <c r="J315" s="48"/>
      <c r="K315" s="49"/>
      <c r="L315" s="40"/>
    </row>
    <row r="316" spans="3:12">
      <c r="C316" s="45"/>
      <c r="D316" s="45"/>
      <c r="E316" s="45"/>
      <c r="F316" s="196"/>
      <c r="G316" s="113"/>
      <c r="H316" s="48"/>
      <c r="I316" s="48"/>
      <c r="J316" s="48"/>
      <c r="K316" s="49"/>
      <c r="L316" s="40"/>
    </row>
    <row r="317" spans="3:12">
      <c r="C317" s="45"/>
      <c r="D317" s="45"/>
      <c r="E317" s="45"/>
      <c r="F317" s="196"/>
      <c r="G317" s="113"/>
      <c r="H317" s="48"/>
      <c r="I317" s="48"/>
      <c r="J317" s="48"/>
      <c r="K317" s="49"/>
      <c r="L317" s="40"/>
    </row>
    <row r="318" spans="3:12">
      <c r="C318" s="45"/>
      <c r="D318" s="45"/>
      <c r="E318" s="45"/>
      <c r="F318" s="196"/>
      <c r="G318" s="113"/>
      <c r="H318" s="48"/>
      <c r="I318" s="48"/>
      <c r="J318" s="48"/>
      <c r="K318" s="49"/>
      <c r="L318" s="40"/>
    </row>
    <row r="319" spans="3:12">
      <c r="C319" s="45"/>
      <c r="D319" s="45"/>
      <c r="E319" s="45"/>
      <c r="F319" s="196"/>
      <c r="G319" s="113"/>
      <c r="H319" s="48"/>
      <c r="I319" s="48"/>
      <c r="J319" s="48"/>
      <c r="K319" s="49"/>
      <c r="L319" s="40"/>
    </row>
    <row r="320" spans="3:12">
      <c r="C320" s="45"/>
      <c r="D320" s="45"/>
      <c r="E320" s="45"/>
      <c r="F320" s="196"/>
      <c r="G320" s="113"/>
      <c r="H320" s="48"/>
      <c r="I320" s="48"/>
      <c r="J320" s="48"/>
      <c r="K320" s="49"/>
      <c r="L320" s="40"/>
    </row>
    <row r="321" spans="3:12">
      <c r="C321" s="45"/>
      <c r="D321" s="45"/>
      <c r="E321" s="45"/>
      <c r="F321" s="196"/>
      <c r="G321" s="113"/>
      <c r="H321" s="48"/>
      <c r="I321" s="48"/>
      <c r="J321" s="48"/>
      <c r="K321" s="49"/>
      <c r="L321" s="40"/>
    </row>
    <row r="322" spans="3:12">
      <c r="C322" s="45"/>
      <c r="D322" s="45"/>
      <c r="E322" s="45"/>
      <c r="F322" s="196"/>
      <c r="G322" s="113"/>
      <c r="H322" s="48"/>
      <c r="I322" s="48"/>
      <c r="J322" s="48"/>
      <c r="K322" s="49"/>
      <c r="L322" s="40"/>
    </row>
    <row r="323" spans="3:12">
      <c r="C323" s="45"/>
      <c r="D323" s="45"/>
      <c r="E323" s="45"/>
      <c r="F323" s="196"/>
      <c r="G323" s="113"/>
      <c r="H323" s="48"/>
      <c r="I323" s="48"/>
      <c r="J323" s="48"/>
      <c r="K323" s="49"/>
      <c r="L323" s="40"/>
    </row>
    <row r="324" spans="3:12">
      <c r="C324" s="45"/>
      <c r="D324" s="45"/>
      <c r="E324" s="45"/>
      <c r="F324" s="196"/>
      <c r="G324" s="113"/>
      <c r="H324" s="48"/>
      <c r="I324" s="48"/>
      <c r="J324" s="48"/>
      <c r="K324" s="49"/>
      <c r="L324" s="40"/>
    </row>
    <row r="325" spans="3:12">
      <c r="C325" s="45"/>
      <c r="D325" s="45"/>
      <c r="E325" s="45"/>
      <c r="F325" s="196"/>
      <c r="G325" s="113"/>
      <c r="H325" s="48"/>
      <c r="I325" s="48"/>
      <c r="J325" s="48"/>
      <c r="K325" s="49"/>
      <c r="L325" s="40"/>
    </row>
    <row r="326" spans="3:12">
      <c r="C326" s="45"/>
      <c r="D326" s="45"/>
      <c r="E326" s="45"/>
      <c r="F326" s="196"/>
      <c r="G326" s="113"/>
      <c r="H326" s="48"/>
      <c r="I326" s="48"/>
      <c r="J326" s="48"/>
      <c r="K326" s="49"/>
      <c r="L326" s="40"/>
    </row>
    <row r="327" spans="3:12">
      <c r="C327" s="45"/>
      <c r="D327" s="45"/>
      <c r="E327" s="45"/>
      <c r="F327" s="196"/>
      <c r="G327" s="113"/>
      <c r="H327" s="48"/>
      <c r="I327" s="48"/>
      <c r="J327" s="48"/>
      <c r="K327" s="49"/>
      <c r="L327" s="40"/>
    </row>
    <row r="328" spans="3:12">
      <c r="C328" s="45"/>
      <c r="D328" s="45"/>
      <c r="E328" s="45"/>
      <c r="F328" s="196"/>
      <c r="G328" s="113"/>
      <c r="H328" s="48"/>
      <c r="I328" s="48"/>
      <c r="J328" s="48"/>
      <c r="K328" s="49"/>
      <c r="L328" s="40"/>
    </row>
    <row r="329" spans="3:12">
      <c r="C329" s="45"/>
      <c r="D329" s="45"/>
      <c r="E329" s="45"/>
      <c r="F329" s="196"/>
      <c r="G329" s="113"/>
      <c r="H329" s="48"/>
      <c r="I329" s="48"/>
      <c r="J329" s="48"/>
      <c r="K329" s="49"/>
      <c r="L329" s="40"/>
    </row>
    <row r="330" spans="3:12">
      <c r="C330" s="45"/>
      <c r="D330" s="45"/>
      <c r="E330" s="45"/>
      <c r="F330" s="196"/>
      <c r="G330" s="113"/>
      <c r="H330" s="48"/>
      <c r="I330" s="48"/>
      <c r="J330" s="48"/>
      <c r="K330" s="49"/>
      <c r="L330" s="40"/>
    </row>
    <row r="331" spans="3:12">
      <c r="C331" s="45"/>
      <c r="D331" s="45"/>
      <c r="E331" s="45"/>
      <c r="F331" s="196"/>
      <c r="G331" s="113"/>
      <c r="H331" s="48"/>
      <c r="I331" s="48"/>
      <c r="J331" s="48"/>
      <c r="K331" s="49"/>
      <c r="L331" s="40"/>
    </row>
    <row r="332" spans="3:12">
      <c r="C332" s="45"/>
      <c r="D332" s="45"/>
      <c r="E332" s="45"/>
      <c r="F332" s="196"/>
      <c r="G332" s="113"/>
      <c r="H332" s="48"/>
      <c r="I332" s="48"/>
      <c r="J332" s="48"/>
      <c r="K332" s="49"/>
      <c r="L332" s="40"/>
    </row>
    <row r="333" spans="3:12">
      <c r="C333" s="45"/>
      <c r="D333" s="45"/>
      <c r="E333" s="45"/>
      <c r="F333" s="196"/>
      <c r="G333" s="113"/>
      <c r="H333" s="48"/>
      <c r="I333" s="48"/>
      <c r="J333" s="48"/>
      <c r="K333" s="49"/>
      <c r="L333" s="40"/>
    </row>
    <row r="334" spans="3:12">
      <c r="C334" s="45"/>
      <c r="D334" s="45"/>
      <c r="E334" s="45"/>
      <c r="F334" s="196"/>
      <c r="G334" s="113"/>
      <c r="H334" s="48"/>
      <c r="I334" s="48"/>
      <c r="J334" s="48"/>
      <c r="K334" s="49"/>
      <c r="L334" s="40"/>
    </row>
    <row r="335" spans="3:12">
      <c r="C335" s="45"/>
      <c r="D335" s="45"/>
      <c r="E335" s="45"/>
      <c r="F335" s="196"/>
      <c r="G335" s="113"/>
      <c r="H335" s="48"/>
      <c r="I335" s="48"/>
      <c r="J335" s="48"/>
      <c r="K335" s="49"/>
      <c r="L335" s="40"/>
    </row>
    <row r="336" spans="3:12">
      <c r="C336" s="45"/>
      <c r="D336" s="45"/>
      <c r="E336" s="45"/>
      <c r="F336" s="196"/>
      <c r="G336" s="113"/>
      <c r="H336" s="48"/>
      <c r="I336" s="48"/>
      <c r="J336" s="48"/>
      <c r="K336" s="49"/>
      <c r="L336" s="40"/>
    </row>
    <row r="337" spans="3:12">
      <c r="C337" s="45"/>
      <c r="D337" s="45"/>
      <c r="E337" s="45"/>
      <c r="F337" s="196"/>
      <c r="G337" s="113"/>
      <c r="H337" s="48"/>
      <c r="I337" s="48"/>
      <c r="J337" s="48"/>
      <c r="K337" s="49"/>
      <c r="L337" s="40"/>
    </row>
    <row r="338" spans="3:12">
      <c r="C338" s="45"/>
      <c r="D338" s="45"/>
      <c r="E338" s="45"/>
      <c r="F338" s="196"/>
      <c r="G338" s="113"/>
      <c r="H338" s="48"/>
      <c r="I338" s="48"/>
      <c r="J338" s="48"/>
      <c r="K338" s="49"/>
      <c r="L338" s="40"/>
    </row>
    <row r="339" spans="3:12">
      <c r="C339" s="45"/>
      <c r="D339" s="45"/>
      <c r="E339" s="45"/>
      <c r="F339" s="196"/>
      <c r="G339" s="113"/>
      <c r="H339" s="48"/>
      <c r="I339" s="48"/>
      <c r="J339" s="48"/>
      <c r="K339" s="49"/>
      <c r="L339" s="40"/>
    </row>
    <row r="340" spans="3:12">
      <c r="C340" s="45"/>
      <c r="D340" s="45"/>
      <c r="E340" s="45"/>
      <c r="F340" s="196"/>
      <c r="G340" s="113"/>
      <c r="H340" s="48"/>
      <c r="I340" s="48"/>
      <c r="J340" s="48"/>
      <c r="K340" s="49"/>
      <c r="L340" s="40"/>
    </row>
    <row r="341" spans="3:12">
      <c r="C341" s="45"/>
      <c r="D341" s="45"/>
      <c r="E341" s="45"/>
      <c r="F341" s="196"/>
      <c r="G341" s="113"/>
      <c r="H341" s="48"/>
      <c r="I341" s="48"/>
      <c r="J341" s="48"/>
      <c r="K341" s="49"/>
      <c r="L341" s="40"/>
    </row>
    <row r="342" spans="3:12">
      <c r="C342" s="45"/>
      <c r="D342" s="45"/>
      <c r="E342" s="45"/>
      <c r="F342" s="196"/>
      <c r="G342" s="113"/>
      <c r="H342" s="48"/>
      <c r="I342" s="48"/>
      <c r="J342" s="48"/>
      <c r="K342" s="49"/>
      <c r="L342" s="40"/>
    </row>
    <row r="343" spans="3:12">
      <c r="C343" s="45"/>
      <c r="D343" s="45"/>
      <c r="E343" s="45"/>
      <c r="F343" s="196"/>
      <c r="G343" s="113"/>
      <c r="H343" s="48"/>
      <c r="I343" s="48"/>
      <c r="J343" s="48"/>
      <c r="K343" s="49"/>
      <c r="L343" s="40"/>
    </row>
    <row r="344" spans="3:12">
      <c r="C344" s="45"/>
      <c r="D344" s="45"/>
      <c r="E344" s="45"/>
      <c r="F344" s="196"/>
      <c r="G344" s="113"/>
      <c r="H344" s="48"/>
      <c r="I344" s="48"/>
      <c r="J344" s="48"/>
      <c r="K344" s="49"/>
      <c r="L344" s="40"/>
    </row>
    <row r="345" spans="3:12">
      <c r="C345" s="45"/>
      <c r="D345" s="45"/>
      <c r="E345" s="45"/>
      <c r="F345" s="196"/>
      <c r="G345" s="113"/>
      <c r="H345" s="48"/>
      <c r="I345" s="48"/>
      <c r="J345" s="48"/>
      <c r="K345" s="49"/>
      <c r="L345" s="40"/>
    </row>
    <row r="346" spans="3:12">
      <c r="C346" s="45"/>
      <c r="D346" s="45"/>
      <c r="E346" s="45"/>
      <c r="F346" s="196"/>
      <c r="G346" s="113"/>
      <c r="H346" s="48"/>
      <c r="I346" s="48"/>
      <c r="J346" s="48"/>
      <c r="K346" s="49"/>
      <c r="L346" s="40"/>
    </row>
    <row r="347" spans="3:12">
      <c r="C347" s="45"/>
      <c r="D347" s="45"/>
      <c r="E347" s="45"/>
      <c r="F347" s="196"/>
      <c r="G347" s="113"/>
      <c r="H347" s="48"/>
      <c r="I347" s="48"/>
      <c r="J347" s="48"/>
      <c r="K347" s="49"/>
      <c r="L347" s="40"/>
    </row>
    <row r="348" spans="3:12">
      <c r="C348" s="45"/>
      <c r="D348" s="45"/>
      <c r="E348" s="45"/>
      <c r="F348" s="196"/>
      <c r="G348" s="113"/>
      <c r="H348" s="48"/>
      <c r="I348" s="48"/>
      <c r="J348" s="48"/>
      <c r="K348" s="49"/>
      <c r="L348" s="40"/>
    </row>
    <row r="349" spans="3:12">
      <c r="C349" s="45"/>
      <c r="D349" s="45"/>
      <c r="E349" s="45"/>
      <c r="F349" s="196"/>
      <c r="G349" s="113"/>
      <c r="H349" s="48"/>
      <c r="I349" s="48"/>
      <c r="J349" s="48"/>
      <c r="K349" s="49"/>
      <c r="L349" s="40"/>
    </row>
    <row r="350" spans="3:12">
      <c r="C350" s="45"/>
      <c r="D350" s="45"/>
      <c r="E350" s="45"/>
      <c r="F350" s="196"/>
      <c r="G350" s="113"/>
      <c r="H350" s="48"/>
      <c r="I350" s="48"/>
      <c r="J350" s="48"/>
      <c r="K350" s="49"/>
      <c r="L350" s="40"/>
    </row>
    <row r="351" spans="3:12">
      <c r="C351" s="45"/>
      <c r="D351" s="45"/>
      <c r="E351" s="45"/>
      <c r="F351" s="196"/>
      <c r="G351" s="113"/>
      <c r="H351" s="48"/>
      <c r="I351" s="48"/>
      <c r="J351" s="48"/>
      <c r="K351" s="49"/>
      <c r="L351" s="40"/>
    </row>
    <row r="352" spans="3:12">
      <c r="C352" s="45"/>
      <c r="D352" s="45"/>
      <c r="E352" s="45"/>
      <c r="F352" s="196"/>
      <c r="G352" s="113"/>
      <c r="H352" s="48"/>
      <c r="I352" s="48"/>
      <c r="J352" s="48"/>
      <c r="K352" s="49"/>
      <c r="L352" s="40"/>
    </row>
    <row r="353" spans="3:12">
      <c r="C353" s="45"/>
      <c r="D353" s="45"/>
      <c r="E353" s="45"/>
      <c r="F353" s="196"/>
      <c r="G353" s="113"/>
      <c r="H353" s="48"/>
      <c r="I353" s="48"/>
      <c r="J353" s="48"/>
      <c r="K353" s="49"/>
      <c r="L353" s="40"/>
    </row>
    <row r="354" spans="3:12">
      <c r="C354" s="45"/>
      <c r="D354" s="45"/>
      <c r="E354" s="45"/>
      <c r="F354" s="196"/>
      <c r="G354" s="113"/>
      <c r="H354" s="48"/>
      <c r="I354" s="48"/>
      <c r="J354" s="48"/>
      <c r="K354" s="49"/>
      <c r="L354" s="40"/>
    </row>
    <row r="355" spans="3:12">
      <c r="C355" s="45"/>
      <c r="D355" s="45"/>
      <c r="E355" s="45"/>
      <c r="F355" s="196"/>
      <c r="G355" s="113"/>
      <c r="H355" s="48"/>
      <c r="I355" s="48"/>
      <c r="J355" s="48"/>
      <c r="K355" s="49"/>
      <c r="L355" s="40"/>
    </row>
    <row r="356" spans="3:12">
      <c r="C356" s="45"/>
      <c r="D356" s="45"/>
      <c r="E356" s="45"/>
      <c r="F356" s="196"/>
      <c r="G356" s="113"/>
      <c r="H356" s="48"/>
      <c r="I356" s="48"/>
      <c r="J356" s="48"/>
      <c r="K356" s="49"/>
      <c r="L356" s="40"/>
    </row>
    <row r="357" spans="3:12">
      <c r="C357" s="45"/>
      <c r="D357" s="45"/>
      <c r="E357" s="45"/>
      <c r="F357" s="196"/>
      <c r="G357" s="113"/>
      <c r="H357" s="48"/>
      <c r="I357" s="48"/>
      <c r="J357" s="48"/>
      <c r="K357" s="49"/>
      <c r="L357" s="40"/>
    </row>
    <row r="358" spans="3:12">
      <c r="C358" s="45"/>
      <c r="D358" s="45"/>
      <c r="E358" s="45"/>
      <c r="F358" s="196"/>
      <c r="G358" s="113"/>
      <c r="H358" s="48"/>
      <c r="I358" s="48"/>
      <c r="J358" s="48"/>
      <c r="K358" s="49"/>
      <c r="L358" s="40"/>
    </row>
    <row r="359" spans="3:12">
      <c r="C359" s="45"/>
      <c r="D359" s="45"/>
      <c r="E359" s="45"/>
      <c r="F359" s="196"/>
      <c r="G359" s="113"/>
      <c r="H359" s="48"/>
      <c r="I359" s="48"/>
      <c r="J359" s="48"/>
      <c r="K359" s="49"/>
      <c r="L359" s="40"/>
    </row>
    <row r="360" spans="3:12">
      <c r="C360" s="45"/>
      <c r="D360" s="45"/>
      <c r="E360" s="45"/>
      <c r="F360" s="196"/>
      <c r="G360" s="113"/>
      <c r="H360" s="48"/>
      <c r="I360" s="48"/>
      <c r="J360" s="48"/>
      <c r="K360" s="49"/>
      <c r="L360" s="40"/>
    </row>
    <row r="361" spans="3:12">
      <c r="C361" s="45"/>
      <c r="D361" s="45"/>
      <c r="E361" s="45"/>
      <c r="F361" s="196"/>
      <c r="G361" s="113"/>
      <c r="H361" s="48"/>
      <c r="I361" s="48"/>
      <c r="J361" s="48"/>
      <c r="K361" s="49"/>
      <c r="L361" s="40"/>
    </row>
    <row r="362" spans="3:12">
      <c r="C362" s="45"/>
      <c r="D362" s="45"/>
      <c r="E362" s="45"/>
      <c r="F362" s="196"/>
      <c r="G362" s="113"/>
      <c r="H362" s="48"/>
      <c r="I362" s="48"/>
      <c r="J362" s="48"/>
      <c r="K362" s="49"/>
      <c r="L362" s="40"/>
    </row>
    <row r="363" spans="3:12">
      <c r="C363" s="45"/>
      <c r="D363" s="45"/>
      <c r="E363" s="45"/>
      <c r="F363" s="196"/>
      <c r="G363" s="113"/>
      <c r="H363" s="48"/>
      <c r="I363" s="48"/>
      <c r="J363" s="48"/>
      <c r="K363" s="49"/>
      <c r="L363" s="40"/>
    </row>
    <row r="364" spans="3:12">
      <c r="C364" s="45"/>
      <c r="D364" s="45"/>
      <c r="E364" s="45"/>
      <c r="F364" s="196"/>
      <c r="G364" s="113"/>
      <c r="H364" s="48"/>
      <c r="I364" s="48"/>
      <c r="J364" s="48"/>
      <c r="K364" s="49"/>
      <c r="L364" s="40"/>
    </row>
    <row r="365" spans="3:12">
      <c r="C365" s="45"/>
      <c r="D365" s="45"/>
      <c r="E365" s="45"/>
      <c r="F365" s="196"/>
      <c r="G365" s="113"/>
      <c r="H365" s="48"/>
      <c r="I365" s="48"/>
      <c r="J365" s="48"/>
      <c r="K365" s="49"/>
      <c r="L365" s="40"/>
    </row>
    <row r="366" spans="3:12">
      <c r="C366" s="45"/>
      <c r="D366" s="45"/>
      <c r="E366" s="45"/>
      <c r="F366" s="196"/>
      <c r="G366" s="113"/>
      <c r="H366" s="48"/>
      <c r="I366" s="48"/>
      <c r="J366" s="48"/>
      <c r="K366" s="49"/>
      <c r="L366" s="40"/>
    </row>
    <row r="367" spans="3:12">
      <c r="C367" s="45"/>
      <c r="D367" s="45"/>
      <c r="E367" s="45"/>
      <c r="F367" s="196"/>
      <c r="G367" s="113"/>
      <c r="H367" s="48"/>
      <c r="I367" s="48"/>
      <c r="J367" s="48"/>
      <c r="K367" s="49"/>
      <c r="L367" s="40"/>
    </row>
    <row r="368" spans="3:12">
      <c r="C368" s="45"/>
      <c r="D368" s="45"/>
      <c r="E368" s="45"/>
      <c r="F368" s="196"/>
      <c r="G368" s="113"/>
      <c r="H368" s="48"/>
      <c r="I368" s="48"/>
      <c r="J368" s="48"/>
      <c r="K368" s="49"/>
      <c r="L368" s="40"/>
    </row>
    <row r="369" spans="3:12">
      <c r="C369" s="45"/>
      <c r="D369" s="45"/>
      <c r="E369" s="45"/>
      <c r="F369" s="196"/>
      <c r="G369" s="113"/>
      <c r="H369" s="48"/>
      <c r="I369" s="48"/>
      <c r="J369" s="48"/>
      <c r="K369" s="49"/>
      <c r="L369" s="40"/>
    </row>
    <row r="370" spans="3:12">
      <c r="C370" s="45"/>
      <c r="D370" s="45"/>
      <c r="E370" s="45"/>
      <c r="F370" s="196"/>
      <c r="G370" s="113"/>
      <c r="H370" s="48"/>
      <c r="I370" s="48"/>
      <c r="J370" s="48"/>
      <c r="K370" s="49"/>
      <c r="L370" s="40"/>
    </row>
    <row r="371" spans="3:12">
      <c r="C371" s="45"/>
      <c r="D371" s="45"/>
      <c r="E371" s="45"/>
      <c r="F371" s="196"/>
      <c r="G371" s="113"/>
      <c r="H371" s="48"/>
      <c r="I371" s="48"/>
      <c r="J371" s="48"/>
      <c r="K371" s="49"/>
      <c r="L371" s="40"/>
    </row>
    <row r="372" spans="3:12">
      <c r="C372" s="45"/>
      <c r="D372" s="45"/>
      <c r="E372" s="45"/>
      <c r="F372" s="196"/>
      <c r="G372" s="113"/>
      <c r="H372" s="48"/>
      <c r="I372" s="48"/>
      <c r="J372" s="48"/>
      <c r="K372" s="49"/>
      <c r="L372" s="40"/>
    </row>
    <row r="373" spans="3:12">
      <c r="C373" s="45"/>
      <c r="D373" s="45"/>
      <c r="E373" s="45"/>
      <c r="F373" s="196"/>
      <c r="G373" s="113"/>
      <c r="H373" s="48"/>
      <c r="I373" s="48"/>
      <c r="J373" s="48"/>
      <c r="K373" s="49"/>
      <c r="L373" s="40"/>
    </row>
    <row r="374" spans="3:12">
      <c r="C374" s="45"/>
      <c r="D374" s="45"/>
      <c r="E374" s="45"/>
      <c r="F374" s="196"/>
      <c r="G374" s="113"/>
      <c r="H374" s="48"/>
      <c r="I374" s="48"/>
      <c r="J374" s="48"/>
      <c r="K374" s="49"/>
      <c r="L374" s="40"/>
    </row>
    <row r="375" spans="3:12">
      <c r="C375" s="45"/>
      <c r="D375" s="45"/>
      <c r="E375" s="45"/>
      <c r="F375" s="196"/>
      <c r="G375" s="113"/>
      <c r="H375" s="48"/>
      <c r="I375" s="48"/>
      <c r="J375" s="48"/>
      <c r="K375" s="49"/>
      <c r="L375" s="40"/>
    </row>
    <row r="376" spans="3:12">
      <c r="C376" s="45"/>
      <c r="D376" s="45"/>
      <c r="E376" s="45"/>
      <c r="F376" s="196"/>
      <c r="G376" s="113"/>
      <c r="H376" s="48"/>
      <c r="I376" s="48"/>
      <c r="J376" s="48"/>
      <c r="K376" s="49"/>
      <c r="L376" s="40"/>
    </row>
    <row r="377" spans="3:12">
      <c r="C377" s="45"/>
      <c r="D377" s="45"/>
      <c r="E377" s="45"/>
      <c r="F377" s="196"/>
      <c r="G377" s="113"/>
      <c r="H377" s="48"/>
      <c r="I377" s="48"/>
      <c r="J377" s="48"/>
      <c r="K377" s="49"/>
      <c r="L377" s="40"/>
    </row>
    <row r="378" spans="3:12">
      <c r="C378" s="45"/>
      <c r="D378" s="45"/>
      <c r="E378" s="45"/>
      <c r="F378" s="196"/>
      <c r="G378" s="113"/>
      <c r="H378" s="48"/>
      <c r="I378" s="48"/>
      <c r="J378" s="48"/>
      <c r="K378" s="49"/>
      <c r="L378" s="40"/>
    </row>
    <row r="379" spans="3:12">
      <c r="C379" s="45"/>
      <c r="D379" s="45"/>
      <c r="E379" s="45"/>
      <c r="F379" s="196"/>
      <c r="G379" s="113"/>
      <c r="H379" s="48"/>
      <c r="I379" s="48"/>
      <c r="J379" s="48"/>
      <c r="K379" s="49"/>
      <c r="L379" s="40"/>
    </row>
    <row r="380" spans="3:12">
      <c r="C380" s="45"/>
      <c r="D380" s="45"/>
      <c r="E380" s="45"/>
      <c r="F380" s="196"/>
      <c r="G380" s="113"/>
      <c r="H380" s="48"/>
      <c r="I380" s="48"/>
      <c r="J380" s="48"/>
      <c r="K380" s="49"/>
      <c r="L380" s="40"/>
    </row>
    <row r="381" spans="3:12">
      <c r="C381" s="45"/>
      <c r="D381" s="45"/>
      <c r="E381" s="45"/>
      <c r="F381" s="196"/>
      <c r="G381" s="113"/>
      <c r="H381" s="48"/>
      <c r="I381" s="48"/>
      <c r="J381" s="48"/>
      <c r="K381" s="49"/>
      <c r="L381" s="40"/>
    </row>
    <row r="382" spans="3:12">
      <c r="C382" s="45"/>
      <c r="D382" s="45"/>
      <c r="E382" s="45"/>
      <c r="F382" s="196"/>
      <c r="G382" s="113"/>
      <c r="H382" s="48"/>
      <c r="I382" s="48"/>
      <c r="J382" s="48"/>
      <c r="K382" s="49"/>
      <c r="L382" s="40"/>
    </row>
    <row r="383" spans="3:12">
      <c r="C383" s="45"/>
      <c r="D383" s="45"/>
      <c r="E383" s="45"/>
      <c r="F383" s="196"/>
      <c r="G383" s="113"/>
      <c r="H383" s="48"/>
      <c r="I383" s="48"/>
      <c r="J383" s="48"/>
      <c r="K383" s="49"/>
      <c r="L383" s="40"/>
    </row>
    <row r="384" spans="3:12">
      <c r="C384" s="45"/>
      <c r="D384" s="45"/>
      <c r="E384" s="45"/>
      <c r="F384" s="196"/>
      <c r="G384" s="113"/>
      <c r="H384" s="48"/>
      <c r="I384" s="48"/>
      <c r="J384" s="48"/>
      <c r="K384" s="49"/>
      <c r="L384" s="40"/>
    </row>
    <row r="385" spans="3:12">
      <c r="C385" s="45"/>
      <c r="D385" s="45"/>
      <c r="E385" s="45"/>
      <c r="F385" s="196"/>
      <c r="G385" s="113"/>
      <c r="H385" s="48"/>
      <c r="I385" s="48"/>
      <c r="J385" s="48"/>
      <c r="K385" s="49"/>
      <c r="L385" s="40"/>
    </row>
    <row r="386" spans="3:12">
      <c r="C386" s="45"/>
      <c r="D386" s="45"/>
      <c r="E386" s="45"/>
      <c r="F386" s="196"/>
      <c r="G386" s="113"/>
      <c r="H386" s="48"/>
      <c r="I386" s="48"/>
      <c r="J386" s="48"/>
      <c r="K386" s="49"/>
      <c r="L386" s="40"/>
    </row>
    <row r="387" spans="3:12">
      <c r="C387" s="45"/>
      <c r="D387" s="45"/>
      <c r="E387" s="45"/>
      <c r="F387" s="196"/>
      <c r="G387" s="113"/>
      <c r="H387" s="48"/>
      <c r="I387" s="48"/>
      <c r="J387" s="48"/>
      <c r="K387" s="49"/>
      <c r="L387" s="40"/>
    </row>
    <row r="388" spans="3:12">
      <c r="C388" s="45"/>
      <c r="D388" s="45"/>
      <c r="E388" s="45"/>
      <c r="F388" s="196"/>
      <c r="G388" s="113"/>
      <c r="H388" s="48"/>
      <c r="I388" s="48"/>
      <c r="J388" s="48"/>
      <c r="K388" s="49"/>
      <c r="L388" s="40"/>
    </row>
    <row r="389" spans="3:12">
      <c r="C389" s="45"/>
      <c r="D389" s="45"/>
      <c r="E389" s="45"/>
      <c r="F389" s="196"/>
      <c r="G389" s="113"/>
      <c r="H389" s="48"/>
      <c r="I389" s="48"/>
      <c r="J389" s="48"/>
      <c r="K389" s="49"/>
      <c r="L389" s="40"/>
    </row>
    <row r="390" spans="3:12">
      <c r="C390" s="45"/>
      <c r="D390" s="45"/>
      <c r="E390" s="45"/>
      <c r="F390" s="196"/>
      <c r="G390" s="113"/>
      <c r="H390" s="48"/>
      <c r="I390" s="48"/>
      <c r="J390" s="48"/>
      <c r="K390" s="49"/>
      <c r="L390" s="40"/>
    </row>
    <row r="391" spans="3:12">
      <c r="C391" s="45"/>
      <c r="D391" s="45"/>
      <c r="E391" s="45"/>
      <c r="F391" s="196"/>
      <c r="G391" s="113"/>
      <c r="H391" s="48"/>
      <c r="I391" s="48"/>
      <c r="J391" s="48"/>
      <c r="K391" s="49"/>
      <c r="L391" s="40"/>
    </row>
    <row r="392" spans="3:12">
      <c r="C392" s="45"/>
      <c r="D392" s="45"/>
      <c r="E392" s="45"/>
      <c r="F392" s="196"/>
      <c r="G392" s="113"/>
      <c r="H392" s="48"/>
      <c r="I392" s="48"/>
      <c r="J392" s="48"/>
      <c r="K392" s="49"/>
      <c r="L392" s="40"/>
    </row>
    <row r="393" spans="3:12">
      <c r="C393" s="45"/>
      <c r="D393" s="45"/>
      <c r="E393" s="45"/>
      <c r="F393" s="196"/>
      <c r="G393" s="113"/>
      <c r="H393" s="48"/>
      <c r="I393" s="48"/>
      <c r="J393" s="48"/>
      <c r="K393" s="49"/>
      <c r="L393" s="40"/>
    </row>
    <row r="394" spans="3:12">
      <c r="C394" s="45"/>
      <c r="D394" s="45"/>
      <c r="E394" s="45"/>
      <c r="F394" s="196"/>
      <c r="G394" s="113"/>
      <c r="H394" s="48"/>
      <c r="I394" s="48"/>
      <c r="J394" s="48"/>
      <c r="K394" s="49"/>
      <c r="L394" s="40"/>
    </row>
    <row r="395" spans="3:12">
      <c r="C395" s="45"/>
      <c r="D395" s="45"/>
      <c r="E395" s="45"/>
      <c r="F395" s="196"/>
      <c r="G395" s="113"/>
      <c r="H395" s="48"/>
      <c r="I395" s="48"/>
      <c r="J395" s="48"/>
      <c r="K395" s="49"/>
      <c r="L395" s="40"/>
    </row>
    <row r="396" spans="3:12">
      <c r="C396" s="45"/>
      <c r="D396" s="45"/>
      <c r="E396" s="45"/>
      <c r="F396" s="196"/>
      <c r="G396" s="113"/>
      <c r="H396" s="48"/>
      <c r="I396" s="48"/>
      <c r="J396" s="48"/>
      <c r="K396" s="49"/>
      <c r="L396" s="40"/>
    </row>
    <row r="397" spans="3:12">
      <c r="C397" s="45"/>
      <c r="D397" s="45"/>
      <c r="E397" s="45"/>
      <c r="F397" s="196"/>
      <c r="G397" s="113"/>
      <c r="H397" s="48"/>
      <c r="I397" s="48"/>
      <c r="J397" s="48"/>
      <c r="K397" s="49"/>
      <c r="L397" s="40"/>
    </row>
    <row r="398" spans="3:12">
      <c r="C398" s="45"/>
      <c r="D398" s="45"/>
      <c r="E398" s="45"/>
      <c r="F398" s="196"/>
      <c r="G398" s="113"/>
      <c r="H398" s="48"/>
      <c r="I398" s="48"/>
      <c r="J398" s="48"/>
      <c r="K398" s="49"/>
      <c r="L398" s="40"/>
    </row>
    <row r="399" spans="3:12">
      <c r="C399" s="45"/>
      <c r="D399" s="45"/>
      <c r="E399" s="45"/>
      <c r="F399" s="196"/>
      <c r="G399" s="113"/>
      <c r="H399" s="48"/>
      <c r="I399" s="48"/>
      <c r="J399" s="48"/>
      <c r="K399" s="49"/>
      <c r="L399" s="40"/>
    </row>
    <row r="400" spans="3:12">
      <c r="C400" s="45"/>
      <c r="D400" s="45"/>
      <c r="E400" s="45"/>
      <c r="F400" s="196"/>
      <c r="G400" s="113"/>
      <c r="H400" s="48"/>
      <c r="I400" s="48"/>
      <c r="J400" s="48"/>
      <c r="K400" s="49"/>
      <c r="L400" s="40"/>
    </row>
    <row r="401" spans="3:12">
      <c r="C401" s="45"/>
      <c r="D401" s="45"/>
      <c r="E401" s="45"/>
      <c r="F401" s="196"/>
      <c r="G401" s="113"/>
      <c r="H401" s="48"/>
      <c r="I401" s="48"/>
      <c r="J401" s="48"/>
      <c r="K401" s="49"/>
      <c r="L401" s="40"/>
    </row>
    <row r="402" spans="3:12">
      <c r="C402" s="45"/>
      <c r="D402" s="45"/>
      <c r="E402" s="45"/>
      <c r="F402" s="196"/>
      <c r="G402" s="113"/>
      <c r="H402" s="48"/>
      <c r="I402" s="48"/>
      <c r="J402" s="48"/>
      <c r="K402" s="49"/>
      <c r="L402" s="40"/>
    </row>
    <row r="403" spans="3:12">
      <c r="C403" s="45"/>
      <c r="D403" s="45"/>
      <c r="E403" s="45"/>
      <c r="F403" s="196"/>
      <c r="G403" s="113"/>
      <c r="H403" s="48"/>
      <c r="I403" s="48"/>
      <c r="J403" s="48"/>
      <c r="K403" s="49"/>
      <c r="L403" s="40"/>
    </row>
    <row r="404" spans="3:12">
      <c r="C404" s="45"/>
      <c r="D404" s="45"/>
      <c r="E404" s="45"/>
      <c r="F404" s="196"/>
      <c r="G404" s="113"/>
      <c r="H404" s="48"/>
      <c r="I404" s="48"/>
      <c r="J404" s="48"/>
      <c r="K404" s="49"/>
      <c r="L404" s="40"/>
    </row>
    <row r="405" spans="3:12">
      <c r="C405" s="45"/>
      <c r="D405" s="45"/>
      <c r="E405" s="45"/>
      <c r="F405" s="196"/>
      <c r="G405" s="113"/>
      <c r="H405" s="48"/>
      <c r="I405" s="48"/>
      <c r="J405" s="48"/>
      <c r="K405" s="49"/>
      <c r="L405" s="40"/>
    </row>
    <row r="406" spans="3:12">
      <c r="C406" s="45"/>
      <c r="D406" s="45"/>
      <c r="E406" s="45"/>
      <c r="F406" s="196"/>
      <c r="G406" s="113"/>
      <c r="H406" s="48"/>
      <c r="I406" s="48"/>
      <c r="J406" s="48"/>
      <c r="K406" s="49"/>
      <c r="L406" s="40"/>
    </row>
    <row r="407" spans="3:12">
      <c r="C407" s="45"/>
      <c r="D407" s="45"/>
      <c r="E407" s="45"/>
      <c r="F407" s="196"/>
      <c r="G407" s="113"/>
      <c r="H407" s="48"/>
      <c r="I407" s="48"/>
      <c r="J407" s="48"/>
      <c r="K407" s="49"/>
      <c r="L407" s="40"/>
    </row>
    <row r="408" spans="3:12">
      <c r="C408" s="45"/>
      <c r="D408" s="45"/>
      <c r="E408" s="45"/>
      <c r="F408" s="196"/>
      <c r="G408" s="113"/>
      <c r="H408" s="48"/>
      <c r="I408" s="48"/>
      <c r="J408" s="48"/>
      <c r="K408" s="49"/>
      <c r="L408" s="40"/>
    </row>
    <row r="409" spans="3:12">
      <c r="C409" s="45"/>
      <c r="D409" s="45"/>
      <c r="E409" s="45"/>
      <c r="F409" s="196"/>
      <c r="G409" s="113"/>
      <c r="H409" s="48"/>
      <c r="I409" s="48"/>
      <c r="J409" s="48"/>
      <c r="K409" s="49"/>
      <c r="L409" s="40"/>
    </row>
    <row r="410" spans="3:12">
      <c r="C410" s="45"/>
      <c r="D410" s="45"/>
      <c r="E410" s="45"/>
      <c r="F410" s="196"/>
      <c r="G410" s="113"/>
      <c r="H410" s="48"/>
      <c r="I410" s="48"/>
      <c r="J410" s="48"/>
      <c r="K410" s="49"/>
      <c r="L410" s="40"/>
    </row>
    <row r="411" spans="3:12">
      <c r="C411" s="45"/>
      <c r="D411" s="45"/>
      <c r="E411" s="45"/>
      <c r="F411" s="196"/>
      <c r="G411" s="113"/>
      <c r="H411" s="48"/>
      <c r="I411" s="48"/>
      <c r="J411" s="48"/>
      <c r="K411" s="49"/>
      <c r="L411" s="40"/>
    </row>
    <row r="412" spans="3:12">
      <c r="C412" s="45"/>
      <c r="D412" s="45"/>
      <c r="E412" s="45"/>
      <c r="F412" s="196"/>
      <c r="G412" s="113"/>
      <c r="H412" s="48"/>
      <c r="I412" s="48"/>
      <c r="J412" s="48"/>
      <c r="K412" s="49"/>
      <c r="L412" s="40"/>
    </row>
    <row r="413" spans="3:12">
      <c r="C413" s="45"/>
      <c r="D413" s="45"/>
      <c r="E413" s="45"/>
      <c r="F413" s="196"/>
      <c r="G413" s="113"/>
      <c r="H413" s="48"/>
      <c r="I413" s="48"/>
      <c r="J413" s="48"/>
      <c r="K413" s="49"/>
      <c r="L413" s="40"/>
    </row>
    <row r="414" spans="3:12">
      <c r="C414" s="45"/>
      <c r="D414" s="45"/>
      <c r="E414" s="45"/>
      <c r="F414" s="196"/>
      <c r="G414" s="113"/>
      <c r="H414" s="48"/>
      <c r="I414" s="48"/>
      <c r="J414" s="48"/>
      <c r="K414" s="49"/>
      <c r="L414" s="40"/>
    </row>
    <row r="415" spans="3:12">
      <c r="C415" s="45"/>
      <c r="D415" s="45"/>
      <c r="E415" s="45"/>
      <c r="F415" s="196"/>
      <c r="G415" s="113"/>
      <c r="H415" s="48"/>
      <c r="I415" s="48"/>
      <c r="J415" s="48"/>
      <c r="K415" s="49"/>
      <c r="L415" s="40"/>
    </row>
    <row r="416" spans="3:12">
      <c r="C416" s="45"/>
      <c r="D416" s="45"/>
      <c r="E416" s="45"/>
      <c r="F416" s="196"/>
      <c r="G416" s="113"/>
      <c r="H416" s="48"/>
      <c r="I416" s="48"/>
      <c r="J416" s="48"/>
      <c r="K416" s="49"/>
      <c r="L416" s="40"/>
    </row>
    <row r="417" spans="3:12">
      <c r="C417" s="45"/>
      <c r="D417" s="45"/>
      <c r="E417" s="45"/>
      <c r="F417" s="196"/>
      <c r="G417" s="113"/>
      <c r="H417" s="48"/>
      <c r="I417" s="48"/>
      <c r="J417" s="48"/>
      <c r="K417" s="49"/>
      <c r="L417" s="40"/>
    </row>
    <row r="418" spans="3:12">
      <c r="C418" s="45"/>
      <c r="D418" s="45"/>
      <c r="E418" s="45"/>
      <c r="F418" s="196"/>
      <c r="G418" s="113"/>
      <c r="H418" s="48"/>
      <c r="I418" s="48"/>
      <c r="J418" s="48"/>
      <c r="K418" s="49"/>
      <c r="L418" s="40"/>
    </row>
    <row r="419" spans="3:12">
      <c r="C419" s="45"/>
      <c r="D419" s="45"/>
      <c r="E419" s="45"/>
      <c r="F419" s="196"/>
      <c r="G419" s="113"/>
      <c r="H419" s="48"/>
      <c r="I419" s="48"/>
      <c r="J419" s="48"/>
      <c r="K419" s="49"/>
      <c r="L419" s="40"/>
    </row>
    <row r="420" spans="3:12">
      <c r="C420" s="45"/>
      <c r="D420" s="45"/>
      <c r="E420" s="45"/>
      <c r="F420" s="196"/>
      <c r="G420" s="113"/>
      <c r="H420" s="48"/>
      <c r="I420" s="48"/>
      <c r="J420" s="48"/>
      <c r="K420" s="49"/>
      <c r="L420" s="40"/>
    </row>
    <row r="421" spans="3:12">
      <c r="C421" s="45"/>
      <c r="D421" s="45"/>
      <c r="E421" s="45"/>
      <c r="F421" s="196"/>
      <c r="G421" s="113"/>
      <c r="H421" s="48"/>
      <c r="I421" s="48"/>
      <c r="J421" s="48"/>
      <c r="K421" s="49"/>
      <c r="L421" s="40"/>
    </row>
    <row r="422" spans="3:12">
      <c r="C422" s="45"/>
      <c r="D422" s="45"/>
      <c r="E422" s="45"/>
      <c r="F422" s="196"/>
      <c r="G422" s="113"/>
      <c r="H422" s="48"/>
      <c r="I422" s="48"/>
      <c r="J422" s="48"/>
      <c r="K422" s="49"/>
      <c r="L422" s="40"/>
    </row>
    <row r="423" spans="3:12">
      <c r="C423" s="45"/>
      <c r="D423" s="45"/>
      <c r="E423" s="45"/>
      <c r="F423" s="196"/>
      <c r="G423" s="113"/>
      <c r="H423" s="48"/>
      <c r="I423" s="48"/>
      <c r="J423" s="48"/>
      <c r="K423" s="49"/>
      <c r="L423" s="40"/>
    </row>
    <row r="424" spans="3:12">
      <c r="C424" s="45"/>
      <c r="D424" s="45"/>
      <c r="E424" s="45"/>
      <c r="F424" s="196"/>
      <c r="G424" s="113"/>
      <c r="H424" s="48"/>
      <c r="I424" s="48"/>
      <c r="J424" s="48"/>
      <c r="K424" s="49"/>
      <c r="L424" s="40"/>
    </row>
    <row r="425" spans="3:12">
      <c r="C425" s="45"/>
      <c r="D425" s="45"/>
      <c r="E425" s="45"/>
      <c r="F425" s="196"/>
      <c r="G425" s="113"/>
      <c r="H425" s="48"/>
      <c r="I425" s="48"/>
      <c r="J425" s="48"/>
      <c r="K425" s="49"/>
      <c r="L425" s="40"/>
    </row>
    <row r="426" spans="3:12">
      <c r="C426" s="45"/>
      <c r="D426" s="45"/>
      <c r="E426" s="45"/>
      <c r="F426" s="196"/>
      <c r="G426" s="113"/>
      <c r="H426" s="48"/>
      <c r="I426" s="48"/>
      <c r="J426" s="48"/>
      <c r="K426" s="49"/>
      <c r="L426" s="40"/>
    </row>
    <row r="427" spans="3:12">
      <c r="C427" s="45"/>
      <c r="D427" s="45"/>
      <c r="E427" s="45"/>
      <c r="F427" s="196"/>
      <c r="G427" s="113"/>
      <c r="H427" s="48"/>
      <c r="I427" s="48"/>
      <c r="J427" s="48"/>
      <c r="K427" s="49"/>
      <c r="L427" s="40"/>
    </row>
    <row r="428" spans="3:12">
      <c r="C428" s="45"/>
      <c r="D428" s="45"/>
      <c r="E428" s="45"/>
      <c r="F428" s="196"/>
      <c r="G428" s="113"/>
      <c r="H428" s="48"/>
      <c r="I428" s="48"/>
      <c r="J428" s="48"/>
      <c r="K428" s="49"/>
      <c r="L428" s="40"/>
    </row>
    <row r="429" spans="3:12">
      <c r="C429" s="45"/>
      <c r="D429" s="45"/>
      <c r="E429" s="45"/>
      <c r="F429" s="196"/>
      <c r="G429" s="113"/>
      <c r="H429" s="48"/>
      <c r="I429" s="48"/>
      <c r="J429" s="48"/>
      <c r="K429" s="49"/>
      <c r="L429" s="40"/>
    </row>
    <row r="430" spans="3:12">
      <c r="C430" s="45"/>
      <c r="D430" s="45"/>
      <c r="E430" s="45"/>
      <c r="F430" s="196"/>
      <c r="G430" s="113"/>
      <c r="H430" s="48"/>
      <c r="I430" s="48"/>
      <c r="J430" s="48"/>
      <c r="K430" s="49"/>
      <c r="L430" s="40"/>
    </row>
    <row r="431" spans="3:12">
      <c r="C431" s="45"/>
      <c r="D431" s="45"/>
      <c r="E431" s="45"/>
      <c r="F431" s="196"/>
      <c r="G431" s="113"/>
      <c r="H431" s="48"/>
      <c r="I431" s="48"/>
      <c r="J431" s="48"/>
      <c r="K431" s="49"/>
      <c r="L431" s="40"/>
    </row>
    <row r="432" spans="3:12">
      <c r="C432" s="45"/>
      <c r="D432" s="45"/>
      <c r="E432" s="45"/>
      <c r="F432" s="196"/>
      <c r="G432" s="113"/>
      <c r="H432" s="48"/>
      <c r="I432" s="48"/>
      <c r="J432" s="48"/>
      <c r="K432" s="49"/>
      <c r="L432" s="40"/>
    </row>
    <row r="433" spans="3:12">
      <c r="C433" s="45"/>
      <c r="D433" s="45"/>
      <c r="E433" s="45"/>
      <c r="F433" s="196"/>
      <c r="G433" s="113"/>
      <c r="H433" s="48"/>
      <c r="I433" s="48"/>
      <c r="J433" s="48"/>
      <c r="K433" s="49"/>
      <c r="L433" s="40"/>
    </row>
    <row r="434" spans="3:12">
      <c r="C434" s="45"/>
      <c r="D434" s="45"/>
      <c r="E434" s="45"/>
      <c r="F434" s="196"/>
      <c r="G434" s="113"/>
      <c r="H434" s="48"/>
      <c r="I434" s="48"/>
      <c r="J434" s="48"/>
      <c r="K434" s="49"/>
      <c r="L434" s="40"/>
    </row>
    <row r="435" spans="3:12">
      <c r="C435" s="45"/>
      <c r="D435" s="45"/>
      <c r="E435" s="45"/>
      <c r="F435" s="196"/>
      <c r="G435" s="113"/>
      <c r="H435" s="48"/>
      <c r="I435" s="48"/>
      <c r="J435" s="48"/>
      <c r="K435" s="49"/>
      <c r="L435" s="40"/>
    </row>
    <row r="436" spans="3:12">
      <c r="C436" s="45"/>
      <c r="D436" s="45"/>
      <c r="E436" s="45"/>
      <c r="F436" s="196"/>
      <c r="G436" s="113"/>
      <c r="H436" s="48"/>
      <c r="I436" s="48"/>
      <c r="J436" s="48"/>
      <c r="K436" s="49"/>
      <c r="L436" s="40"/>
    </row>
    <row r="437" spans="3:12">
      <c r="C437" s="45"/>
      <c r="D437" s="45"/>
      <c r="E437" s="45"/>
      <c r="F437" s="196"/>
      <c r="G437" s="113"/>
      <c r="H437" s="48"/>
      <c r="I437" s="48"/>
      <c r="J437" s="48"/>
      <c r="K437" s="49"/>
      <c r="L437" s="40"/>
    </row>
    <row r="438" spans="3:12">
      <c r="C438" s="45"/>
      <c r="D438" s="45"/>
      <c r="E438" s="45"/>
      <c r="F438" s="196"/>
      <c r="G438" s="113"/>
      <c r="H438" s="48"/>
      <c r="I438" s="48"/>
      <c r="J438" s="48"/>
      <c r="K438" s="49"/>
      <c r="L438" s="40"/>
    </row>
    <row r="439" spans="3:12">
      <c r="C439" s="45"/>
      <c r="D439" s="45"/>
      <c r="E439" s="45"/>
      <c r="F439" s="196"/>
      <c r="G439" s="113"/>
      <c r="H439" s="48"/>
      <c r="I439" s="48"/>
      <c r="J439" s="48"/>
      <c r="K439" s="49"/>
      <c r="L439" s="40"/>
    </row>
    <row r="440" spans="3:12">
      <c r="C440" s="45"/>
      <c r="D440" s="45"/>
      <c r="E440" s="45"/>
      <c r="F440" s="196"/>
      <c r="G440" s="113"/>
      <c r="H440" s="48"/>
      <c r="I440" s="48"/>
      <c r="J440" s="48"/>
      <c r="K440" s="49"/>
      <c r="L440" s="40"/>
    </row>
    <row r="441" spans="3:12">
      <c r="C441" s="45"/>
      <c r="D441" s="45"/>
      <c r="E441" s="45"/>
      <c r="F441" s="196"/>
      <c r="G441" s="113"/>
      <c r="H441" s="48"/>
      <c r="I441" s="48"/>
      <c r="J441" s="48"/>
      <c r="K441" s="49"/>
      <c r="L441" s="40"/>
    </row>
    <row r="442" spans="3:12">
      <c r="C442" s="45"/>
      <c r="D442" s="45"/>
      <c r="E442" s="45"/>
      <c r="F442" s="196"/>
      <c r="G442" s="113"/>
      <c r="H442" s="48"/>
      <c r="I442" s="48"/>
      <c r="J442" s="48"/>
      <c r="K442" s="49"/>
      <c r="L442" s="40"/>
    </row>
    <row r="443" spans="3:12">
      <c r="C443" s="45"/>
      <c r="D443" s="45"/>
      <c r="E443" s="45"/>
      <c r="F443" s="196"/>
      <c r="G443" s="113"/>
      <c r="H443" s="48"/>
      <c r="I443" s="48"/>
      <c r="J443" s="48"/>
      <c r="K443" s="49"/>
      <c r="L443" s="40"/>
    </row>
    <row r="444" spans="3:12">
      <c r="C444" s="45"/>
      <c r="D444" s="45"/>
      <c r="E444" s="45"/>
      <c r="F444" s="196"/>
      <c r="G444" s="113"/>
      <c r="H444" s="48"/>
      <c r="I444" s="48"/>
      <c r="J444" s="48"/>
      <c r="K444" s="49"/>
      <c r="L444" s="40"/>
    </row>
    <row r="445" spans="3:12">
      <c r="C445" s="45"/>
      <c r="D445" s="45"/>
      <c r="E445" s="45"/>
      <c r="F445" s="196"/>
      <c r="G445" s="113"/>
      <c r="H445" s="48"/>
      <c r="I445" s="48"/>
      <c r="J445" s="48"/>
      <c r="K445" s="49"/>
      <c r="L445" s="40"/>
    </row>
    <row r="446" spans="3:12">
      <c r="C446" s="45"/>
      <c r="D446" s="45"/>
      <c r="E446" s="45"/>
      <c r="F446" s="196"/>
      <c r="G446" s="113"/>
      <c r="H446" s="48"/>
      <c r="I446" s="48"/>
      <c r="J446" s="48"/>
      <c r="K446" s="49"/>
      <c r="L446" s="40"/>
    </row>
    <row r="447" spans="3:12">
      <c r="C447" s="45"/>
      <c r="D447" s="45"/>
      <c r="E447" s="45"/>
      <c r="F447" s="196"/>
      <c r="G447" s="113"/>
      <c r="H447" s="48"/>
      <c r="I447" s="48"/>
      <c r="J447" s="48"/>
      <c r="K447" s="49"/>
      <c r="L447" s="40"/>
    </row>
    <row r="448" spans="3:12">
      <c r="C448" s="45"/>
      <c r="D448" s="45"/>
      <c r="E448" s="45"/>
      <c r="F448" s="196"/>
      <c r="G448" s="113"/>
      <c r="H448" s="48"/>
      <c r="I448" s="48"/>
      <c r="J448" s="48"/>
      <c r="K448" s="49"/>
      <c r="L448" s="40"/>
    </row>
    <row r="449" spans="3:12">
      <c r="C449" s="45"/>
      <c r="D449" s="45"/>
      <c r="E449" s="45"/>
      <c r="F449" s="196"/>
      <c r="G449" s="113"/>
      <c r="H449" s="48"/>
      <c r="I449" s="48"/>
      <c r="J449" s="48"/>
      <c r="K449" s="49"/>
      <c r="L449" s="40"/>
    </row>
    <row r="450" spans="3:12">
      <c r="C450" s="45"/>
      <c r="D450" s="45"/>
      <c r="E450" s="45"/>
      <c r="F450" s="196"/>
      <c r="G450" s="113"/>
      <c r="H450" s="48"/>
      <c r="I450" s="48"/>
      <c r="J450" s="48"/>
      <c r="K450" s="49"/>
      <c r="L450" s="40"/>
    </row>
    <row r="451" spans="3:12">
      <c r="C451" s="45"/>
      <c r="D451" s="45"/>
      <c r="E451" s="45"/>
      <c r="F451" s="196"/>
      <c r="G451" s="113"/>
      <c r="H451" s="48"/>
      <c r="I451" s="48"/>
      <c r="J451" s="48"/>
      <c r="K451" s="49"/>
      <c r="L451" s="40"/>
    </row>
    <row r="452" spans="3:12">
      <c r="C452" s="45"/>
      <c r="D452" s="45"/>
      <c r="E452" s="45"/>
      <c r="F452" s="196"/>
      <c r="G452" s="113"/>
      <c r="H452" s="48"/>
      <c r="I452" s="48"/>
      <c r="J452" s="48"/>
      <c r="K452" s="49"/>
      <c r="L452" s="40"/>
    </row>
    <row r="453" spans="3:12">
      <c r="C453" s="45"/>
      <c r="D453" s="45"/>
      <c r="E453" s="45"/>
      <c r="F453" s="196"/>
      <c r="G453" s="113"/>
      <c r="H453" s="48"/>
      <c r="I453" s="48"/>
      <c r="J453" s="48"/>
      <c r="K453" s="49"/>
      <c r="L453" s="40"/>
    </row>
    <row r="454" spans="3:12">
      <c r="C454" s="45"/>
      <c r="D454" s="45"/>
      <c r="E454" s="45"/>
      <c r="F454" s="196"/>
      <c r="G454" s="113"/>
      <c r="H454" s="48"/>
      <c r="I454" s="48"/>
      <c r="J454" s="48"/>
      <c r="K454" s="49"/>
      <c r="L454" s="40"/>
    </row>
    <row r="455" spans="3:12">
      <c r="C455" s="45"/>
      <c r="D455" s="45"/>
      <c r="E455" s="45"/>
      <c r="F455" s="196"/>
      <c r="G455" s="113"/>
      <c r="H455" s="48"/>
      <c r="I455" s="48"/>
      <c r="J455" s="48"/>
      <c r="K455" s="49"/>
      <c r="L455" s="40"/>
    </row>
    <row r="456" spans="3:12">
      <c r="C456" s="45"/>
      <c r="D456" s="45"/>
      <c r="E456" s="45"/>
      <c r="F456" s="196"/>
      <c r="G456" s="113"/>
      <c r="H456" s="48"/>
      <c r="I456" s="48"/>
      <c r="J456" s="48"/>
      <c r="K456" s="49"/>
      <c r="L456" s="40"/>
    </row>
    <row r="457" spans="3:12">
      <c r="C457" s="45"/>
      <c r="D457" s="45"/>
      <c r="E457" s="45"/>
      <c r="F457" s="196"/>
      <c r="G457" s="113"/>
      <c r="H457" s="48"/>
      <c r="I457" s="48"/>
      <c r="J457" s="48"/>
      <c r="K457" s="49"/>
      <c r="L457" s="40"/>
    </row>
    <row r="458" spans="3:12">
      <c r="C458" s="45"/>
      <c r="D458" s="45"/>
      <c r="E458" s="45"/>
      <c r="F458" s="196"/>
      <c r="G458" s="113"/>
      <c r="H458" s="48"/>
      <c r="I458" s="48"/>
      <c r="J458" s="48"/>
      <c r="K458" s="49"/>
      <c r="L458" s="40"/>
    </row>
    <row r="459" spans="3:12">
      <c r="C459" s="45"/>
      <c r="D459" s="45"/>
      <c r="E459" s="45"/>
      <c r="F459" s="196"/>
      <c r="G459" s="113"/>
      <c r="H459" s="48"/>
      <c r="I459" s="48"/>
      <c r="J459" s="48"/>
      <c r="K459" s="49"/>
      <c r="L459" s="40"/>
    </row>
    <row r="460" spans="3:12">
      <c r="C460" s="45"/>
      <c r="D460" s="45"/>
      <c r="E460" s="45"/>
      <c r="F460" s="196"/>
      <c r="G460" s="113"/>
      <c r="H460" s="48"/>
      <c r="I460" s="48"/>
      <c r="J460" s="48"/>
      <c r="K460" s="49"/>
      <c r="L460" s="40"/>
    </row>
    <row r="461" spans="3:12">
      <c r="C461" s="45"/>
      <c r="D461" s="45"/>
      <c r="E461" s="45"/>
      <c r="F461" s="196"/>
      <c r="G461" s="113"/>
      <c r="H461" s="48"/>
      <c r="I461" s="48"/>
      <c r="J461" s="48"/>
      <c r="K461" s="49"/>
      <c r="L461" s="40"/>
    </row>
    <row r="462" spans="3:12">
      <c r="C462" s="45"/>
      <c r="D462" s="45"/>
      <c r="E462" s="45"/>
      <c r="F462" s="196"/>
      <c r="G462" s="113"/>
      <c r="H462" s="48"/>
      <c r="I462" s="48"/>
      <c r="J462" s="48"/>
      <c r="K462" s="49"/>
      <c r="L462" s="40"/>
    </row>
    <row r="463" spans="3:12">
      <c r="C463" s="45"/>
      <c r="D463" s="45"/>
      <c r="E463" s="45"/>
      <c r="F463" s="196"/>
      <c r="G463" s="113"/>
      <c r="H463" s="48"/>
      <c r="I463" s="48"/>
      <c r="J463" s="48"/>
      <c r="K463" s="49"/>
      <c r="L463" s="40"/>
    </row>
    <row r="464" spans="3:12">
      <c r="C464" s="45"/>
      <c r="D464" s="45"/>
      <c r="E464" s="45"/>
      <c r="F464" s="196"/>
      <c r="G464" s="113"/>
      <c r="H464" s="48"/>
      <c r="I464" s="48"/>
      <c r="J464" s="48"/>
      <c r="K464" s="49"/>
      <c r="L464" s="40"/>
    </row>
    <row r="465" spans="3:12">
      <c r="C465" s="45"/>
      <c r="D465" s="45"/>
      <c r="E465" s="45"/>
      <c r="F465" s="196"/>
      <c r="G465" s="113"/>
      <c r="H465" s="48"/>
      <c r="I465" s="48"/>
      <c r="J465" s="48"/>
      <c r="K465" s="49"/>
      <c r="L465" s="40"/>
    </row>
    <row r="466" spans="3:12">
      <c r="C466" s="45"/>
      <c r="D466" s="45"/>
      <c r="E466" s="45"/>
      <c r="F466" s="196"/>
      <c r="G466" s="113"/>
      <c r="H466" s="48"/>
      <c r="I466" s="48"/>
      <c r="J466" s="48"/>
      <c r="K466" s="49"/>
      <c r="L466" s="40"/>
    </row>
    <row r="467" spans="3:12">
      <c r="C467" s="45"/>
      <c r="D467" s="45"/>
      <c r="E467" s="45"/>
      <c r="F467" s="196"/>
      <c r="G467" s="113"/>
      <c r="H467" s="48"/>
      <c r="I467" s="48"/>
      <c r="J467" s="48"/>
      <c r="K467" s="49"/>
      <c r="L467" s="40"/>
    </row>
    <row r="468" spans="3:12">
      <c r="C468" s="45"/>
      <c r="D468" s="45"/>
      <c r="E468" s="45"/>
      <c r="F468" s="196"/>
      <c r="G468" s="113"/>
      <c r="H468" s="48"/>
      <c r="I468" s="48"/>
      <c r="J468" s="48"/>
      <c r="K468" s="49"/>
      <c r="L468" s="40"/>
    </row>
    <row r="469" spans="3:12">
      <c r="C469" s="45"/>
      <c r="D469" s="45"/>
      <c r="E469" s="45"/>
      <c r="F469" s="196"/>
      <c r="G469" s="113"/>
      <c r="H469" s="48"/>
      <c r="I469" s="48"/>
      <c r="J469" s="48"/>
      <c r="K469" s="49"/>
      <c r="L469" s="40"/>
    </row>
    <row r="470" spans="3:12">
      <c r="C470" s="45"/>
      <c r="D470" s="45"/>
      <c r="E470" s="45"/>
      <c r="F470" s="196"/>
      <c r="G470" s="113"/>
      <c r="H470" s="48"/>
      <c r="I470" s="48"/>
      <c r="J470" s="48"/>
      <c r="K470" s="49"/>
      <c r="L470" s="40"/>
    </row>
    <row r="471" spans="3:12">
      <c r="C471" s="45"/>
      <c r="D471" s="45"/>
      <c r="E471" s="45"/>
      <c r="F471" s="196"/>
      <c r="G471" s="113"/>
      <c r="H471" s="48"/>
      <c r="I471" s="48"/>
      <c r="J471" s="48"/>
      <c r="K471" s="49"/>
      <c r="L471" s="40"/>
    </row>
    <row r="472" spans="3:12">
      <c r="C472" s="45"/>
      <c r="D472" s="45"/>
      <c r="E472" s="45"/>
      <c r="F472" s="196"/>
      <c r="G472" s="113"/>
      <c r="H472" s="48"/>
      <c r="I472" s="48"/>
      <c r="J472" s="48"/>
      <c r="K472" s="49"/>
      <c r="L472" s="40"/>
    </row>
    <row r="473" spans="3:12">
      <c r="C473" s="45"/>
      <c r="D473" s="45"/>
      <c r="E473" s="45"/>
      <c r="F473" s="196"/>
      <c r="G473" s="113"/>
      <c r="H473" s="48"/>
      <c r="I473" s="48"/>
      <c r="J473" s="48"/>
      <c r="K473" s="49"/>
      <c r="L473" s="40"/>
    </row>
    <row r="474" spans="3:12">
      <c r="C474" s="45"/>
      <c r="D474" s="45"/>
      <c r="E474" s="45"/>
      <c r="F474" s="196"/>
      <c r="G474" s="113"/>
      <c r="H474" s="48"/>
      <c r="I474" s="48"/>
      <c r="J474" s="48"/>
      <c r="K474" s="49"/>
      <c r="L474" s="40"/>
    </row>
    <row r="475" spans="3:12">
      <c r="C475" s="45"/>
      <c r="D475" s="45"/>
      <c r="E475" s="45"/>
      <c r="F475" s="196"/>
      <c r="G475" s="113"/>
      <c r="H475" s="48"/>
      <c r="I475" s="48"/>
      <c r="J475" s="48"/>
      <c r="K475" s="49"/>
      <c r="L475" s="40"/>
    </row>
    <row r="476" spans="3:12">
      <c r="C476" s="45"/>
      <c r="D476" s="45"/>
      <c r="E476" s="45"/>
      <c r="F476" s="196"/>
      <c r="G476" s="113"/>
      <c r="H476" s="48"/>
      <c r="I476" s="48"/>
      <c r="J476" s="48"/>
      <c r="K476" s="49"/>
      <c r="L476" s="40"/>
    </row>
    <row r="477" spans="3:12">
      <c r="C477" s="45"/>
      <c r="D477" s="45"/>
      <c r="E477" s="45"/>
      <c r="F477" s="196"/>
      <c r="G477" s="113"/>
      <c r="H477" s="48"/>
      <c r="I477" s="48"/>
      <c r="J477" s="48"/>
      <c r="K477" s="49"/>
      <c r="L477" s="40"/>
    </row>
    <row r="478" spans="3:12">
      <c r="C478" s="45"/>
      <c r="D478" s="45"/>
      <c r="E478" s="45"/>
      <c r="F478" s="196"/>
      <c r="G478" s="113"/>
      <c r="H478" s="48"/>
      <c r="I478" s="48"/>
      <c r="J478" s="48"/>
      <c r="K478" s="49"/>
      <c r="L478" s="40"/>
    </row>
    <row r="479" spans="3:12">
      <c r="C479" s="45"/>
      <c r="D479" s="45"/>
      <c r="E479" s="45"/>
      <c r="F479" s="196"/>
      <c r="G479" s="113"/>
      <c r="H479" s="48"/>
      <c r="I479" s="48"/>
      <c r="J479" s="48"/>
      <c r="K479" s="49"/>
      <c r="L479" s="40"/>
    </row>
    <row r="480" spans="3:12">
      <c r="C480" s="45"/>
      <c r="D480" s="45"/>
      <c r="E480" s="45"/>
      <c r="F480" s="196"/>
      <c r="G480" s="113"/>
      <c r="H480" s="48"/>
      <c r="I480" s="48"/>
      <c r="J480" s="48"/>
      <c r="K480" s="49"/>
      <c r="L480" s="40"/>
    </row>
    <row r="481" spans="3:12">
      <c r="C481" s="45"/>
      <c r="D481" s="45"/>
      <c r="E481" s="45"/>
      <c r="F481" s="196"/>
      <c r="G481" s="113"/>
      <c r="H481" s="48"/>
      <c r="I481" s="48"/>
      <c r="J481" s="48"/>
      <c r="K481" s="49"/>
      <c r="L481" s="40"/>
    </row>
    <row r="482" spans="3:12">
      <c r="C482" s="45"/>
      <c r="D482" s="45"/>
      <c r="E482" s="45"/>
      <c r="F482" s="196"/>
      <c r="G482" s="113"/>
      <c r="H482" s="48"/>
      <c r="I482" s="48"/>
      <c r="J482" s="48"/>
      <c r="K482" s="49"/>
      <c r="L482" s="40"/>
    </row>
    <row r="483" spans="3:12">
      <c r="C483" s="45"/>
      <c r="D483" s="45"/>
      <c r="E483" s="45"/>
      <c r="F483" s="196"/>
      <c r="G483" s="113"/>
      <c r="H483" s="48"/>
      <c r="I483" s="48"/>
      <c r="J483" s="48"/>
      <c r="K483" s="49"/>
      <c r="L483" s="40"/>
    </row>
    <row r="484" spans="3:12">
      <c r="C484" s="45"/>
      <c r="D484" s="45"/>
      <c r="E484" s="45"/>
      <c r="F484" s="196"/>
      <c r="G484" s="113"/>
      <c r="H484" s="48"/>
      <c r="I484" s="48"/>
      <c r="J484" s="48"/>
      <c r="K484" s="49"/>
      <c r="L484" s="40"/>
    </row>
    <row r="485" spans="3:12">
      <c r="C485" s="45"/>
      <c r="D485" s="45"/>
      <c r="E485" s="45"/>
      <c r="F485" s="196"/>
      <c r="G485" s="113"/>
      <c r="H485" s="48"/>
      <c r="I485" s="48"/>
      <c r="J485" s="48"/>
      <c r="K485" s="49"/>
      <c r="L485" s="40"/>
    </row>
    <row r="486" spans="3:12">
      <c r="C486" s="45"/>
      <c r="D486" s="45"/>
      <c r="E486" s="45"/>
      <c r="F486" s="196"/>
      <c r="G486" s="113"/>
      <c r="H486" s="48"/>
      <c r="I486" s="48"/>
      <c r="J486" s="48"/>
      <c r="K486" s="49"/>
      <c r="L486" s="40"/>
    </row>
    <row r="487" spans="3:12">
      <c r="C487" s="45"/>
      <c r="D487" s="45"/>
      <c r="E487" s="45"/>
      <c r="F487" s="196"/>
      <c r="G487" s="113"/>
      <c r="H487" s="48"/>
      <c r="I487" s="48"/>
      <c r="J487" s="48"/>
      <c r="K487" s="49"/>
      <c r="L487" s="40"/>
    </row>
    <row r="488" spans="3:12">
      <c r="C488" s="45"/>
      <c r="D488" s="45"/>
      <c r="E488" s="45"/>
      <c r="F488" s="196"/>
      <c r="G488" s="113"/>
      <c r="H488" s="48"/>
      <c r="I488" s="48"/>
      <c r="J488" s="48"/>
      <c r="K488" s="49"/>
      <c r="L488" s="40"/>
    </row>
    <row r="489" spans="3:12">
      <c r="C489" s="45"/>
      <c r="D489" s="45"/>
      <c r="E489" s="45"/>
      <c r="F489" s="196"/>
      <c r="G489" s="113"/>
      <c r="H489" s="48"/>
      <c r="I489" s="48"/>
      <c r="J489" s="48"/>
      <c r="K489" s="49"/>
      <c r="L489" s="40"/>
    </row>
    <row r="490" spans="3:12">
      <c r="C490" s="45"/>
      <c r="D490" s="45"/>
      <c r="E490" s="45"/>
      <c r="F490" s="196"/>
      <c r="G490" s="113"/>
      <c r="H490" s="48"/>
      <c r="I490" s="48"/>
      <c r="J490" s="48"/>
      <c r="K490" s="49"/>
      <c r="L490" s="40"/>
    </row>
    <row r="491" spans="3:12">
      <c r="C491" s="45"/>
      <c r="D491" s="45"/>
      <c r="E491" s="45"/>
      <c r="F491" s="196"/>
      <c r="G491" s="113"/>
      <c r="H491" s="48"/>
      <c r="I491" s="48"/>
      <c r="J491" s="48"/>
      <c r="K491" s="49"/>
      <c r="L491" s="40"/>
    </row>
    <row r="492" spans="3:12">
      <c r="L492" s="40"/>
    </row>
    <row r="493" spans="3:12">
      <c r="L493" s="40"/>
    </row>
    <row r="494" spans="3:12">
      <c r="L494" s="40"/>
    </row>
    <row r="495" spans="3:12">
      <c r="L495" s="40"/>
    </row>
    <row r="496" spans="3:12">
      <c r="L496" s="40"/>
    </row>
    <row r="497" spans="12:12">
      <c r="L497" s="40"/>
    </row>
    <row r="498" spans="12:12">
      <c r="L498" s="40"/>
    </row>
    <row r="499" spans="12:12">
      <c r="L499" s="40"/>
    </row>
  </sheetData>
  <conditionalFormatting sqref="C21:K152">
    <cfRule type="expression" dxfId="5" priority="14">
      <formula>$G21="x"</formula>
    </cfRule>
  </conditionalFormatting>
  <dataValidations count="1">
    <dataValidation type="list" allowBlank="1" showErrorMessage="1" prompt="x : Commercial NC_x000a_p : Open_x000a_u : standard" sqref="G21:G22 G24 G26:G28 G31:G32 G34:G36 G38 G40:G41 G43 G45:G46 G48:G49 G52 G54:G56 G58:G60 G62:G63 G66:G67 G69 G72:G73 G75:G76 G78:G80 G83:G85 G87:G89 G92:G93 G95:G96 G98:G101 G103:G104 G106:G107 G109:G112 G115:G119 G121 G123 G135 G141 G144:G145 G128:G130 G132:G133 G125:G126 G137:G138 G150:G152 G147:G148" xr:uid="{00000000-0002-0000-0100-000000000000}">
      <formula1>$C$4:$C$6</formula1>
    </dataValidation>
  </dataValidations>
  <hyperlinks>
    <hyperlink ref="F22" r:id="rId1" display="https://e-spares-dev.invacare.eu.com/catalog_dev/app?forcerestart=true&amp;basket=false&amp;partLang=en&amp;docuLang=en&amp;locale=en_GB&amp;HOOK_URL=&amp;k_vari_top=%23SPLAZALEA&amp;k_vari=%23SPLAZALEA" xr:uid="{752BA468-AE4E-43C8-9A88-D631AD2DD983}"/>
    <hyperlink ref="F24" r:id="rId2" display="https://e-spares-dev.invacare.eu.com/catalog_dev/app?forcerestart=true&amp;basket=false&amp;partLang=en&amp;docuLang=en&amp;locale=en_GB&amp;HOOK_URL=&amp;k_vari_top=%23SPLAZALEA&amp;k_vari=%23SPLAZALEA" xr:uid="{55470FB2-E73D-4B4F-B690-7926B21C5D1F}"/>
    <hyperlink ref="F26" r:id="rId3" display="https://e-spares-dev.invacare.eu.com/catalog_dev/app?forcerestart=true&amp;basket=false&amp;partLang=en&amp;docuLang=en&amp;locale=en_GB&amp;HOOK_URL=&amp;k_vari_top=%23SPLAZALEA&amp;k_vari=!SPS1608191" xr:uid="{8CCCC95C-51E4-41A6-B51A-67FFF4591C8A}"/>
    <hyperlink ref="F27" r:id="rId4" display="https://e-spares-dev.invacare.eu.com/catalog_dev/app?forcerestart=true&amp;basket=false&amp;partLang=en&amp;docuLang=en&amp;locale=en_GB&amp;HOOK_URL=&amp;k_vari_top=%23SPLAZALEA&amp;k_vari=%3CSPCAZALEA55" xr:uid="{BDCDE2D9-8A35-4357-8104-37BD63F7B57F}"/>
    <hyperlink ref="F28" r:id="rId5" display="https://e-spares-dev.invacare.eu.com/catalog_dev/app?forcerestart=true&amp;basket=false&amp;partLang=en&amp;docuLang=en&amp;locale=en_GB&amp;HOOK_URL=&amp;k_vari_top=%23SPLAZALEA&amp;k_vari=%3CSPCAZALEA55" xr:uid="{3F6A5696-3B12-445D-AEF3-1E8D73F59C65}"/>
    <hyperlink ref="F45" r:id="rId6" display="https://e-spares-dev.invacare.eu.com/catalog_dev/app?forcerestart=true&amp;basket=false&amp;partLang=en&amp;docuLang=en&amp;locale=en_GB&amp;HOOK_URL=&amp;k_vari_top=%23SPLAZALEA&amp;k_vari=!SPS1536596" xr:uid="{A07F5097-B3F9-4158-87E5-F15189D9B01F}"/>
    <hyperlink ref="F52" r:id="rId7" display="https://e-spares-dev.invacare.eu.com/catalog_dev/app?forcerestart=true&amp;basket=false&amp;partLang=en&amp;docuLang=en&amp;locale=en_GB&amp;HOOK_URL=&amp;k_vari_top=%23SPLAZALEA&amp;k_vari=!SPS1526823" xr:uid="{6DD22423-F94E-4FC7-A2BA-0ACC9A3738CE}"/>
    <hyperlink ref="F62" r:id="rId8" display="https://e-spares-dev.invacare.eu.com/catalog_dev/app?forcerestart=true&amp;basket=false&amp;partLang=en&amp;docuLang=en&amp;locale=en_GB&amp;HOOK_URL=&amp;k_vari_top=%23SPLAZALEA&amp;k_vari=!SPS1523946" xr:uid="{6F11C2E0-E56C-4322-930E-99A599D90B90}"/>
    <hyperlink ref="F63" r:id="rId9" display="https://e-spares-dev.invacare.eu.com/catalog_dev/app?forcerestart=true&amp;basket=false&amp;partLang=en&amp;docuLang=en&amp;locale=en_GB&amp;HOOK_URL=&amp;k_vari_top=%23SPLAZALEA&amp;k_vari=!SPS1523946" xr:uid="{19C21360-B70C-4AF6-B85F-3655D29C6936}"/>
    <hyperlink ref="F54" r:id="rId10" display="https://e-spares-dev.invacare.eu.com/catalog_dev/app?forcerestart=true&amp;basket=false&amp;partLang=en&amp;docuLang=en&amp;locale=en_GB&amp;HOOK_URL=&amp;k_vari_top=%23SPLAZALEA&amp;k_vari=%3CSPCAZALEA25" xr:uid="{2B999D86-7175-41AD-8492-C75E484963BA}"/>
    <hyperlink ref="F55" r:id="rId11" display="https://e-spares-dev.invacare.eu.com/catalog_dev/app?forcerestart=true&amp;basket=false&amp;partLang=en&amp;docuLang=en&amp;locale=en_GB&amp;HOOK_URL=&amp;k_vari_top=%23SPLAZALEA&amp;k_vari=%3CSPCAZALEA25" xr:uid="{801A955C-3F5E-4C51-9544-257811CA28EA}"/>
    <hyperlink ref="F58" r:id="rId12" display="https://e-spares-dev.invacare.eu.com/catalog_dev/app?forcerestart=true&amp;basket=false&amp;partLang=en&amp;docuLang=en&amp;locale=en_GB&amp;HOOK_URL=&amp;k_vari_top=%23SPLAZALEA&amp;k_vari=%3CSPCAZALEA25" xr:uid="{8918C0F8-01F1-424B-AD33-7E23B1BA7B11}"/>
    <hyperlink ref="F59" r:id="rId13" display="https://e-spares-dev.invacare.eu.com/catalog_dev/app?forcerestart=true&amp;basket=false&amp;partLang=en&amp;docuLang=en&amp;locale=en_GB&amp;HOOK_URL=&amp;k_vari_top=%23SPLAZALEA&amp;k_vari=%3CSPCAZALEA25" xr:uid="{043CDD6C-FF08-415C-9B87-472B5CD8CF21}"/>
    <hyperlink ref="F60" r:id="rId14" display="https://e-spares-dev.invacare.eu.com/catalog_dev/app?forcerestart=true&amp;basket=false&amp;partLang=en&amp;docuLang=en&amp;locale=en_GB&amp;HOOK_URL=&amp;k_vari_top=%23SPLAZALEA&amp;k_vari=%3CSPCAZALEA25" xr:uid="{8640A0C1-D6CA-442D-B9B7-3417091D5440}"/>
    <hyperlink ref="F67" r:id="rId15" display="https://e-spares-dev.invacare.eu.com/catalog_dev/app?forcerestart=true&amp;basket=false&amp;partLang=en&amp;docuLang=en&amp;locale=en_GB&amp;HOOK_URL=&amp;k_vari_top=%23SPLAZALEA&amp;k_vari=!SPS1583209" xr:uid="{11BA2F67-79A9-42AE-BA0E-19F967E14FCF}"/>
    <hyperlink ref="F66" r:id="rId16" display="https://e-spares-dev.invacare.eu.com/catalog_dev/app?forcerestart=true&amp;basket=false&amp;partLang=en&amp;docuLang=en&amp;locale=en_GB&amp;HOOK_URL=&amp;k_vari_top=%23SPLAZALEA&amp;k_vari=!SPS1536332" xr:uid="{A481634C-6130-4B3C-BC8F-C3FD8E4A4FFB}"/>
    <hyperlink ref="F69" r:id="rId17" display="https://e-spares-dev.invacare.eu.com/catalog_dev/app?forcerestart=true&amp;basket=false&amp;partLang=en&amp;docuLang=en&amp;locale=en_GB&amp;HOOK_URL=&amp;k_vari_top=%23SPLAZALEA&amp;k_vari=!SPS1536332" xr:uid="{26422DB1-39D6-4C42-9790-31224DA22735}"/>
    <hyperlink ref="F72" r:id="rId18" display="https://e-spares-dev.invacare.eu.com/catalog_dev/app?forcerestart=true&amp;basket=false&amp;partLang=en&amp;docuLang=en&amp;locale=en_GB&amp;HOOK_URL=&amp;k_vari_top=%23SPLAZALEA&amp;k_vari=%3CSPCAZALEA30" xr:uid="{A6D774BB-F6A7-4BC1-A00E-071B244D2075}"/>
    <hyperlink ref="F75" r:id="rId19" display="https://e-spares-dev.invacare.eu.com/catalog_dev/app?forcerestart=true&amp;basket=false&amp;partLang=en&amp;docuLang=en&amp;locale=en_GB&amp;HOOK_URL=&amp;k_vari_top=%23SPLAZALEA&amp;k_vari=!SPS1524721" xr:uid="{99223B1A-B998-4A54-BF44-E9C8C1F2F6C0}"/>
    <hyperlink ref="F76" r:id="rId20" display="https://e-spares-dev.invacare.eu.com/catalog_dev/app?forcerestart=true&amp;basket=false&amp;partLang=en&amp;docuLang=en&amp;locale=en_GB&amp;HOOK_URL=&amp;k_vari_top=%23SPLAZALEA&amp;k_vari=!SPS1524721" xr:uid="{956CC9C6-FDFE-4DD2-AEFD-3DCBB87A38AB}"/>
    <hyperlink ref="F78" r:id="rId21" display="https://e-spares-dev.invacare.eu.com/catalog_dev/app?forcerestart=true&amp;basket=false&amp;partLang=en&amp;docuLang=en&amp;locale=en_GB&amp;HOOK_URL=&amp;k_vari_top=%23SPLAZALEA&amp;k_vari=!SPS1563433" xr:uid="{7FFBC8F7-A99C-4C91-8176-742AAACF7B14}"/>
    <hyperlink ref="F79" r:id="rId22" display="https://e-spares-dev.invacare.eu.com/catalog_dev/app?forcerestart=true&amp;basket=false&amp;partLang=en&amp;docuLang=en&amp;locale=en_GB&amp;HOOK_URL=&amp;k_vari_top=%23SPLAZALEA&amp;k_vari=!SPS1563433" xr:uid="{8A422D7E-BC2D-40BF-A0FD-B5707EE6E200}"/>
    <hyperlink ref="F80" r:id="rId23" display="https://e-spares-dev.invacare.eu.com/catalog_dev/app?forcerestart=true&amp;basket=false&amp;partLang=en&amp;docuLang=en&amp;locale=en_GB&amp;HOOK_URL=&amp;k_vari_top=%23SPLAZALEA&amp;k_vari=!SPS1524721" xr:uid="{5FF4F90A-3239-49D8-9116-788A5E7EC815}"/>
    <hyperlink ref="F83" r:id="rId24" display="https://e-spares-dev.invacare.eu.com/catalog_dev/app?forcerestart=true&amp;basket=false&amp;partLang=en&amp;docuLang=en&amp;locale=en_GB&amp;HOOK_URL=&amp;k_vari_top=%23SPLAZALEA&amp;k_vari=!SPS1651584" xr:uid="{AC9AB6FE-B2A1-43B4-9553-C69E52689A6B}"/>
    <hyperlink ref="F84" r:id="rId25" display="https://e-spares-dev.invacare.eu.com/catalog_dev/app?forcerestart=true&amp;basket=false&amp;partLang=en&amp;docuLang=en&amp;locale=en_GB&amp;HOOK_URL=&amp;k_vari_top=%23SPLAZALEA&amp;k_vari=!SPS1563965" xr:uid="{9CD4B7A5-9A0B-41AA-A555-573A5AB928D2}"/>
    <hyperlink ref="F87" r:id="rId26" display="https://e-spares-dev.invacare.eu.com/catalog_dev/app?forcerestart=true&amp;basket=false&amp;partLang=en&amp;docuLang=en&amp;locale=en_GB&amp;HOOK_URL=&amp;k_vari_top=%23SPLAZALEA&amp;k_vari=!SPS1651584" xr:uid="{4E38D32A-A972-441D-A239-BC1B03D17834}"/>
    <hyperlink ref="F88" r:id="rId27" display="https://e-spares-dev.invacare.eu.com/catalog_dev/app?forcerestart=true&amp;basket=false&amp;partLang=en&amp;docuLang=en&amp;locale=en_GB&amp;HOOK_URL=&amp;k_vari_top=%23SPLAZALEA&amp;k_vari=!SPS1563965" xr:uid="{DDAAFD00-EA08-40B4-93C8-2F875FF0363F}"/>
    <hyperlink ref="F92" r:id="rId28" display="https://e-spares-dev.invacare.eu.com/catalog_dev/app?forcerestart=true&amp;basket=false&amp;partLang=en&amp;docuLang=en&amp;locale=en_GB&amp;HOOK_URL=&amp;k_vari_top=%23SPLAZALEA&amp;k_vari=%3CSPCAZALEA40" xr:uid="{DE439CF7-CD17-4495-AD43-F7F954B82BB5}"/>
    <hyperlink ref="F93" r:id="rId29" display="https://e-spares-dev.invacare.eu.com/catalog_dev/app?forcerestart=true&amp;basket=false&amp;partLang=en&amp;docuLang=en&amp;locale=en_GB&amp;HOOK_URL=&amp;k_vari_top=%23SPLAZALEA&amp;k_vari=%3CSPCAZALEA40" xr:uid="{C267F444-D43D-4EDF-A86F-F28349B074B4}"/>
    <hyperlink ref="F95" r:id="rId30" display="https://e-spares-dev.invacare.eu.com/catalog_dev/app?forcerestart=true&amp;basket=false&amp;partLang=en&amp;docuLang=en&amp;locale=en_GB&amp;HOOK_URL=&amp;k_vari_top=%23SPLAZALEA&amp;k_vari=!SPS5253078" xr:uid="{B5D2D9E7-6202-4662-8487-13B8D143583B}"/>
    <hyperlink ref="F96" r:id="rId31" display="https://e-spares-dev.invacare.eu.com/catalog_dev/app?forcerestart=true&amp;basket=false&amp;partLang=en&amp;docuLang=en&amp;locale=en_GB&amp;HOOK_URL=&amp;k_vari_top=%23SPLAZALEA&amp;k_vari=!SPS1563954" xr:uid="{87E30479-4A44-4045-9A2F-A262FA0837ED}"/>
    <hyperlink ref="F98" r:id="rId32" display="https://e-spares-dev.invacare.eu.com/catalog_dev/app?forcerestart=true&amp;basket=false&amp;partLang=en&amp;docuLang=en&amp;locale=en_GB&amp;HOOK_URL=&amp;k_vari_top=%23SPLAZALEA&amp;k_vari=!SPS1446559" xr:uid="{0A917ED1-255E-409F-B758-656941EBFDCF}"/>
    <hyperlink ref="F99" r:id="rId33" display="https://e-spares-dev.invacare.eu.com/catalog_dev/app?forcerestart=true&amp;basket=false&amp;partLang=en&amp;docuLang=en&amp;locale=en_GB&amp;HOOK_URL=&amp;k_vari_top=%23SPLAZALEA&amp;k_vari=!SPS1446560" xr:uid="{BEC94431-9DB6-4771-8361-AEAD572B9C2E}"/>
    <hyperlink ref="F100" r:id="rId34" display="https://e-spares-dev.invacare.eu.com/catalog_dev/app?forcerestart=true&amp;basket=false&amp;partLang=en&amp;docuLang=en&amp;locale=en_GB&amp;HOOK_URL=&amp;k_vari_top=%23SPLAZALEA&amp;k_vari=!SPS1446559" xr:uid="{48064272-7790-4DF1-9ADD-B780556CFE98}"/>
    <hyperlink ref="F101" r:id="rId35" display="https://e-spares-dev.invacare.eu.com/catalog_dev/app?forcerestart=true&amp;basket=false&amp;partLang=en&amp;docuLang=en&amp;locale=en_GB&amp;HOOK_URL=&amp;k_vari_top=%23SPLAZALEA&amp;k_vari=!SPS1508848" xr:uid="{C3AC45D5-19A8-41F6-BC8D-154E4A80F821}"/>
    <hyperlink ref="F109" r:id="rId36" display="https://e-spares-dev.invacare.eu.com/catalog_dev/app?forcerestart=true&amp;basket=false&amp;partLang=en&amp;docuLang=en&amp;locale=en_GB&amp;HOOK_URL=&amp;k_vari_top=%23SPLAZALEA&amp;k_vari=!SPS1604041" xr:uid="{6C1B26DA-F2FC-476C-B90A-D13D988DD797}"/>
    <hyperlink ref="F111" r:id="rId37" display="https://e-spares-dev.invacare.eu.com/catalog_dev/app?forcerestart=true&amp;basket=false&amp;partLang=en&amp;docuLang=en&amp;locale=en_GB&amp;HOOK_URL=&amp;k_vari_top=%23SPLAZALEA&amp;k_vari=!SPS5295081" xr:uid="{7A178B32-E0E6-4E4E-9A41-D65A74C539A2}"/>
    <hyperlink ref="F112" r:id="rId38" display="https://e-spares-dev.invacare.eu.com/catalog_dev/app?forcerestart=true&amp;basket=false&amp;partLang=en&amp;docuLang=en&amp;locale=en_GB&amp;HOOK_URL=&amp;k_vari_top=%23SPLAZALEA&amp;k_vari=%3CSPCAZALEA25" xr:uid="{53444221-5C75-42F6-A087-CBAF6DE1FC52}"/>
    <hyperlink ref="F110" r:id="rId39" display="https://e-spares-dev.invacare.eu.com/catalog_dev/app?forcerestart=true&amp;basket=false&amp;partLang=en&amp;docuLang=en&amp;locale=en_GB&amp;HOOK_URL=&amp;k_vari_top=%23SPLAZALEA&amp;k_vari=%3CSPCAZALEA92" xr:uid="{BDE02471-6726-4504-985E-926AFB1D7E2C}"/>
    <hyperlink ref="F121" r:id="rId40" display="https://e-spares-dev.invacare.eu.com/catalog_dev/app?forcerestart=true&amp;basket=false&amp;partLang=en&amp;docuLang=en&amp;locale=en_GB&amp;HOOK_URL=&amp;k_vari_top=%23SPLAZALEA&amp;k_vari=!SPS1484535" xr:uid="{281A2DED-2BB6-4E43-B4BC-54B0C2EB0F40}"/>
    <hyperlink ref="F126" r:id="rId41" display="https://e-spares-dev.invacare.eu.com/catalog_dev/app?forcerestart=true&amp;basket=false&amp;partLang=en&amp;docuLang=en&amp;locale=en_GB&amp;HOOK_URL=&amp;k_vari_top=%23SPLAZALEA&amp;k_vari=!SPS1665715" xr:uid="{9D0A6D98-E5CD-424B-9026-986787EA6CD7}"/>
    <hyperlink ref="F125" r:id="rId42" display="https://e-spares-dev.invacare.eu.com/catalog_dev/app?forcerestart=true&amp;basket=false&amp;partLang=en&amp;docuLang=en&amp;locale=en_GB&amp;HOOK_URL=&amp;k_vari_top=%23SPLAZALEA&amp;k_vari=!SPS1665715" xr:uid="{E0EF192D-AC30-43F9-B318-00D88B13F614}"/>
    <hyperlink ref="F123" r:id="rId43" display="https://e-spares-dev.invacare.eu.com/catalog_dev/app?forcerestart=true&amp;basket=false&amp;partLang=en&amp;docuLang=en&amp;locale=en_GB&amp;HOOK_URL=&amp;k_vari_top=%23SPLAZALEA&amp;k_vari=!SPS1665713" xr:uid="{CEAC78A7-5CBA-4CCB-9E5F-6DB41119B060}"/>
    <hyperlink ref="F128" r:id="rId44" display="https://e-spares-dev.invacare.eu.com/catalog_dev/app?forcerestart=true&amp;basket=false&amp;partLang=en&amp;docuLang=en&amp;locale=en_GB&amp;HOOK_URL=&amp;k_vari_top=%23SPLAZALEA&amp;k_vari=!SPS1608191" xr:uid="{CD44EA93-31C9-4C7E-B7C6-D49739D6A406}"/>
    <hyperlink ref="F132" r:id="rId45" display="https://e-spares-dev.invacare.eu.com/catalog_dev/app?forcerestart=true&amp;basket=false&amp;partLang=en&amp;docuLang=en&amp;locale=en_GB&amp;HOOK_URL=&amp;k_vari_top=%23SPLAZALEA&amp;k_vari=%3CSPCAZALEA55" xr:uid="{F05C2085-2BDE-4B1D-B0F9-F3DD9AD0E5D0}"/>
    <hyperlink ref="F133" r:id="rId46" display="https://e-spares-dev.invacare.eu.com/catalog_dev/app?forcerestart=true&amp;basket=false&amp;partLang=en&amp;docuLang=en&amp;locale=en_GB&amp;HOOK_URL=&amp;k_vari_top=%23SPLAZALEA&amp;k_vari=%3CSPCAZALEA55" xr:uid="{9976C2D5-C61E-4305-A6FA-E5D09877C1C6}"/>
    <hyperlink ref="F137" r:id="rId47" display="https://e-spares-dev.invacare.eu.com/catalog_dev/app?forcerestart=true&amp;basket=false&amp;partLang=en&amp;docuLang=en&amp;locale=en_GB&amp;HOOK_URL=&amp;k_vari_top=%23SPLAZALEA&amp;k_vari=%3CSPCAZALEA55" xr:uid="{54A7DE20-3974-4D22-B062-9AD1362BD97F}"/>
    <hyperlink ref="F138" r:id="rId48" display="https://e-spares-dev.invacare.eu.com/catalog_dev/app?forcerestart=true&amp;basket=false&amp;partLang=en&amp;docuLang=en&amp;locale=en_GB&amp;HOOK_URL=&amp;k_vari_top=%23SPLAZALEA&amp;k_vari=%3CSPCAZALEA55" xr:uid="{91AD9F2E-352A-435A-9551-78715ED0989B}"/>
    <hyperlink ref="F141" r:id="rId49" display="https://e-spares-dev.invacare.eu.com/catalog_dev/app?forcerestart=true&amp;basket=false&amp;partLang=en&amp;docuLang=en&amp;locale=en_GB&amp;HOOK_URL=&amp;k_vari_top=%23SPLAZALEA&amp;k_vari=!SPS1650690" xr:uid="{F2CE6EFB-AF24-495B-9CA9-4BB7D2F8979F}"/>
    <hyperlink ref="F144" r:id="rId50" display="https://e-spares-dev.invacare.eu.com/catalog_dev/app?forcerestart=true&amp;basket=false&amp;partLang=en&amp;docuLang=en&amp;locale=en_GB&amp;HOOK_URL=&amp;k_vari_top=%23SPLAZALEA&amp;k_vari=%3CSPCAZALEA65" xr:uid="{4C4F2609-B1B2-464F-8AC6-F222BFD60EB7}"/>
    <hyperlink ref="F145" r:id="rId51" display="https://e-spares-dev.invacare.eu.com/catalog_dev/app?forcerestart=true&amp;basket=false&amp;partLang=en&amp;docuLang=en&amp;locale=en_GB&amp;HOOK_URL=&amp;k_vari_top=%23SPLAZALEA&amp;k_vari=%3CSPCAZALEA65" xr:uid="{7E950D75-D957-4406-A984-EC091743AD1B}"/>
    <hyperlink ref="F147" r:id="rId52" display="https://e-spares-dev.invacare.eu.com/catalog_dev/app?forcerestart=true&amp;basket=false&amp;partLang=en&amp;docuLang=en&amp;locale=en_GB&amp;HOOK_URL=&amp;k_vari_top=%23SPLAZALEA&amp;k_vari=!SPS1551067" xr:uid="{7DA1B780-336E-429D-B4BD-5E833A4628BF}"/>
    <hyperlink ref="F148" r:id="rId53" display="https://e-spares-dev.invacare.eu.com/catalog_dev/app?forcerestart=true&amp;basket=false&amp;partLang=en&amp;docuLang=en&amp;locale=en_GB&amp;HOOK_URL=&amp;k_vari_top=%23SPLAZALEA&amp;k_vari=!SPS1606230" xr:uid="{1B0FF53E-6D16-49B9-88F0-7EDA50FE6337}"/>
    <hyperlink ref="F151" r:id="rId54" display="https://e-spares-dev.invacare.eu.com/catalog_dev/app?forcerestart=true&amp;basket=false&amp;partLang=en&amp;docuLang=en&amp;locale=en_GB&amp;HOOK_URL=&amp;k_vari_top=%23SPLAZALEA&amp;k_vari=!SPS1484457" xr:uid="{ECDF78C4-742B-4984-8A0C-6A8DCEC59BE8}"/>
    <hyperlink ref="F152" r:id="rId55" display="https://e-spares-dev.invacare.eu.com/catalog_dev/app?forcerestart=true&amp;basket=false&amp;partLang=en&amp;docuLang=en&amp;locale=en_GB&amp;HOOK_URL=&amp;k_vari_top=%23SPLAZALEA&amp;k_vari=!SPS1605335" xr:uid="{23CBDEDB-8BC3-4089-AFEC-52C1F3125889}"/>
    <hyperlink ref="F150" r:id="rId56" display="https://e-spares-dev.invacare.eu.com/catalog_dev/app?forcerestart=true&amp;basket=false&amp;partLang=en&amp;docuLang=en&amp;locale=en_GB&amp;HOOK_URL=&amp;k_vari_top=%23SPLAZALEA&amp;k_vari=!SPS1580887" xr:uid="{FE70C1F4-30CC-459D-99AD-A6349A8B8830}"/>
    <hyperlink ref="F106" r:id="rId57" display="https://e-spares-dev.invacare.eu.com/catalog_dev/app?forcerestart=true&amp;basket=false&amp;partLang=en&amp;docuLang=en&amp;locale=en_GB&amp;HOOK_URL=&amp;k_vari_top=%23SPLAZALEA&amp;k_vari=!SPS1563735" xr:uid="{38B75099-FAB9-417F-A43A-B80DCD40E962}"/>
    <hyperlink ref="F107" r:id="rId58" display="https://e-spares-dev.invacare.eu.com/catalog_dev/app?forcerestart=true&amp;basket=false&amp;partLang=en&amp;docuLang=en&amp;locale=en_GB&amp;HOOK_URL=&amp;k_vari_top=%23SPLAZALEA&amp;k_vari=!SPS1563735" xr:uid="{D9FEFF5D-B1E8-4F9E-A677-134F3368BC06}"/>
    <hyperlink ref="F104" r:id="rId59" display="https://e-spares-dev.invacare.eu.com/catalog_dev/app?forcerestart=true&amp;basket=false&amp;partLang=en&amp;docuLang=en&amp;locale=en_GB&amp;HOOK_URL=&amp;k_vari_top=%23SPLAZALEA&amp;k_vari=!SPS1563735" xr:uid="{B91354E2-3406-4BD1-8701-B4A1266AD707}"/>
    <hyperlink ref="F103" r:id="rId60" display="https://e-spares-dev.invacare.eu.com/catalog_dev/app?forcerestart=true&amp;basket=false&amp;partLang=en&amp;docuLang=en&amp;locale=en_GB&amp;HOOK_URL=&amp;k_vari_top=%23SPLAZALEA&amp;k_vari=!SPS1563735" xr:uid="{E02CBBC4-6BEE-4E3E-9012-534EADC25DAE}"/>
    <hyperlink ref="F21" r:id="rId61" display="https://e-spares-dev.invacare.eu.com/catalog_dev/app?forcerestart=true&amp;basket=false&amp;partLang=en&amp;docuLang=en&amp;locale=en_GB&amp;HOOK_URL=&amp;k_vari_top=%23SPLAZALEA&amp;k_vari=%23SPLAZALEA" xr:uid="{F63B2E1B-6769-4013-A06C-AEBC29A423DF}"/>
  </hyperlinks>
  <pageMargins left="0.70866141732283472" right="0.70866141732283472" top="0.74803149606299213" bottom="0.74803149606299213" header="0.31496062992125984" footer="0.31496062992125984"/>
  <pageSetup paperSize="8" scale="41" orientation="portrait" r:id="rId62"/>
  <rowBreaks count="1" manualBreakCount="1">
    <brk id="112" min="2" max="9" man="1"/>
  </rowBreaks>
  <drawing r:id="rId63"/>
  <legacyDrawing r:id="rId6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F162"/>
  <sheetViews>
    <sheetView showGridLines="0" zoomScale="55" zoomScaleNormal="55" workbookViewId="0">
      <pane xSplit="2" ySplit="2" topLeftCell="C43" activePane="bottomRight" state="frozen"/>
      <selection pane="topRight" activeCell="C1" sqref="C1"/>
      <selection pane="bottomLeft" activeCell="A2" sqref="A2"/>
      <selection pane="bottomRight" activeCell="Z32" sqref="Z32"/>
    </sheetView>
  </sheetViews>
  <sheetFormatPr defaultColWidth="11.42578125" defaultRowHeight="15"/>
  <cols>
    <col min="1" max="1" width="15" customWidth="1"/>
    <col min="2" max="2" width="102" customWidth="1"/>
    <col min="3" max="95" width="3.85546875" customWidth="1"/>
    <col min="96" max="97" width="3.85546875" style="108" customWidth="1"/>
    <col min="98" max="126" width="3.85546875" customWidth="1"/>
    <col min="127" max="127" width="3.7109375" style="150" customWidth="1"/>
    <col min="128" max="135" width="3.85546875" style="150" customWidth="1"/>
    <col min="136" max="136" width="3.85546875" customWidth="1"/>
    <col min="137" max="137" width="3.85546875" style="140" customWidth="1"/>
    <col min="138" max="162" width="3.85546875" customWidth="1"/>
  </cols>
  <sheetData>
    <row r="1" spans="1:162" ht="172.15" customHeight="1" thickBot="1">
      <c r="A1" s="283" t="s">
        <v>424</v>
      </c>
      <c r="B1" s="284"/>
      <c r="C1" s="290"/>
      <c r="D1" s="288" t="s">
        <v>41</v>
      </c>
      <c r="E1" s="288" t="s">
        <v>275</v>
      </c>
      <c r="F1" s="287"/>
      <c r="G1" s="288" t="s">
        <v>45</v>
      </c>
      <c r="H1" s="289" t="s">
        <v>276</v>
      </c>
      <c r="I1" s="290"/>
      <c r="J1" s="288" t="s">
        <v>50</v>
      </c>
      <c r="K1" s="288" t="s">
        <v>52</v>
      </c>
      <c r="L1" s="288" t="s">
        <v>54</v>
      </c>
      <c r="M1" s="290"/>
      <c r="N1" s="290"/>
      <c r="O1" s="288" t="s">
        <v>58</v>
      </c>
      <c r="P1" s="288" t="s">
        <v>60</v>
      </c>
      <c r="Q1" s="290"/>
      <c r="R1" s="288" t="s">
        <v>63</v>
      </c>
      <c r="S1" s="288" t="s">
        <v>65</v>
      </c>
      <c r="T1" s="288" t="s">
        <v>67</v>
      </c>
      <c r="U1" s="290" t="s">
        <v>46</v>
      </c>
      <c r="V1" s="288" t="s">
        <v>70</v>
      </c>
      <c r="W1" s="290" t="s">
        <v>46</v>
      </c>
      <c r="X1" s="288" t="s">
        <v>73</v>
      </c>
      <c r="Y1" s="288" t="s">
        <v>75</v>
      </c>
      <c r="Z1" s="290"/>
      <c r="AA1" s="288" t="s">
        <v>78</v>
      </c>
      <c r="AB1" s="290"/>
      <c r="AC1" s="288" t="s">
        <v>81</v>
      </c>
      <c r="AD1" s="288" t="s">
        <v>84</v>
      </c>
      <c r="AE1" s="290"/>
      <c r="AF1" s="288" t="s">
        <v>87</v>
      </c>
      <c r="AG1" s="288" t="s">
        <v>277</v>
      </c>
      <c r="AH1" s="289" t="s">
        <v>278</v>
      </c>
      <c r="AI1" s="290" t="s">
        <v>46</v>
      </c>
      <c r="AJ1" s="290"/>
      <c r="AK1" s="288" t="s">
        <v>94</v>
      </c>
      <c r="AL1" s="290"/>
      <c r="AM1" s="288" t="s">
        <v>97</v>
      </c>
      <c r="AN1" s="288" t="s">
        <v>100</v>
      </c>
      <c r="AO1" s="288" t="s">
        <v>102</v>
      </c>
      <c r="AP1" s="290"/>
      <c r="AQ1" s="288" t="s">
        <v>87</v>
      </c>
      <c r="AR1" s="288" t="s">
        <v>277</v>
      </c>
      <c r="AS1" s="288" t="s">
        <v>107</v>
      </c>
      <c r="AT1" s="289" t="s">
        <v>279</v>
      </c>
      <c r="AU1" s="290"/>
      <c r="AV1" s="288" t="s">
        <v>110</v>
      </c>
      <c r="AW1" s="288" t="s">
        <v>112</v>
      </c>
      <c r="AX1" s="290"/>
      <c r="AY1" s="290"/>
      <c r="AZ1" s="288" t="s">
        <v>116</v>
      </c>
      <c r="BA1" s="288" t="s">
        <v>119</v>
      </c>
      <c r="BB1" s="290" t="s">
        <v>46</v>
      </c>
      <c r="BC1" s="288" t="s">
        <v>122</v>
      </c>
      <c r="BD1" s="289" t="s">
        <v>280</v>
      </c>
      <c r="BE1" s="290"/>
      <c r="BF1" s="290"/>
      <c r="BG1" s="291" t="s">
        <v>281</v>
      </c>
      <c r="BH1" s="288" t="s">
        <v>128</v>
      </c>
      <c r="BI1" s="290"/>
      <c r="BJ1" s="291" t="s">
        <v>131</v>
      </c>
      <c r="BK1" s="291" t="s">
        <v>133</v>
      </c>
      <c r="BL1" s="289" t="s">
        <v>282</v>
      </c>
      <c r="BM1" s="290"/>
      <c r="BN1" s="288" t="s">
        <v>136</v>
      </c>
      <c r="BO1" s="289" t="s">
        <v>283</v>
      </c>
      <c r="BP1" s="288" t="s">
        <v>138</v>
      </c>
      <c r="BQ1" s="289" t="s">
        <v>284</v>
      </c>
      <c r="BR1" s="288" t="s">
        <v>140</v>
      </c>
      <c r="BS1" s="289" t="s">
        <v>285</v>
      </c>
      <c r="BT1" s="290"/>
      <c r="BU1" s="290"/>
      <c r="BV1" s="288" t="s">
        <v>144</v>
      </c>
      <c r="BW1" s="288" t="s">
        <v>146</v>
      </c>
      <c r="BX1" s="288" t="s">
        <v>148</v>
      </c>
      <c r="BY1" s="290"/>
      <c r="BZ1" s="288" t="s">
        <v>151</v>
      </c>
      <c r="CA1" s="288" t="s">
        <v>153</v>
      </c>
      <c r="CB1" s="288" t="s">
        <v>155</v>
      </c>
      <c r="CC1" s="290"/>
      <c r="CD1" s="290"/>
      <c r="CE1" s="288" t="s">
        <v>159</v>
      </c>
      <c r="CF1" s="289" t="s">
        <v>286</v>
      </c>
      <c r="CG1" s="288" t="s">
        <v>161</v>
      </c>
      <c r="CH1" s="289" t="s">
        <v>287</v>
      </c>
      <c r="CI1" s="290"/>
      <c r="CJ1" s="288" t="s">
        <v>165</v>
      </c>
      <c r="CK1" s="289" t="s">
        <v>288</v>
      </c>
      <c r="CL1" s="288" t="s">
        <v>167</v>
      </c>
      <c r="CM1" s="289" t="s">
        <v>289</v>
      </c>
      <c r="CN1" s="290"/>
      <c r="CO1" s="288" t="s">
        <v>170</v>
      </c>
      <c r="CP1" s="288" t="s">
        <v>172</v>
      </c>
      <c r="CQ1" s="289" t="s">
        <v>290</v>
      </c>
      <c r="CR1" s="288" t="s">
        <v>174</v>
      </c>
      <c r="CS1" s="289" t="s">
        <v>291</v>
      </c>
      <c r="CT1" s="288" t="s">
        <v>176</v>
      </c>
      <c r="CU1" s="289" t="s">
        <v>292</v>
      </c>
      <c r="CV1" s="288" t="s">
        <v>181</v>
      </c>
      <c r="CW1" s="288" t="s">
        <v>183</v>
      </c>
      <c r="CX1" s="289" t="s">
        <v>293</v>
      </c>
      <c r="CY1" s="288" t="s">
        <v>186</v>
      </c>
      <c r="CZ1" s="288" t="s">
        <v>188</v>
      </c>
      <c r="DA1" s="289" t="s">
        <v>294</v>
      </c>
      <c r="DB1" s="291" t="s">
        <v>295</v>
      </c>
      <c r="DC1" s="289" t="s">
        <v>296</v>
      </c>
      <c r="DD1" s="288" t="s">
        <v>193</v>
      </c>
      <c r="DE1" s="289" t="s">
        <v>297</v>
      </c>
      <c r="DF1" s="288" t="s">
        <v>195</v>
      </c>
      <c r="DG1" s="289" t="s">
        <v>298</v>
      </c>
      <c r="DH1" s="288" t="s">
        <v>197</v>
      </c>
      <c r="DI1" s="289" t="s">
        <v>299</v>
      </c>
      <c r="DJ1" s="290"/>
      <c r="DK1" s="290"/>
      <c r="DL1" s="288" t="s">
        <v>201</v>
      </c>
      <c r="DM1" s="288" t="s">
        <v>203</v>
      </c>
      <c r="DN1" s="288" t="s">
        <v>300</v>
      </c>
      <c r="DO1" s="288" t="s">
        <v>301</v>
      </c>
      <c r="DP1" s="288" t="s">
        <v>302</v>
      </c>
      <c r="DQ1" s="290"/>
      <c r="DR1" s="288" t="s">
        <v>212</v>
      </c>
      <c r="DS1" s="289" t="s">
        <v>303</v>
      </c>
      <c r="DT1" s="290"/>
      <c r="DU1" s="288" t="s">
        <v>215</v>
      </c>
      <c r="DV1" s="290"/>
      <c r="DW1" s="288" t="s">
        <v>304</v>
      </c>
      <c r="DX1" s="288" t="s">
        <v>305</v>
      </c>
      <c r="DY1" s="290"/>
      <c r="DZ1" s="292" t="s">
        <v>223</v>
      </c>
      <c r="EA1" s="292" t="s">
        <v>226</v>
      </c>
      <c r="EB1" s="292" t="s">
        <v>229</v>
      </c>
      <c r="EC1" s="290"/>
      <c r="ED1" s="292" t="s">
        <v>306</v>
      </c>
      <c r="EE1" s="292" t="s">
        <v>307</v>
      </c>
      <c r="EF1" s="290"/>
      <c r="EG1" s="288" t="s">
        <v>308</v>
      </c>
      <c r="EH1" s="290"/>
      <c r="EI1" s="288" t="s">
        <v>240</v>
      </c>
      <c r="EJ1" s="288" t="s">
        <v>242</v>
      </c>
      <c r="EK1" s="289" t="s">
        <v>309</v>
      </c>
      <c r="EL1" s="290"/>
      <c r="EM1" s="290"/>
      <c r="EN1" s="288" t="s">
        <v>246</v>
      </c>
      <c r="EO1" s="289" t="s">
        <v>310</v>
      </c>
      <c r="EP1" s="290"/>
      <c r="EQ1" s="290"/>
      <c r="ER1" s="288" t="s">
        <v>250</v>
      </c>
      <c r="ES1" s="288" t="s">
        <v>252</v>
      </c>
      <c r="ET1" s="289" t="s">
        <v>311</v>
      </c>
      <c r="EU1" s="290"/>
      <c r="EV1" s="288" t="s">
        <v>255</v>
      </c>
      <c r="EW1" s="289" t="s">
        <v>312</v>
      </c>
      <c r="EX1" s="291" t="s">
        <v>259</v>
      </c>
      <c r="EY1" s="289" t="s">
        <v>313</v>
      </c>
      <c r="EZ1" s="290"/>
      <c r="FA1" s="288" t="s">
        <v>262</v>
      </c>
      <c r="FB1" s="289" t="s">
        <v>314</v>
      </c>
      <c r="FC1" s="288" t="s">
        <v>266</v>
      </c>
      <c r="FD1" s="289" t="s">
        <v>315</v>
      </c>
      <c r="FE1" s="288" t="s">
        <v>268</v>
      </c>
      <c r="FF1" s="289" t="s">
        <v>316</v>
      </c>
    </row>
    <row r="2" spans="1:162" ht="139.9" customHeight="1" thickBot="1">
      <c r="A2" s="285"/>
      <c r="B2" s="286" t="s">
        <v>425</v>
      </c>
      <c r="C2" s="20" t="s">
        <v>39</v>
      </c>
      <c r="D2" s="21" t="s">
        <v>40</v>
      </c>
      <c r="E2" s="21" t="s">
        <v>42</v>
      </c>
      <c r="F2" s="20" t="s">
        <v>45</v>
      </c>
      <c r="G2" s="21" t="s">
        <v>47</v>
      </c>
      <c r="H2" s="22" t="s">
        <v>273</v>
      </c>
      <c r="I2" s="20" t="s">
        <v>48</v>
      </c>
      <c r="J2" s="21" t="s">
        <v>49</v>
      </c>
      <c r="K2" s="21" t="s">
        <v>51</v>
      </c>
      <c r="L2" s="21" t="s">
        <v>53</v>
      </c>
      <c r="M2" s="20" t="s">
        <v>55</v>
      </c>
      <c r="N2" s="20" t="s">
        <v>56</v>
      </c>
      <c r="O2" s="21" t="s">
        <v>57</v>
      </c>
      <c r="P2" s="21" t="s">
        <v>59</v>
      </c>
      <c r="Q2" s="20" t="s">
        <v>61</v>
      </c>
      <c r="R2" s="21" t="s">
        <v>62</v>
      </c>
      <c r="S2" s="21" t="s">
        <v>64</v>
      </c>
      <c r="T2" s="21" t="s">
        <v>66</v>
      </c>
      <c r="U2" s="20" t="s">
        <v>68</v>
      </c>
      <c r="V2" s="21" t="s">
        <v>69</v>
      </c>
      <c r="W2" s="20" t="s">
        <v>71</v>
      </c>
      <c r="X2" s="21" t="s">
        <v>72</v>
      </c>
      <c r="Y2" s="21" t="s">
        <v>74</v>
      </c>
      <c r="Z2" s="20" t="s">
        <v>76</v>
      </c>
      <c r="AA2" s="21" t="s">
        <v>77</v>
      </c>
      <c r="AB2" s="20" t="s">
        <v>79</v>
      </c>
      <c r="AC2" s="21" t="s">
        <v>80</v>
      </c>
      <c r="AD2" s="21" t="s">
        <v>83</v>
      </c>
      <c r="AE2" s="20" t="s">
        <v>85</v>
      </c>
      <c r="AF2" s="21" t="s">
        <v>86</v>
      </c>
      <c r="AG2" s="21" t="s">
        <v>88</v>
      </c>
      <c r="AH2" s="22" t="s">
        <v>273</v>
      </c>
      <c r="AI2" s="20" t="s">
        <v>91</v>
      </c>
      <c r="AJ2" s="20" t="s">
        <v>92</v>
      </c>
      <c r="AK2" s="21" t="s">
        <v>93</v>
      </c>
      <c r="AL2" s="20" t="s">
        <v>95</v>
      </c>
      <c r="AM2" s="21" t="s">
        <v>96</v>
      </c>
      <c r="AN2" s="21" t="s">
        <v>99</v>
      </c>
      <c r="AO2" s="21" t="s">
        <v>101</v>
      </c>
      <c r="AP2" s="20" t="s">
        <v>103</v>
      </c>
      <c r="AQ2" s="21" t="s">
        <v>104</v>
      </c>
      <c r="AR2" s="21" t="s">
        <v>105</v>
      </c>
      <c r="AS2" s="21" t="s">
        <v>106</v>
      </c>
      <c r="AT2" s="22" t="s">
        <v>273</v>
      </c>
      <c r="AU2" s="20" t="s">
        <v>108</v>
      </c>
      <c r="AV2" s="21" t="s">
        <v>109</v>
      </c>
      <c r="AW2" s="21" t="s">
        <v>111</v>
      </c>
      <c r="AX2" s="20" t="s">
        <v>113</v>
      </c>
      <c r="AY2" s="20" t="s">
        <v>114</v>
      </c>
      <c r="AZ2" s="21" t="s">
        <v>115</v>
      </c>
      <c r="BA2" s="21" t="s">
        <v>118</v>
      </c>
      <c r="BB2" s="20" t="s">
        <v>120</v>
      </c>
      <c r="BC2" s="21" t="s">
        <v>121</v>
      </c>
      <c r="BD2" s="22" t="s">
        <v>273</v>
      </c>
      <c r="BE2" s="20" t="s">
        <v>123</v>
      </c>
      <c r="BF2" s="20" t="s">
        <v>124</v>
      </c>
      <c r="BG2" s="21" t="s">
        <v>125</v>
      </c>
      <c r="BH2" s="21" t="s">
        <v>127</v>
      </c>
      <c r="BI2" s="20" t="s">
        <v>129</v>
      </c>
      <c r="BJ2" s="21" t="s">
        <v>130</v>
      </c>
      <c r="BK2" s="21" t="s">
        <v>132</v>
      </c>
      <c r="BL2" s="22" t="s">
        <v>273</v>
      </c>
      <c r="BM2" s="20" t="s">
        <v>134</v>
      </c>
      <c r="BN2" s="21" t="s">
        <v>135</v>
      </c>
      <c r="BO2" s="22" t="s">
        <v>273</v>
      </c>
      <c r="BP2" s="21" t="s">
        <v>137</v>
      </c>
      <c r="BQ2" s="22" t="s">
        <v>273</v>
      </c>
      <c r="BR2" s="21" t="s">
        <v>139</v>
      </c>
      <c r="BS2" s="22" t="s">
        <v>273</v>
      </c>
      <c r="BT2" s="20" t="s">
        <v>141</v>
      </c>
      <c r="BU2" s="20" t="s">
        <v>142</v>
      </c>
      <c r="BV2" s="21" t="s">
        <v>143</v>
      </c>
      <c r="BW2" s="21" t="s">
        <v>145</v>
      </c>
      <c r="BX2" s="21" t="s">
        <v>147</v>
      </c>
      <c r="BY2" s="20" t="s">
        <v>149</v>
      </c>
      <c r="BZ2" s="21" t="s">
        <v>150</v>
      </c>
      <c r="CA2" s="21" t="s">
        <v>152</v>
      </c>
      <c r="CB2" s="21" t="s">
        <v>154</v>
      </c>
      <c r="CC2" s="20" t="s">
        <v>156</v>
      </c>
      <c r="CD2" s="20" t="s">
        <v>157</v>
      </c>
      <c r="CE2" s="21" t="s">
        <v>158</v>
      </c>
      <c r="CF2" s="22" t="s">
        <v>273</v>
      </c>
      <c r="CG2" s="21" t="s">
        <v>160</v>
      </c>
      <c r="CH2" s="22" t="s">
        <v>273</v>
      </c>
      <c r="CI2" s="20" t="s">
        <v>163</v>
      </c>
      <c r="CJ2" s="21" t="s">
        <v>164</v>
      </c>
      <c r="CK2" s="22" t="s">
        <v>273</v>
      </c>
      <c r="CL2" s="21" t="s">
        <v>166</v>
      </c>
      <c r="CM2" s="22" t="s">
        <v>273</v>
      </c>
      <c r="CN2" s="20" t="s">
        <v>168</v>
      </c>
      <c r="CO2" s="21" t="s">
        <v>169</v>
      </c>
      <c r="CP2" s="21" t="s">
        <v>171</v>
      </c>
      <c r="CQ2" s="22" t="s">
        <v>273</v>
      </c>
      <c r="CR2" s="21" t="s">
        <v>173</v>
      </c>
      <c r="CS2" s="22" t="s">
        <v>273</v>
      </c>
      <c r="CT2" s="21" t="s">
        <v>175</v>
      </c>
      <c r="CU2" s="22" t="s">
        <v>273</v>
      </c>
      <c r="CV2" s="21" t="s">
        <v>180</v>
      </c>
      <c r="CW2" s="21" t="s">
        <v>182</v>
      </c>
      <c r="CX2" s="22" t="s">
        <v>273</v>
      </c>
      <c r="CY2" s="21" t="s">
        <v>185</v>
      </c>
      <c r="CZ2" s="21" t="s">
        <v>187</v>
      </c>
      <c r="DA2" s="22" t="s">
        <v>273</v>
      </c>
      <c r="DB2" s="21" t="s">
        <v>190</v>
      </c>
      <c r="DC2" s="22" t="s">
        <v>273</v>
      </c>
      <c r="DD2" s="21" t="s">
        <v>192</v>
      </c>
      <c r="DE2" s="22" t="s">
        <v>273</v>
      </c>
      <c r="DF2" s="21" t="s">
        <v>194</v>
      </c>
      <c r="DG2" s="22" t="s">
        <v>273</v>
      </c>
      <c r="DH2" s="21" t="s">
        <v>196</v>
      </c>
      <c r="DI2" s="22" t="s">
        <v>273</v>
      </c>
      <c r="DJ2" s="20" t="s">
        <v>198</v>
      </c>
      <c r="DK2" s="20" t="s">
        <v>199</v>
      </c>
      <c r="DL2" s="21" t="s">
        <v>200</v>
      </c>
      <c r="DM2" s="21" t="s">
        <v>202</v>
      </c>
      <c r="DN2" s="21" t="s">
        <v>204</v>
      </c>
      <c r="DO2" s="21" t="s">
        <v>206</v>
      </c>
      <c r="DP2" s="21" t="s">
        <v>208</v>
      </c>
      <c r="DQ2" s="20" t="s">
        <v>210</v>
      </c>
      <c r="DR2" s="21" t="s">
        <v>211</v>
      </c>
      <c r="DS2" s="22" t="s">
        <v>273</v>
      </c>
      <c r="DT2" s="20" t="s">
        <v>213</v>
      </c>
      <c r="DU2" s="21" t="s">
        <v>214</v>
      </c>
      <c r="DV2" s="20" t="s">
        <v>216</v>
      </c>
      <c r="DW2" s="21" t="s">
        <v>217</v>
      </c>
      <c r="DX2" s="21" t="s">
        <v>219</v>
      </c>
      <c r="DY2" s="20" t="s">
        <v>221</v>
      </c>
      <c r="DZ2" s="21" t="s">
        <v>222</v>
      </c>
      <c r="EA2" s="21" t="s">
        <v>225</v>
      </c>
      <c r="EB2" s="21" t="s">
        <v>228</v>
      </c>
      <c r="EC2" s="20" t="s">
        <v>230</v>
      </c>
      <c r="ED2" s="21" t="s">
        <v>231</v>
      </c>
      <c r="EE2" s="21" t="s">
        <v>233</v>
      </c>
      <c r="EF2" s="20" t="s">
        <v>235</v>
      </c>
      <c r="EG2" s="21" t="s">
        <v>236</v>
      </c>
      <c r="EH2" s="20" t="s">
        <v>238</v>
      </c>
      <c r="EI2" s="21" t="s">
        <v>239</v>
      </c>
      <c r="EJ2" s="21" t="s">
        <v>241</v>
      </c>
      <c r="EK2" s="22" t="s">
        <v>273</v>
      </c>
      <c r="EL2" s="20" t="s">
        <v>243</v>
      </c>
      <c r="EM2" s="20" t="s">
        <v>244</v>
      </c>
      <c r="EN2" s="21" t="s">
        <v>245</v>
      </c>
      <c r="EO2" s="22" t="s">
        <v>273</v>
      </c>
      <c r="EP2" s="20" t="s">
        <v>247</v>
      </c>
      <c r="EQ2" s="20" t="s">
        <v>248</v>
      </c>
      <c r="ER2" s="21" t="s">
        <v>249</v>
      </c>
      <c r="ES2" s="21" t="s">
        <v>251</v>
      </c>
      <c r="ET2" s="22" t="s">
        <v>273</v>
      </c>
      <c r="EU2" s="20" t="s">
        <v>253</v>
      </c>
      <c r="EV2" s="21" t="s">
        <v>254</v>
      </c>
      <c r="EW2" s="22" t="s">
        <v>273</v>
      </c>
      <c r="EX2" s="21" t="s">
        <v>258</v>
      </c>
      <c r="EY2" s="22" t="s">
        <v>273</v>
      </c>
      <c r="EZ2" s="20" t="s">
        <v>274</v>
      </c>
      <c r="FA2" s="21" t="s">
        <v>261</v>
      </c>
      <c r="FB2" s="22" t="s">
        <v>273</v>
      </c>
      <c r="FC2" s="21" t="s">
        <v>265</v>
      </c>
      <c r="FD2" s="22" t="s">
        <v>273</v>
      </c>
      <c r="FE2" s="21" t="s">
        <v>267</v>
      </c>
      <c r="FF2" s="22" t="s">
        <v>273</v>
      </c>
    </row>
    <row r="3" spans="1:162" ht="19.5" customHeight="1">
      <c r="A3" s="12" t="s">
        <v>39</v>
      </c>
      <c r="B3" s="1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136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</row>
    <row r="4" spans="1:162" ht="19.5" customHeight="1">
      <c r="A4" s="14" t="s">
        <v>40</v>
      </c>
      <c r="B4" s="15" t="s">
        <v>41</v>
      </c>
      <c r="C4" s="23"/>
      <c r="D4" s="25"/>
      <c r="E4" s="26"/>
      <c r="F4" s="24"/>
      <c r="G4" s="26"/>
      <c r="H4" s="26"/>
      <c r="I4" s="24"/>
      <c r="J4" s="26"/>
      <c r="K4" s="26"/>
      <c r="L4" s="26"/>
      <c r="M4" s="24"/>
      <c r="N4" s="24"/>
      <c r="O4" s="26"/>
      <c r="P4" s="26"/>
      <c r="Q4" s="24"/>
      <c r="R4" s="26"/>
      <c r="S4" s="26"/>
      <c r="T4" s="26"/>
      <c r="U4" s="24"/>
      <c r="V4" s="26"/>
      <c r="W4" s="24"/>
      <c r="X4" s="26"/>
      <c r="Y4" s="26"/>
      <c r="Z4" s="24"/>
      <c r="AA4" s="26"/>
      <c r="AB4" s="24"/>
      <c r="AC4" s="26"/>
      <c r="AD4" s="26"/>
      <c r="AE4" s="24"/>
      <c r="AF4" s="26"/>
      <c r="AG4" s="26"/>
      <c r="AH4" s="26"/>
      <c r="AI4" s="24"/>
      <c r="AJ4" s="24"/>
      <c r="AK4" s="26"/>
      <c r="AL4" s="24"/>
      <c r="AM4" s="26"/>
      <c r="AN4" s="26"/>
      <c r="AO4" s="26"/>
      <c r="AP4" s="24"/>
      <c r="AQ4" s="26"/>
      <c r="AR4" s="26"/>
      <c r="AS4" s="26"/>
      <c r="AT4" s="26"/>
      <c r="AU4" s="24"/>
      <c r="AV4" s="26"/>
      <c r="AW4" s="26"/>
      <c r="AX4" s="24"/>
      <c r="AY4" s="24"/>
      <c r="AZ4" s="26"/>
      <c r="BA4" s="26"/>
      <c r="BB4" s="24"/>
      <c r="BC4" s="26"/>
      <c r="BD4" s="26"/>
      <c r="BE4" s="24"/>
      <c r="BF4" s="24"/>
      <c r="BG4" s="26"/>
      <c r="BH4" s="26"/>
      <c r="BI4" s="24"/>
      <c r="BJ4" s="26"/>
      <c r="BK4" s="26"/>
      <c r="BL4" s="26"/>
      <c r="BM4" s="24"/>
      <c r="BN4" s="26"/>
      <c r="BO4" s="26"/>
      <c r="BP4" s="26"/>
      <c r="BQ4" s="26"/>
      <c r="BR4" s="26"/>
      <c r="BS4" s="26"/>
      <c r="BT4" s="24"/>
      <c r="BU4" s="24"/>
      <c r="BV4" s="26"/>
      <c r="BW4" s="26"/>
      <c r="BX4" s="26"/>
      <c r="BY4" s="24"/>
      <c r="BZ4" s="26"/>
      <c r="CA4" s="26"/>
      <c r="CB4" s="26"/>
      <c r="CC4" s="24"/>
      <c r="CD4" s="24"/>
      <c r="CE4" s="26"/>
      <c r="CF4" s="26"/>
      <c r="CG4" s="26"/>
      <c r="CH4" s="26"/>
      <c r="CI4" s="24"/>
      <c r="CJ4" s="26"/>
      <c r="CK4" s="26"/>
      <c r="CL4" s="26"/>
      <c r="CM4" s="26"/>
      <c r="CN4" s="24"/>
      <c r="CO4" s="26"/>
      <c r="CP4" s="26"/>
      <c r="CQ4" s="26"/>
      <c r="CR4" s="147"/>
      <c r="CS4" s="147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4"/>
      <c r="DK4" s="24"/>
      <c r="DL4" s="26"/>
      <c r="DM4" s="26"/>
      <c r="DN4" s="26"/>
      <c r="DO4" s="26"/>
      <c r="DP4" s="26"/>
      <c r="DQ4" s="24"/>
      <c r="DR4" s="26"/>
      <c r="DS4" s="26"/>
      <c r="DT4" s="24"/>
      <c r="DU4" s="26"/>
      <c r="DV4" s="24"/>
      <c r="DW4" s="147"/>
      <c r="DX4" s="149"/>
      <c r="DY4" s="24"/>
      <c r="DZ4" s="149"/>
      <c r="EA4" s="149"/>
      <c r="EB4" s="149"/>
      <c r="EC4" s="24"/>
      <c r="ED4" s="149"/>
      <c r="EE4" s="149"/>
      <c r="EF4" s="24"/>
      <c r="EG4" s="137"/>
      <c r="EH4" s="24"/>
      <c r="EI4" s="26"/>
      <c r="EJ4" s="26"/>
      <c r="EK4" s="26"/>
      <c r="EL4" s="24"/>
      <c r="EM4" s="24"/>
      <c r="EN4" s="26"/>
      <c r="EO4" s="26"/>
      <c r="EP4" s="24"/>
      <c r="EQ4" s="24"/>
      <c r="ER4" s="26"/>
      <c r="ES4" s="26"/>
      <c r="ET4" s="26"/>
      <c r="EU4" s="24"/>
      <c r="EV4" s="26"/>
      <c r="EW4" s="26"/>
      <c r="EX4" s="26"/>
      <c r="EY4" s="26"/>
      <c r="EZ4" s="24"/>
      <c r="FA4" s="26"/>
      <c r="FB4" s="26"/>
      <c r="FC4" s="26"/>
      <c r="FD4" s="26"/>
      <c r="FE4" s="26"/>
      <c r="FF4" s="26"/>
    </row>
    <row r="5" spans="1:162" ht="19.5" customHeight="1">
      <c r="A5" s="14" t="s">
        <v>42</v>
      </c>
      <c r="B5" s="15" t="s">
        <v>275</v>
      </c>
      <c r="C5" s="23"/>
      <c r="D5" s="26" t="s">
        <v>423</v>
      </c>
      <c r="E5" s="25"/>
      <c r="F5" s="24"/>
      <c r="G5" s="26"/>
      <c r="H5" s="26"/>
      <c r="I5" s="24"/>
      <c r="J5" s="26"/>
      <c r="K5" s="26"/>
      <c r="L5" s="26"/>
      <c r="M5" s="24"/>
      <c r="N5" s="24"/>
      <c r="O5" s="26"/>
      <c r="P5" s="26"/>
      <c r="Q5" s="24"/>
      <c r="R5" s="26"/>
      <c r="S5" s="26"/>
      <c r="T5" s="26"/>
      <c r="U5" s="24"/>
      <c r="V5" s="26"/>
      <c r="W5" s="24"/>
      <c r="X5" s="26"/>
      <c r="Y5" s="26"/>
      <c r="Z5" s="24"/>
      <c r="AA5" s="26"/>
      <c r="AB5" s="24"/>
      <c r="AC5" s="26"/>
      <c r="AD5" s="26"/>
      <c r="AE5" s="24"/>
      <c r="AF5" s="26"/>
      <c r="AG5" s="26"/>
      <c r="AH5" s="26"/>
      <c r="AI5" s="24"/>
      <c r="AJ5" s="24"/>
      <c r="AK5" s="26"/>
      <c r="AL5" s="24"/>
      <c r="AM5" s="26"/>
      <c r="AN5" s="26"/>
      <c r="AO5" s="26"/>
      <c r="AP5" s="24"/>
      <c r="AQ5" s="26"/>
      <c r="AR5" s="26"/>
      <c r="AS5" s="26"/>
      <c r="AT5" s="26"/>
      <c r="AU5" s="24"/>
      <c r="AV5" s="26"/>
      <c r="AW5" s="26"/>
      <c r="AX5" s="24"/>
      <c r="AY5" s="24"/>
      <c r="AZ5" s="26"/>
      <c r="BA5" s="26"/>
      <c r="BB5" s="24"/>
      <c r="BC5" s="26"/>
      <c r="BD5" s="26"/>
      <c r="BE5" s="24"/>
      <c r="BF5" s="24"/>
      <c r="BG5" s="26"/>
      <c r="BH5" s="26"/>
      <c r="BI5" s="24"/>
      <c r="BJ5" s="26"/>
      <c r="BK5" s="26"/>
      <c r="BL5" s="26"/>
      <c r="BM5" s="24"/>
      <c r="BN5" s="26"/>
      <c r="BO5" s="26"/>
      <c r="BP5" s="26"/>
      <c r="BQ5" s="26"/>
      <c r="BR5" s="26"/>
      <c r="BS5" s="26"/>
      <c r="BT5" s="24"/>
      <c r="BU5" s="24"/>
      <c r="BV5" s="26"/>
      <c r="BW5" s="26"/>
      <c r="BX5" s="26"/>
      <c r="BY5" s="24"/>
      <c r="BZ5" s="26"/>
      <c r="CA5" s="26"/>
      <c r="CB5" s="26"/>
      <c r="CC5" s="24"/>
      <c r="CD5" s="24"/>
      <c r="CE5" s="26"/>
      <c r="CF5" s="26"/>
      <c r="CG5" s="26"/>
      <c r="CH5" s="26"/>
      <c r="CI5" s="24"/>
      <c r="CJ5" s="26"/>
      <c r="CK5" s="26"/>
      <c r="CL5" s="26"/>
      <c r="CM5" s="26"/>
      <c r="CN5" s="24"/>
      <c r="CO5" s="26"/>
      <c r="CP5" s="26"/>
      <c r="CQ5" s="26"/>
      <c r="CR5" s="147"/>
      <c r="CS5" s="147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4"/>
      <c r="DK5" s="24"/>
      <c r="DL5" s="26"/>
      <c r="DM5" s="26"/>
      <c r="DN5" s="26"/>
      <c r="DO5" s="26"/>
      <c r="DP5" s="26"/>
      <c r="DQ5" s="24"/>
      <c r="DR5" s="26"/>
      <c r="DS5" s="26"/>
      <c r="DT5" s="24"/>
      <c r="DU5" s="26"/>
      <c r="DV5" s="24"/>
      <c r="DW5" s="147"/>
      <c r="DX5" s="149"/>
      <c r="DY5" s="24"/>
      <c r="DZ5" s="149"/>
      <c r="EA5" s="149"/>
      <c r="EB5" s="149"/>
      <c r="EC5" s="24"/>
      <c r="ED5" s="149"/>
      <c r="EE5" s="149"/>
      <c r="EF5" s="24"/>
      <c r="EG5" s="137"/>
      <c r="EH5" s="24"/>
      <c r="EI5" s="26"/>
      <c r="EJ5" s="26"/>
      <c r="EK5" s="26"/>
      <c r="EL5" s="24"/>
      <c r="EM5" s="24"/>
      <c r="EN5" s="26"/>
      <c r="EO5" s="26"/>
      <c r="EP5" s="24"/>
      <c r="EQ5" s="24"/>
      <c r="ER5" s="26"/>
      <c r="ES5" s="26"/>
      <c r="ET5" s="26"/>
      <c r="EU5" s="24"/>
      <c r="EV5" s="26"/>
      <c r="EW5" s="26"/>
      <c r="EX5" s="26"/>
      <c r="EY5" s="26"/>
      <c r="EZ5" s="24"/>
      <c r="FA5" s="26"/>
      <c r="FB5" s="26"/>
      <c r="FC5" s="26"/>
      <c r="FD5" s="26"/>
      <c r="FE5" s="26"/>
      <c r="FF5" s="26"/>
    </row>
    <row r="6" spans="1:162" ht="19.5" customHeight="1">
      <c r="A6" s="16" t="s">
        <v>45</v>
      </c>
      <c r="B6" s="17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138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</row>
    <row r="7" spans="1:162" ht="19.5" customHeight="1">
      <c r="A7" s="14" t="s">
        <v>47</v>
      </c>
      <c r="B7" s="15" t="s">
        <v>45</v>
      </c>
      <c r="C7" s="23"/>
      <c r="D7" s="26"/>
      <c r="E7" s="26"/>
      <c r="F7" s="24"/>
      <c r="G7" s="25"/>
      <c r="H7" s="26"/>
      <c r="I7" s="24"/>
      <c r="J7" s="26"/>
      <c r="K7" s="26"/>
      <c r="L7" s="26"/>
      <c r="M7" s="24"/>
      <c r="N7" s="24"/>
      <c r="O7" s="26"/>
      <c r="P7" s="26"/>
      <c r="Q7" s="24"/>
      <c r="R7" s="26"/>
      <c r="S7" s="26"/>
      <c r="T7" s="26"/>
      <c r="U7" s="24"/>
      <c r="V7" s="26"/>
      <c r="W7" s="24"/>
      <c r="X7" s="26"/>
      <c r="Y7" s="26"/>
      <c r="Z7" s="24"/>
      <c r="AA7" s="26"/>
      <c r="AB7" s="24"/>
      <c r="AC7" s="26"/>
      <c r="AD7" s="26"/>
      <c r="AE7" s="24"/>
      <c r="AF7" s="26"/>
      <c r="AG7" s="26"/>
      <c r="AH7" s="26"/>
      <c r="AI7" s="24"/>
      <c r="AJ7" s="24"/>
      <c r="AK7" s="26"/>
      <c r="AL7" s="24"/>
      <c r="AM7" s="26"/>
      <c r="AN7" s="26"/>
      <c r="AO7" s="26"/>
      <c r="AP7" s="24"/>
      <c r="AQ7" s="26"/>
      <c r="AR7" s="26"/>
      <c r="AS7" s="26"/>
      <c r="AT7" s="26"/>
      <c r="AU7" s="24"/>
      <c r="AV7" s="26"/>
      <c r="AW7" s="26"/>
      <c r="AX7" s="24"/>
      <c r="AY7" s="24"/>
      <c r="AZ7" s="26"/>
      <c r="BA7" s="26"/>
      <c r="BB7" s="24"/>
      <c r="BC7" s="26"/>
      <c r="BD7" s="26"/>
      <c r="BE7" s="24"/>
      <c r="BF7" s="24"/>
      <c r="BG7" s="26"/>
      <c r="BH7" s="26"/>
      <c r="BI7" s="24"/>
      <c r="BJ7" s="26"/>
      <c r="BK7" s="26"/>
      <c r="BL7" s="26"/>
      <c r="BM7" s="24"/>
      <c r="BN7" s="26"/>
      <c r="BO7" s="26"/>
      <c r="BP7" s="26"/>
      <c r="BQ7" s="26"/>
      <c r="BR7" s="26"/>
      <c r="BS7" s="26"/>
      <c r="BT7" s="24"/>
      <c r="BU7" s="24"/>
      <c r="BV7" s="26"/>
      <c r="BW7" s="26"/>
      <c r="BX7" s="26"/>
      <c r="BY7" s="24"/>
      <c r="BZ7" s="26"/>
      <c r="CA7" s="26"/>
      <c r="CB7" s="26"/>
      <c r="CC7" s="24"/>
      <c r="CD7" s="24"/>
      <c r="CE7" s="26"/>
      <c r="CF7" s="26"/>
      <c r="CG7" s="26"/>
      <c r="CH7" s="26"/>
      <c r="CI7" s="24"/>
      <c r="CJ7" s="26"/>
      <c r="CK7" s="26"/>
      <c r="CL7" s="26"/>
      <c r="CM7" s="26"/>
      <c r="CN7" s="24"/>
      <c r="CO7" s="26"/>
      <c r="CP7" s="26"/>
      <c r="CQ7" s="26"/>
      <c r="CR7" s="147"/>
      <c r="CS7" s="147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4"/>
      <c r="DK7" s="24"/>
      <c r="DL7" s="26"/>
      <c r="DM7" s="26"/>
      <c r="DN7" s="26"/>
      <c r="DO7" s="26"/>
      <c r="DP7" s="26"/>
      <c r="DQ7" s="24"/>
      <c r="DR7" s="26"/>
      <c r="DS7" s="26"/>
      <c r="DT7" s="24"/>
      <c r="DU7" s="26"/>
      <c r="DV7" s="24"/>
      <c r="DW7" s="147"/>
      <c r="DX7" s="149"/>
      <c r="DY7" s="24"/>
      <c r="DZ7" s="149"/>
      <c r="EA7" s="149"/>
      <c r="EB7" s="149"/>
      <c r="EC7" s="24"/>
      <c r="ED7" s="149"/>
      <c r="EE7" s="149"/>
      <c r="EF7" s="24"/>
      <c r="EG7" s="137"/>
      <c r="EH7" s="24"/>
      <c r="EI7" s="26"/>
      <c r="EJ7" s="26"/>
      <c r="EK7" s="26"/>
      <c r="EL7" s="24"/>
      <c r="EM7" s="24"/>
      <c r="EN7" s="26"/>
      <c r="EO7" s="26"/>
      <c r="EP7" s="24"/>
      <c r="EQ7" s="24"/>
      <c r="ER7" s="26"/>
      <c r="ES7" s="26"/>
      <c r="ET7" s="26"/>
      <c r="EU7" s="24"/>
      <c r="EV7" s="26"/>
      <c r="EW7" s="26"/>
      <c r="EX7" s="26"/>
      <c r="EY7" s="26"/>
      <c r="EZ7" s="24"/>
      <c r="FA7" s="26"/>
      <c r="FB7" s="26"/>
      <c r="FC7" s="26"/>
      <c r="FD7" s="26"/>
      <c r="FE7" s="26"/>
      <c r="FF7" s="26"/>
    </row>
    <row r="8" spans="1:162" ht="19.5" customHeight="1">
      <c r="A8" s="18" t="s">
        <v>273</v>
      </c>
      <c r="B8" s="19" t="s">
        <v>276</v>
      </c>
      <c r="C8" s="23"/>
      <c r="D8" s="26"/>
      <c r="E8" s="26"/>
      <c r="F8" s="24"/>
      <c r="G8" s="26" t="s">
        <v>423</v>
      </c>
      <c r="H8" s="25"/>
      <c r="I8" s="24"/>
      <c r="J8" s="26"/>
      <c r="K8" s="26"/>
      <c r="L8" s="26"/>
      <c r="M8" s="24"/>
      <c r="N8" s="24"/>
      <c r="O8" s="26"/>
      <c r="P8" s="26"/>
      <c r="Q8" s="24"/>
      <c r="R8" s="26"/>
      <c r="S8" s="26"/>
      <c r="T8" s="26"/>
      <c r="U8" s="24"/>
      <c r="V8" s="26"/>
      <c r="W8" s="24"/>
      <c r="X8" s="26"/>
      <c r="Y8" s="26"/>
      <c r="Z8" s="24"/>
      <c r="AA8" s="26"/>
      <c r="AB8" s="24"/>
      <c r="AC8" s="26"/>
      <c r="AD8" s="26"/>
      <c r="AE8" s="24"/>
      <c r="AF8" s="26"/>
      <c r="AG8" s="26"/>
      <c r="AH8" s="26"/>
      <c r="AI8" s="24"/>
      <c r="AJ8" s="24"/>
      <c r="AK8" s="26"/>
      <c r="AL8" s="24"/>
      <c r="AM8" s="26"/>
      <c r="AN8" s="26"/>
      <c r="AO8" s="26"/>
      <c r="AP8" s="24"/>
      <c r="AQ8" s="26"/>
      <c r="AR8" s="26"/>
      <c r="AS8" s="26"/>
      <c r="AT8" s="26"/>
      <c r="AU8" s="24"/>
      <c r="AV8" s="26"/>
      <c r="AW8" s="26"/>
      <c r="AX8" s="24"/>
      <c r="AY8" s="24"/>
      <c r="AZ8" s="26"/>
      <c r="BA8" s="26"/>
      <c r="BB8" s="24"/>
      <c r="BC8" s="26"/>
      <c r="BD8" s="26"/>
      <c r="BE8" s="24"/>
      <c r="BF8" s="24"/>
      <c r="BG8" s="26"/>
      <c r="BH8" s="26"/>
      <c r="BI8" s="24"/>
      <c r="BJ8" s="26"/>
      <c r="BK8" s="26"/>
      <c r="BL8" s="26"/>
      <c r="BM8" s="24"/>
      <c r="BN8" s="26"/>
      <c r="BO8" s="26"/>
      <c r="BP8" s="26"/>
      <c r="BQ8" s="26"/>
      <c r="BR8" s="26"/>
      <c r="BS8" s="26"/>
      <c r="BT8" s="24"/>
      <c r="BU8" s="24"/>
      <c r="BV8" s="26"/>
      <c r="BW8" s="26"/>
      <c r="BX8" s="26"/>
      <c r="BY8" s="24"/>
      <c r="BZ8" s="26"/>
      <c r="CA8" s="26"/>
      <c r="CB8" s="26"/>
      <c r="CC8" s="24"/>
      <c r="CD8" s="24"/>
      <c r="CE8" s="26"/>
      <c r="CF8" s="26"/>
      <c r="CG8" s="26"/>
      <c r="CH8" s="26"/>
      <c r="CI8" s="24"/>
      <c r="CJ8" s="26"/>
      <c r="CK8" s="26"/>
      <c r="CL8" s="26"/>
      <c r="CM8" s="26"/>
      <c r="CN8" s="24"/>
      <c r="CO8" s="26"/>
      <c r="CP8" s="26"/>
      <c r="CQ8" s="26"/>
      <c r="CR8" s="147"/>
      <c r="CS8" s="147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4"/>
      <c r="DK8" s="24"/>
      <c r="DL8" s="26"/>
      <c r="DM8" s="26"/>
      <c r="DN8" s="26"/>
      <c r="DO8" s="26"/>
      <c r="DP8" s="26"/>
      <c r="DQ8" s="24"/>
      <c r="DR8" s="26"/>
      <c r="DS8" s="26"/>
      <c r="DT8" s="24"/>
      <c r="DU8" s="26"/>
      <c r="DV8" s="24"/>
      <c r="DW8" s="147"/>
      <c r="DX8" s="149"/>
      <c r="DY8" s="24"/>
      <c r="DZ8" s="149"/>
      <c r="EA8" s="149"/>
      <c r="EB8" s="149"/>
      <c r="EC8" s="24"/>
      <c r="ED8" s="149"/>
      <c r="EE8" s="149"/>
      <c r="EF8" s="24"/>
      <c r="EG8" s="137"/>
      <c r="EH8" s="24"/>
      <c r="EI8" s="26"/>
      <c r="EJ8" s="26"/>
      <c r="EK8" s="26"/>
      <c r="EL8" s="24"/>
      <c r="EM8" s="24"/>
      <c r="EN8" s="26"/>
      <c r="EO8" s="26"/>
      <c r="EP8" s="24"/>
      <c r="EQ8" s="24"/>
      <c r="ER8" s="26"/>
      <c r="ES8" s="26"/>
      <c r="ET8" s="26"/>
      <c r="EU8" s="24"/>
      <c r="EV8" s="26"/>
      <c r="EW8" s="26"/>
      <c r="EX8" s="26"/>
      <c r="EY8" s="26"/>
      <c r="EZ8" s="24"/>
      <c r="FA8" s="26"/>
      <c r="FB8" s="26"/>
      <c r="FC8" s="26"/>
      <c r="FD8" s="26"/>
      <c r="FE8" s="26"/>
      <c r="FF8" s="26"/>
    </row>
    <row r="9" spans="1:162" ht="19.5" customHeight="1">
      <c r="A9" s="12" t="s">
        <v>48</v>
      </c>
      <c r="B9" s="13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138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</row>
    <row r="10" spans="1:162" ht="19.5" customHeight="1">
      <c r="A10" s="14" t="s">
        <v>49</v>
      </c>
      <c r="B10" s="15" t="s">
        <v>50</v>
      </c>
      <c r="C10" s="23"/>
      <c r="D10" s="26"/>
      <c r="E10" s="26"/>
      <c r="F10" s="24"/>
      <c r="G10" s="26"/>
      <c r="H10" s="26"/>
      <c r="I10" s="24"/>
      <c r="J10" s="25"/>
      <c r="K10" s="26"/>
      <c r="L10" s="26"/>
      <c r="M10" s="24"/>
      <c r="N10" s="24"/>
      <c r="O10" s="26"/>
      <c r="P10" s="26"/>
      <c r="Q10" s="24"/>
      <c r="R10" s="26"/>
      <c r="S10" s="26"/>
      <c r="T10" s="26"/>
      <c r="U10" s="24"/>
      <c r="V10" s="26"/>
      <c r="W10" s="24"/>
      <c r="X10" s="26"/>
      <c r="Y10" s="26"/>
      <c r="Z10" s="24"/>
      <c r="AA10" s="26"/>
      <c r="AB10" s="24"/>
      <c r="AC10" s="26"/>
      <c r="AD10" s="26"/>
      <c r="AE10" s="24"/>
      <c r="AF10" s="26"/>
      <c r="AG10" s="26"/>
      <c r="AH10" s="26"/>
      <c r="AI10" s="24"/>
      <c r="AJ10" s="24"/>
      <c r="AK10" s="26"/>
      <c r="AL10" s="24"/>
      <c r="AM10" s="26"/>
      <c r="AN10" s="26"/>
      <c r="AO10" s="26"/>
      <c r="AP10" s="24"/>
      <c r="AQ10" s="26"/>
      <c r="AR10" s="26"/>
      <c r="AS10" s="26"/>
      <c r="AT10" s="26"/>
      <c r="AU10" s="24"/>
      <c r="AV10" s="26"/>
      <c r="AW10" s="26"/>
      <c r="AX10" s="24"/>
      <c r="AY10" s="24"/>
      <c r="AZ10" s="26"/>
      <c r="BA10" s="26"/>
      <c r="BB10" s="24"/>
      <c r="BC10" s="26"/>
      <c r="BD10" s="26"/>
      <c r="BE10" s="24"/>
      <c r="BF10" s="24"/>
      <c r="BG10" s="26"/>
      <c r="BH10" s="26"/>
      <c r="BI10" s="24"/>
      <c r="BJ10" s="26"/>
      <c r="BK10" s="26"/>
      <c r="BL10" s="26"/>
      <c r="BM10" s="24"/>
      <c r="BN10" s="26"/>
      <c r="BO10" s="26"/>
      <c r="BP10" s="26"/>
      <c r="BQ10" s="26"/>
      <c r="BR10" s="26"/>
      <c r="BS10" s="26"/>
      <c r="BT10" s="24"/>
      <c r="BU10" s="24"/>
      <c r="BV10" s="26"/>
      <c r="BW10" s="26"/>
      <c r="BX10" s="26"/>
      <c r="BY10" s="24"/>
      <c r="BZ10" s="26"/>
      <c r="CA10" s="26"/>
      <c r="CB10" s="26"/>
      <c r="CC10" s="24"/>
      <c r="CD10" s="24"/>
      <c r="CE10" s="26"/>
      <c r="CF10" s="26"/>
      <c r="CG10" s="26"/>
      <c r="CH10" s="26"/>
      <c r="CI10" s="24"/>
      <c r="CJ10" s="26"/>
      <c r="CK10" s="26"/>
      <c r="CL10" s="26"/>
      <c r="CM10" s="26"/>
      <c r="CN10" s="24"/>
      <c r="CO10" s="26"/>
      <c r="CP10" s="26"/>
      <c r="CQ10" s="26"/>
      <c r="CR10" s="147"/>
      <c r="CS10" s="147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4"/>
      <c r="DK10" s="24"/>
      <c r="DL10" s="26"/>
      <c r="DM10" s="26"/>
      <c r="DN10" s="26"/>
      <c r="DO10" s="26"/>
      <c r="DP10" s="26"/>
      <c r="DQ10" s="24"/>
      <c r="DR10" s="26"/>
      <c r="DS10" s="26"/>
      <c r="DT10" s="24"/>
      <c r="DU10" s="26"/>
      <c r="DV10" s="24"/>
      <c r="DW10" s="147"/>
      <c r="DX10" s="149"/>
      <c r="DY10" s="24"/>
      <c r="DZ10" s="149"/>
      <c r="EA10" s="149"/>
      <c r="EB10" s="149"/>
      <c r="EC10" s="24"/>
      <c r="ED10" s="149"/>
      <c r="EE10" s="149"/>
      <c r="EF10" s="24"/>
      <c r="EG10" s="137"/>
      <c r="EH10" s="24"/>
      <c r="EI10" s="26"/>
      <c r="EJ10" s="26"/>
      <c r="EK10" s="26"/>
      <c r="EL10" s="24"/>
      <c r="EM10" s="24"/>
      <c r="EN10" s="26"/>
      <c r="EO10" s="26"/>
      <c r="EP10" s="24"/>
      <c r="EQ10" s="24"/>
      <c r="ER10" s="26"/>
      <c r="ES10" s="26"/>
      <c r="ET10" s="26"/>
      <c r="EU10" s="24"/>
      <c r="EV10" s="26"/>
      <c r="EW10" s="26"/>
      <c r="EX10" s="26"/>
      <c r="EY10" s="26"/>
      <c r="EZ10" s="24"/>
      <c r="FA10" s="26"/>
      <c r="FB10" s="26"/>
      <c r="FC10" s="26"/>
      <c r="FD10" s="26"/>
      <c r="FE10" s="26"/>
      <c r="FF10" s="26"/>
    </row>
    <row r="11" spans="1:162" ht="19.5" customHeight="1">
      <c r="A11" s="14" t="s">
        <v>51</v>
      </c>
      <c r="B11" s="15" t="s">
        <v>52</v>
      </c>
      <c r="C11" s="23"/>
      <c r="D11" s="26"/>
      <c r="E11" s="26"/>
      <c r="F11" s="24"/>
      <c r="G11" s="26"/>
      <c r="H11" s="26"/>
      <c r="I11" s="24"/>
      <c r="J11" s="26" t="s">
        <v>423</v>
      </c>
      <c r="K11" s="25"/>
      <c r="L11" s="26"/>
      <c r="M11" s="24"/>
      <c r="N11" s="24"/>
      <c r="O11" s="26"/>
      <c r="P11" s="26"/>
      <c r="Q11" s="24"/>
      <c r="R11" s="26"/>
      <c r="S11" s="26"/>
      <c r="T11" s="26"/>
      <c r="U11" s="24"/>
      <c r="V11" s="26"/>
      <c r="W11" s="24"/>
      <c r="X11" s="26"/>
      <c r="Y11" s="26"/>
      <c r="Z11" s="24"/>
      <c r="AA11" s="26"/>
      <c r="AB11" s="24"/>
      <c r="AC11" s="26"/>
      <c r="AD11" s="26"/>
      <c r="AE11" s="24"/>
      <c r="AF11" s="26"/>
      <c r="AG11" s="26"/>
      <c r="AH11" s="26"/>
      <c r="AI11" s="24"/>
      <c r="AJ11" s="24"/>
      <c r="AK11" s="26"/>
      <c r="AL11" s="24"/>
      <c r="AM11" s="26"/>
      <c r="AN11" s="26"/>
      <c r="AO11" s="26"/>
      <c r="AP11" s="24"/>
      <c r="AQ11" s="26"/>
      <c r="AR11" s="26"/>
      <c r="AS11" s="26"/>
      <c r="AT11" s="26"/>
      <c r="AU11" s="24"/>
      <c r="AV11" s="26"/>
      <c r="AW11" s="26"/>
      <c r="AX11" s="24"/>
      <c r="AY11" s="24"/>
      <c r="AZ11" s="26"/>
      <c r="BA11" s="26"/>
      <c r="BB11" s="24"/>
      <c r="BC11" s="26"/>
      <c r="BD11" s="26"/>
      <c r="BE11" s="24"/>
      <c r="BF11" s="24"/>
      <c r="BG11" s="26"/>
      <c r="BH11" s="26"/>
      <c r="BI11" s="24"/>
      <c r="BJ11" s="26"/>
      <c r="BK11" s="26"/>
      <c r="BL11" s="26"/>
      <c r="BM11" s="24"/>
      <c r="BN11" s="26"/>
      <c r="BO11" s="26"/>
      <c r="BP11" s="26"/>
      <c r="BQ11" s="26"/>
      <c r="BR11" s="26"/>
      <c r="BS11" s="26"/>
      <c r="BT11" s="24"/>
      <c r="BU11" s="24"/>
      <c r="BV11" s="26"/>
      <c r="BW11" s="26"/>
      <c r="BX11" s="26"/>
      <c r="BY11" s="24"/>
      <c r="BZ11" s="26"/>
      <c r="CA11" s="26"/>
      <c r="CB11" s="26"/>
      <c r="CC11" s="24"/>
      <c r="CD11" s="24"/>
      <c r="CE11" s="26"/>
      <c r="CF11" s="26"/>
      <c r="CG11" s="26"/>
      <c r="CH11" s="26"/>
      <c r="CI11" s="24"/>
      <c r="CJ11" s="26"/>
      <c r="CK11" s="26"/>
      <c r="CL11" s="26"/>
      <c r="CM11" s="26"/>
      <c r="CN11" s="24"/>
      <c r="CO11" s="26"/>
      <c r="CP11" s="26"/>
      <c r="CQ11" s="26"/>
      <c r="CR11" s="147"/>
      <c r="CS11" s="147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4"/>
      <c r="DK11" s="24"/>
      <c r="DL11" s="26"/>
      <c r="DM11" s="26"/>
      <c r="DN11" s="26"/>
      <c r="DO11" s="26"/>
      <c r="DP11" s="26"/>
      <c r="DQ11" s="24"/>
      <c r="DR11" s="26"/>
      <c r="DS11" s="26"/>
      <c r="DT11" s="24"/>
      <c r="DU11" s="26"/>
      <c r="DV11" s="24"/>
      <c r="DW11" s="147"/>
      <c r="DX11" s="149"/>
      <c r="DY11" s="24"/>
      <c r="DZ11" s="149"/>
      <c r="EA11" s="149"/>
      <c r="EB11" s="149"/>
      <c r="EC11" s="24"/>
      <c r="ED11" s="149"/>
      <c r="EE11" s="149"/>
      <c r="EF11" s="24"/>
      <c r="EG11" s="137"/>
      <c r="EH11" s="24"/>
      <c r="EI11" s="26"/>
      <c r="EJ11" s="26"/>
      <c r="EK11" s="26"/>
      <c r="EL11" s="24"/>
      <c r="EM11" s="24"/>
      <c r="EN11" s="26"/>
      <c r="EO11" s="26"/>
      <c r="EP11" s="24"/>
      <c r="EQ11" s="24"/>
      <c r="ER11" s="26"/>
      <c r="ES11" s="26"/>
      <c r="ET11" s="26"/>
      <c r="EU11" s="24"/>
      <c r="EV11" s="26"/>
      <c r="EW11" s="26"/>
      <c r="EX11" s="26"/>
      <c r="EY11" s="26"/>
      <c r="EZ11" s="24"/>
      <c r="FA11" s="26"/>
      <c r="FB11" s="26"/>
      <c r="FC11" s="26"/>
      <c r="FD11" s="26"/>
      <c r="FE11" s="26"/>
      <c r="FF11" s="26"/>
    </row>
    <row r="12" spans="1:162" ht="19.5" customHeight="1">
      <c r="A12" s="14" t="s">
        <v>53</v>
      </c>
      <c r="B12" s="15" t="s">
        <v>54</v>
      </c>
      <c r="C12" s="23"/>
      <c r="D12" s="26"/>
      <c r="E12" s="26"/>
      <c r="F12" s="24"/>
      <c r="G12" s="26"/>
      <c r="H12" s="26"/>
      <c r="I12" s="24"/>
      <c r="J12" s="26" t="s">
        <v>423</v>
      </c>
      <c r="K12" s="26" t="s">
        <v>423</v>
      </c>
      <c r="L12" s="25"/>
      <c r="M12" s="24"/>
      <c r="N12" s="24"/>
      <c r="O12" s="26"/>
      <c r="P12" s="26"/>
      <c r="Q12" s="24"/>
      <c r="R12" s="26"/>
      <c r="S12" s="26"/>
      <c r="T12" s="26"/>
      <c r="U12" s="24"/>
      <c r="V12" s="26"/>
      <c r="W12" s="24"/>
      <c r="X12" s="26"/>
      <c r="Y12" s="26"/>
      <c r="Z12" s="24"/>
      <c r="AA12" s="26"/>
      <c r="AB12" s="24"/>
      <c r="AC12" s="26"/>
      <c r="AD12" s="26"/>
      <c r="AE12" s="24"/>
      <c r="AF12" s="26"/>
      <c r="AG12" s="26"/>
      <c r="AH12" s="26"/>
      <c r="AI12" s="24"/>
      <c r="AJ12" s="24"/>
      <c r="AK12" s="26"/>
      <c r="AL12" s="24"/>
      <c r="AM12" s="26"/>
      <c r="AN12" s="26"/>
      <c r="AO12" s="26"/>
      <c r="AP12" s="24"/>
      <c r="AQ12" s="26"/>
      <c r="AR12" s="26"/>
      <c r="AS12" s="26"/>
      <c r="AT12" s="26"/>
      <c r="AU12" s="24"/>
      <c r="AV12" s="26"/>
      <c r="AW12" s="26"/>
      <c r="AX12" s="24"/>
      <c r="AY12" s="24"/>
      <c r="AZ12" s="26"/>
      <c r="BA12" s="26"/>
      <c r="BB12" s="24"/>
      <c r="BC12" s="26"/>
      <c r="BD12" s="26"/>
      <c r="BE12" s="24"/>
      <c r="BF12" s="24"/>
      <c r="BG12" s="26"/>
      <c r="BH12" s="26"/>
      <c r="BI12" s="24"/>
      <c r="BJ12" s="26"/>
      <c r="BK12" s="26"/>
      <c r="BL12" s="26"/>
      <c r="BM12" s="24"/>
      <c r="BN12" s="26"/>
      <c r="BO12" s="26"/>
      <c r="BP12" s="26"/>
      <c r="BQ12" s="26"/>
      <c r="BR12" s="26"/>
      <c r="BS12" s="26"/>
      <c r="BT12" s="24"/>
      <c r="BU12" s="24"/>
      <c r="BV12" s="26"/>
      <c r="BW12" s="26"/>
      <c r="BX12" s="26"/>
      <c r="BY12" s="24"/>
      <c r="BZ12" s="26"/>
      <c r="CA12" s="26"/>
      <c r="CB12" s="26"/>
      <c r="CC12" s="24"/>
      <c r="CD12" s="24"/>
      <c r="CE12" s="26"/>
      <c r="CF12" s="26"/>
      <c r="CG12" s="26"/>
      <c r="CH12" s="26"/>
      <c r="CI12" s="24"/>
      <c r="CJ12" s="26"/>
      <c r="CK12" s="26"/>
      <c r="CL12" s="26"/>
      <c r="CM12" s="26"/>
      <c r="CN12" s="24"/>
      <c r="CO12" s="26"/>
      <c r="CP12" s="26"/>
      <c r="CQ12" s="26"/>
      <c r="CR12" s="147"/>
      <c r="CS12" s="147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4"/>
      <c r="DK12" s="24"/>
      <c r="DL12" s="26"/>
      <c r="DM12" s="26"/>
      <c r="DN12" s="26"/>
      <c r="DO12" s="26"/>
      <c r="DP12" s="26"/>
      <c r="DQ12" s="24"/>
      <c r="DR12" s="26"/>
      <c r="DS12" s="26"/>
      <c r="DT12" s="24"/>
      <c r="DU12" s="26"/>
      <c r="DV12" s="24"/>
      <c r="DW12" s="147"/>
      <c r="DX12" s="149"/>
      <c r="DY12" s="24"/>
      <c r="DZ12" s="149"/>
      <c r="EA12" s="149"/>
      <c r="EB12" s="149"/>
      <c r="EC12" s="24"/>
      <c r="ED12" s="149"/>
      <c r="EE12" s="149"/>
      <c r="EF12" s="24"/>
      <c r="EG12" s="137"/>
      <c r="EH12" s="24"/>
      <c r="EI12" s="26"/>
      <c r="EJ12" s="26"/>
      <c r="EK12" s="26"/>
      <c r="EL12" s="24"/>
      <c r="EM12" s="24"/>
      <c r="EN12" s="26"/>
      <c r="EO12" s="26"/>
      <c r="EP12" s="24"/>
      <c r="EQ12" s="24"/>
      <c r="ER12" s="26"/>
      <c r="ES12" s="26"/>
      <c r="ET12" s="26"/>
      <c r="EU12" s="24"/>
      <c r="EV12" s="26"/>
      <c r="EW12" s="26"/>
      <c r="EX12" s="26"/>
      <c r="EY12" s="26"/>
      <c r="EZ12" s="24"/>
      <c r="FA12" s="26"/>
      <c r="FB12" s="26"/>
      <c r="FC12" s="26"/>
      <c r="FD12" s="26"/>
      <c r="FE12" s="26"/>
      <c r="FF12" s="26"/>
    </row>
    <row r="13" spans="1:162" ht="19.5" customHeight="1">
      <c r="A13" s="12" t="s">
        <v>55</v>
      </c>
      <c r="B13" s="13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138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</row>
    <row r="14" spans="1:162" ht="19.5" customHeight="1">
      <c r="A14" s="12" t="s">
        <v>56</v>
      </c>
      <c r="B14" s="13"/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138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</row>
    <row r="15" spans="1:162" ht="19.5" customHeight="1">
      <c r="A15" s="14" t="s">
        <v>57</v>
      </c>
      <c r="B15" s="15" t="s">
        <v>58</v>
      </c>
      <c r="C15" s="23"/>
      <c r="D15" s="26"/>
      <c r="E15" s="26"/>
      <c r="F15" s="24"/>
      <c r="G15" s="26"/>
      <c r="H15" s="26"/>
      <c r="I15" s="24"/>
      <c r="J15" s="26"/>
      <c r="K15" s="26"/>
      <c r="L15" s="26"/>
      <c r="M15" s="24"/>
      <c r="N15" s="24"/>
      <c r="O15" s="25"/>
      <c r="P15" s="26"/>
      <c r="Q15" s="24"/>
      <c r="R15" s="26"/>
      <c r="S15" s="26"/>
      <c r="T15" s="26"/>
      <c r="U15" s="24"/>
      <c r="V15" s="26"/>
      <c r="W15" s="24"/>
      <c r="X15" s="26"/>
      <c r="Y15" s="26"/>
      <c r="Z15" s="24"/>
      <c r="AA15" s="26"/>
      <c r="AB15" s="24"/>
      <c r="AC15" s="26"/>
      <c r="AD15" s="26"/>
      <c r="AE15" s="24"/>
      <c r="AF15" s="26"/>
      <c r="AG15" s="26"/>
      <c r="AH15" s="26"/>
      <c r="AI15" s="24"/>
      <c r="AJ15" s="24"/>
      <c r="AK15" s="26"/>
      <c r="AL15" s="24"/>
      <c r="AM15" s="26"/>
      <c r="AN15" s="26"/>
      <c r="AO15" s="26"/>
      <c r="AP15" s="24"/>
      <c r="AQ15" s="26"/>
      <c r="AR15" s="26"/>
      <c r="AS15" s="26"/>
      <c r="AT15" s="26"/>
      <c r="AU15" s="24"/>
      <c r="AV15" s="26"/>
      <c r="AW15" s="26"/>
      <c r="AX15" s="24"/>
      <c r="AY15" s="24"/>
      <c r="AZ15" s="26"/>
      <c r="BA15" s="26"/>
      <c r="BB15" s="24"/>
      <c r="BC15" s="26"/>
      <c r="BD15" s="26"/>
      <c r="BE15" s="24"/>
      <c r="BF15" s="24"/>
      <c r="BG15" s="26"/>
      <c r="BH15" s="26"/>
      <c r="BI15" s="24"/>
      <c r="BJ15" s="26"/>
      <c r="BK15" s="26"/>
      <c r="BL15" s="26"/>
      <c r="BM15" s="24"/>
      <c r="BN15" s="26"/>
      <c r="BO15" s="26"/>
      <c r="BP15" s="26"/>
      <c r="BQ15" s="26"/>
      <c r="BR15" s="26"/>
      <c r="BS15" s="26"/>
      <c r="BT15" s="24"/>
      <c r="BU15" s="24"/>
      <c r="BV15" s="26"/>
      <c r="BW15" s="26"/>
      <c r="BX15" s="26"/>
      <c r="BY15" s="24"/>
      <c r="BZ15" s="26"/>
      <c r="CA15" s="26"/>
      <c r="CB15" s="26"/>
      <c r="CC15" s="24"/>
      <c r="CD15" s="24"/>
      <c r="CE15" s="26"/>
      <c r="CF15" s="26"/>
      <c r="CG15" s="26"/>
      <c r="CH15" s="26"/>
      <c r="CI15" s="24"/>
      <c r="CJ15" s="26"/>
      <c r="CK15" s="26"/>
      <c r="CL15" s="26"/>
      <c r="CM15" s="26"/>
      <c r="CN15" s="24"/>
      <c r="CO15" s="26"/>
      <c r="CP15" s="26"/>
      <c r="CQ15" s="26"/>
      <c r="CR15" s="147"/>
      <c r="CS15" s="147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4"/>
      <c r="DK15" s="24"/>
      <c r="DL15" s="26"/>
      <c r="DM15" s="26"/>
      <c r="DN15" s="26"/>
      <c r="DO15" s="26"/>
      <c r="DP15" s="26"/>
      <c r="DQ15" s="24"/>
      <c r="DR15" s="26"/>
      <c r="DS15" s="26"/>
      <c r="DT15" s="24"/>
      <c r="DU15" s="26"/>
      <c r="DV15" s="24"/>
      <c r="DW15" s="147"/>
      <c r="DX15" s="149"/>
      <c r="DY15" s="24"/>
      <c r="DZ15" s="149"/>
      <c r="EA15" s="149"/>
      <c r="EB15" s="149"/>
      <c r="EC15" s="24"/>
      <c r="ED15" s="149"/>
      <c r="EE15" s="149"/>
      <c r="EF15" s="24"/>
      <c r="EG15" s="137"/>
      <c r="EH15" s="24"/>
      <c r="EI15" s="26"/>
      <c r="EJ15" s="26"/>
      <c r="EK15" s="26"/>
      <c r="EL15" s="24"/>
      <c r="EM15" s="24"/>
      <c r="EN15" s="26"/>
      <c r="EO15" s="26"/>
      <c r="EP15" s="24"/>
      <c r="EQ15" s="24"/>
      <c r="ER15" s="26"/>
      <c r="ES15" s="26"/>
      <c r="ET15" s="26"/>
      <c r="EU15" s="24"/>
      <c r="EV15" s="26"/>
      <c r="EW15" s="26"/>
      <c r="EX15" s="26"/>
      <c r="EY15" s="26"/>
      <c r="EZ15" s="24"/>
      <c r="FA15" s="26"/>
      <c r="FB15" s="26"/>
      <c r="FC15" s="26"/>
      <c r="FD15" s="26"/>
      <c r="FE15" s="26"/>
      <c r="FF15" s="26"/>
    </row>
    <row r="16" spans="1:162" ht="19.5" customHeight="1">
      <c r="A16" s="14" t="s">
        <v>59</v>
      </c>
      <c r="B16" s="15" t="s">
        <v>60</v>
      </c>
      <c r="C16" s="23"/>
      <c r="D16" s="26"/>
      <c r="E16" s="26"/>
      <c r="F16" s="24"/>
      <c r="G16" s="26"/>
      <c r="H16" s="26"/>
      <c r="I16" s="24"/>
      <c r="J16" s="26"/>
      <c r="K16" s="26"/>
      <c r="L16" s="26"/>
      <c r="M16" s="24"/>
      <c r="N16" s="24"/>
      <c r="O16" s="26" t="s">
        <v>423</v>
      </c>
      <c r="P16" s="25"/>
      <c r="Q16" s="24"/>
      <c r="R16" s="26"/>
      <c r="S16" s="26"/>
      <c r="T16" s="26"/>
      <c r="U16" s="24"/>
      <c r="V16" s="26"/>
      <c r="W16" s="24"/>
      <c r="X16" s="26"/>
      <c r="Y16" s="26"/>
      <c r="Z16" s="24"/>
      <c r="AA16" s="26"/>
      <c r="AB16" s="24"/>
      <c r="AC16" s="26"/>
      <c r="AD16" s="26"/>
      <c r="AE16" s="24"/>
      <c r="AF16" s="26"/>
      <c r="AG16" s="26"/>
      <c r="AH16" s="26"/>
      <c r="AI16" s="24"/>
      <c r="AJ16" s="24"/>
      <c r="AK16" s="26"/>
      <c r="AL16" s="24"/>
      <c r="AM16" s="26"/>
      <c r="AN16" s="26"/>
      <c r="AO16" s="26"/>
      <c r="AP16" s="24"/>
      <c r="AQ16" s="26"/>
      <c r="AR16" s="26"/>
      <c r="AS16" s="26"/>
      <c r="AT16" s="26"/>
      <c r="AU16" s="24"/>
      <c r="AV16" s="26"/>
      <c r="AW16" s="26"/>
      <c r="AX16" s="24"/>
      <c r="AY16" s="24"/>
      <c r="AZ16" s="26"/>
      <c r="BA16" s="26"/>
      <c r="BB16" s="24"/>
      <c r="BC16" s="26"/>
      <c r="BD16" s="26"/>
      <c r="BE16" s="24"/>
      <c r="BF16" s="24"/>
      <c r="BG16" s="26"/>
      <c r="BH16" s="26"/>
      <c r="BI16" s="24"/>
      <c r="BJ16" s="26"/>
      <c r="BK16" s="26"/>
      <c r="BL16" s="26"/>
      <c r="BM16" s="24"/>
      <c r="BN16" s="26"/>
      <c r="BO16" s="26"/>
      <c r="BP16" s="26"/>
      <c r="BQ16" s="26"/>
      <c r="BR16" s="26"/>
      <c r="BS16" s="26"/>
      <c r="BT16" s="24"/>
      <c r="BU16" s="24"/>
      <c r="BV16" s="26"/>
      <c r="BW16" s="26"/>
      <c r="BX16" s="26"/>
      <c r="BY16" s="24"/>
      <c r="BZ16" s="26"/>
      <c r="CA16" s="26"/>
      <c r="CB16" s="26"/>
      <c r="CC16" s="24"/>
      <c r="CD16" s="24"/>
      <c r="CE16" s="26"/>
      <c r="CF16" s="26"/>
      <c r="CG16" s="26"/>
      <c r="CH16" s="26"/>
      <c r="CI16" s="24"/>
      <c r="CJ16" s="26"/>
      <c r="CK16" s="26"/>
      <c r="CL16" s="26"/>
      <c r="CM16" s="26"/>
      <c r="CN16" s="24"/>
      <c r="CO16" s="26"/>
      <c r="CP16" s="26"/>
      <c r="CQ16" s="26"/>
      <c r="CR16" s="147"/>
      <c r="CS16" s="147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4"/>
      <c r="DK16" s="24"/>
      <c r="DL16" s="26"/>
      <c r="DM16" s="26"/>
      <c r="DN16" s="26"/>
      <c r="DO16" s="26"/>
      <c r="DP16" s="26"/>
      <c r="DQ16" s="24"/>
      <c r="DR16" s="26"/>
      <c r="DS16" s="26"/>
      <c r="DT16" s="24"/>
      <c r="DU16" s="26"/>
      <c r="DV16" s="24"/>
      <c r="DW16" s="147"/>
      <c r="DX16" s="149"/>
      <c r="DY16" s="24"/>
      <c r="DZ16" s="149"/>
      <c r="EA16" s="149"/>
      <c r="EB16" s="149"/>
      <c r="EC16" s="24"/>
      <c r="ED16" s="149"/>
      <c r="EE16" s="149"/>
      <c r="EF16" s="24"/>
      <c r="EG16" s="137"/>
      <c r="EH16" s="24"/>
      <c r="EI16" s="26"/>
      <c r="EJ16" s="26"/>
      <c r="EK16" s="26"/>
      <c r="EL16" s="24"/>
      <c r="EM16" s="24"/>
      <c r="EN16" s="26"/>
      <c r="EO16" s="26"/>
      <c r="EP16" s="24"/>
      <c r="EQ16" s="24"/>
      <c r="ER16" s="26"/>
      <c r="ES16" s="26"/>
      <c r="ET16" s="26"/>
      <c r="EU16" s="24"/>
      <c r="EV16" s="26"/>
      <c r="EW16" s="26"/>
      <c r="EX16" s="26"/>
      <c r="EY16" s="26"/>
      <c r="EZ16" s="24"/>
      <c r="FA16" s="26"/>
      <c r="FB16" s="26"/>
      <c r="FC16" s="26"/>
      <c r="FD16" s="26"/>
      <c r="FE16" s="26"/>
      <c r="FF16" s="26"/>
    </row>
    <row r="17" spans="1:162" ht="19.5" customHeight="1">
      <c r="A17" s="12" t="s">
        <v>61</v>
      </c>
      <c r="B17" s="13"/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138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</row>
    <row r="18" spans="1:162" ht="19.5" customHeight="1">
      <c r="A18" s="14" t="s">
        <v>62</v>
      </c>
      <c r="B18" s="15" t="s">
        <v>63</v>
      </c>
      <c r="C18" s="23"/>
      <c r="D18" s="26"/>
      <c r="E18" s="26"/>
      <c r="F18" s="24"/>
      <c r="G18" s="26"/>
      <c r="H18" s="26"/>
      <c r="I18" s="24"/>
      <c r="J18" s="26"/>
      <c r="K18" s="26"/>
      <c r="L18" s="26"/>
      <c r="M18" s="24"/>
      <c r="N18" s="24"/>
      <c r="O18" s="26"/>
      <c r="P18" s="26"/>
      <c r="Q18" s="24"/>
      <c r="R18" s="25"/>
      <c r="S18" s="26"/>
      <c r="T18" s="26"/>
      <c r="U18" s="24"/>
      <c r="V18" s="26"/>
      <c r="W18" s="24"/>
      <c r="X18" s="26"/>
      <c r="Y18" s="26"/>
      <c r="Z18" s="24"/>
      <c r="AA18" s="26"/>
      <c r="AB18" s="24"/>
      <c r="AC18" s="26"/>
      <c r="AD18" s="26"/>
      <c r="AE18" s="24"/>
      <c r="AF18" s="26"/>
      <c r="AG18" s="26"/>
      <c r="AH18" s="26"/>
      <c r="AI18" s="24"/>
      <c r="AJ18" s="24"/>
      <c r="AK18" s="26"/>
      <c r="AL18" s="24"/>
      <c r="AM18" s="26"/>
      <c r="AN18" s="26"/>
      <c r="AO18" s="26"/>
      <c r="AP18" s="24"/>
      <c r="AQ18" s="26"/>
      <c r="AR18" s="26"/>
      <c r="AS18" s="26"/>
      <c r="AT18" s="26"/>
      <c r="AU18" s="24"/>
      <c r="AV18" s="26"/>
      <c r="AW18" s="26"/>
      <c r="AX18" s="24"/>
      <c r="AY18" s="24"/>
      <c r="AZ18" s="26"/>
      <c r="BA18" s="26"/>
      <c r="BB18" s="24"/>
      <c r="BC18" s="26"/>
      <c r="BD18" s="26"/>
      <c r="BE18" s="24"/>
      <c r="BF18" s="24"/>
      <c r="BG18" s="26"/>
      <c r="BH18" s="26"/>
      <c r="BI18" s="24"/>
      <c r="BJ18" s="26"/>
      <c r="BK18" s="26"/>
      <c r="BL18" s="26"/>
      <c r="BM18" s="24"/>
      <c r="BN18" s="26"/>
      <c r="BO18" s="26"/>
      <c r="BP18" s="26"/>
      <c r="BQ18" s="26"/>
      <c r="BR18" s="26"/>
      <c r="BS18" s="26"/>
      <c r="BT18" s="24"/>
      <c r="BU18" s="24"/>
      <c r="BV18" s="26"/>
      <c r="BW18" s="26"/>
      <c r="BX18" s="26"/>
      <c r="BY18" s="24"/>
      <c r="BZ18" s="26"/>
      <c r="CA18" s="26"/>
      <c r="CB18" s="26"/>
      <c r="CC18" s="24"/>
      <c r="CD18" s="24"/>
      <c r="CE18" s="26"/>
      <c r="CF18" s="26"/>
      <c r="CG18" s="26"/>
      <c r="CH18" s="26"/>
      <c r="CI18" s="24"/>
      <c r="CJ18" s="26"/>
      <c r="CK18" s="26"/>
      <c r="CL18" s="26"/>
      <c r="CM18" s="26"/>
      <c r="CN18" s="24"/>
      <c r="CO18" s="26"/>
      <c r="CP18" s="26"/>
      <c r="CQ18" s="26"/>
      <c r="CR18" s="147"/>
      <c r="CS18" s="147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4"/>
      <c r="DK18" s="24"/>
      <c r="DL18" s="26"/>
      <c r="DM18" s="26"/>
      <c r="DN18" s="26"/>
      <c r="DO18" s="26"/>
      <c r="DP18" s="26"/>
      <c r="DQ18" s="24"/>
      <c r="DR18" s="26"/>
      <c r="DS18" s="26"/>
      <c r="DT18" s="24"/>
      <c r="DU18" s="26"/>
      <c r="DV18" s="24"/>
      <c r="DW18" s="147"/>
      <c r="DX18" s="149"/>
      <c r="DY18" s="24"/>
      <c r="DZ18" s="149"/>
      <c r="EA18" s="149"/>
      <c r="EB18" s="149"/>
      <c r="EC18" s="24"/>
      <c r="ED18" s="149"/>
      <c r="EE18" s="149"/>
      <c r="EF18" s="24"/>
      <c r="EG18" s="137"/>
      <c r="EH18" s="24"/>
      <c r="EI18" s="26"/>
      <c r="EJ18" s="26"/>
      <c r="EK18" s="26"/>
      <c r="EL18" s="24"/>
      <c r="EM18" s="24"/>
      <c r="EN18" s="26"/>
      <c r="EO18" s="26"/>
      <c r="EP18" s="24"/>
      <c r="EQ18" s="24"/>
      <c r="ER18" s="26"/>
      <c r="ES18" s="26"/>
      <c r="ET18" s="26"/>
      <c r="EU18" s="24"/>
      <c r="EV18" s="26"/>
      <c r="EW18" s="26"/>
      <c r="EX18" s="26"/>
      <c r="EY18" s="26"/>
      <c r="EZ18" s="24"/>
      <c r="FA18" s="26"/>
      <c r="FB18" s="26"/>
      <c r="FC18" s="26"/>
      <c r="FD18" s="26"/>
      <c r="FE18" s="26"/>
      <c r="FF18" s="26"/>
    </row>
    <row r="19" spans="1:162" ht="19.5" customHeight="1">
      <c r="A19" s="14" t="s">
        <v>64</v>
      </c>
      <c r="B19" s="15" t="s">
        <v>65</v>
      </c>
      <c r="C19" s="23"/>
      <c r="D19" s="26"/>
      <c r="E19" s="26"/>
      <c r="F19" s="24"/>
      <c r="G19" s="26"/>
      <c r="H19" s="26"/>
      <c r="I19" s="24"/>
      <c r="J19" s="26"/>
      <c r="K19" s="26" t="s">
        <v>29</v>
      </c>
      <c r="L19" s="26" t="s">
        <v>29</v>
      </c>
      <c r="M19" s="24"/>
      <c r="N19" s="24"/>
      <c r="O19" s="26"/>
      <c r="P19" s="26"/>
      <c r="Q19" s="24"/>
      <c r="R19" s="26" t="s">
        <v>423</v>
      </c>
      <c r="S19" s="25"/>
      <c r="T19" s="26"/>
      <c r="U19" s="24"/>
      <c r="V19" s="26"/>
      <c r="W19" s="24"/>
      <c r="X19" s="26"/>
      <c r="Y19" s="26"/>
      <c r="Z19" s="24"/>
      <c r="AA19" s="26"/>
      <c r="AB19" s="24"/>
      <c r="AC19" s="26"/>
      <c r="AD19" s="26"/>
      <c r="AE19" s="24"/>
      <c r="AF19" s="26"/>
      <c r="AG19" s="26"/>
      <c r="AH19" s="26"/>
      <c r="AI19" s="24"/>
      <c r="AJ19" s="24"/>
      <c r="AK19" s="26"/>
      <c r="AL19" s="24"/>
      <c r="AM19" s="26"/>
      <c r="AN19" s="26"/>
      <c r="AO19" s="26"/>
      <c r="AP19" s="24"/>
      <c r="AQ19" s="26"/>
      <c r="AR19" s="26"/>
      <c r="AS19" s="26"/>
      <c r="AT19" s="26"/>
      <c r="AU19" s="24"/>
      <c r="AV19" s="26"/>
      <c r="AW19" s="26"/>
      <c r="AX19" s="24"/>
      <c r="AY19" s="24"/>
      <c r="AZ19" s="26"/>
      <c r="BA19" s="26"/>
      <c r="BB19" s="24"/>
      <c r="BC19" s="26"/>
      <c r="BD19" s="26"/>
      <c r="BE19" s="24"/>
      <c r="BF19" s="24"/>
      <c r="BG19" s="26"/>
      <c r="BH19" s="26"/>
      <c r="BI19" s="24"/>
      <c r="BJ19" s="26"/>
      <c r="BK19" s="26"/>
      <c r="BL19" s="26"/>
      <c r="BM19" s="24"/>
      <c r="BN19" s="26"/>
      <c r="BO19" s="26"/>
      <c r="BP19" s="26"/>
      <c r="BQ19" s="26"/>
      <c r="BR19" s="26"/>
      <c r="BS19" s="26"/>
      <c r="BT19" s="24"/>
      <c r="BU19" s="24"/>
      <c r="BV19" s="26"/>
      <c r="BW19" s="26"/>
      <c r="BX19" s="26"/>
      <c r="BY19" s="24"/>
      <c r="BZ19" s="26"/>
      <c r="CA19" s="26"/>
      <c r="CB19" s="26"/>
      <c r="CC19" s="24"/>
      <c r="CD19" s="24"/>
      <c r="CE19" s="26"/>
      <c r="CF19" s="26"/>
      <c r="CG19" s="26"/>
      <c r="CH19" s="26"/>
      <c r="CI19" s="24"/>
      <c r="CJ19" s="26"/>
      <c r="CK19" s="26"/>
      <c r="CL19" s="26"/>
      <c r="CM19" s="26"/>
      <c r="CN19" s="24"/>
      <c r="CO19" s="26"/>
      <c r="CP19" s="26"/>
      <c r="CQ19" s="26"/>
      <c r="CR19" s="147"/>
      <c r="CS19" s="147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4"/>
      <c r="DK19" s="24"/>
      <c r="DL19" s="26"/>
      <c r="DM19" s="26"/>
      <c r="DN19" s="26"/>
      <c r="DO19" s="26"/>
      <c r="DP19" s="26"/>
      <c r="DQ19" s="24"/>
      <c r="DR19" s="26"/>
      <c r="DS19" s="26"/>
      <c r="DT19" s="24"/>
      <c r="DU19" s="26"/>
      <c r="DV19" s="24"/>
      <c r="DW19" s="147"/>
      <c r="DX19" s="149"/>
      <c r="DY19" s="24"/>
      <c r="DZ19" s="149"/>
      <c r="EA19" s="149"/>
      <c r="EB19" s="149"/>
      <c r="EC19" s="24"/>
      <c r="ED19" s="149"/>
      <c r="EE19" s="149"/>
      <c r="EF19" s="24"/>
      <c r="EG19" s="137"/>
      <c r="EH19" s="24"/>
      <c r="EI19" s="26"/>
      <c r="EJ19" s="26"/>
      <c r="EK19" s="26"/>
      <c r="EL19" s="24"/>
      <c r="EM19" s="24"/>
      <c r="EN19" s="26"/>
      <c r="EO19" s="26"/>
      <c r="EP19" s="24"/>
      <c r="EQ19" s="24"/>
      <c r="ER19" s="26"/>
      <c r="ES19" s="26"/>
      <c r="ET19" s="26"/>
      <c r="EU19" s="24"/>
      <c r="EV19" s="26"/>
      <c r="EW19" s="26"/>
      <c r="EX19" s="26"/>
      <c r="EY19" s="26"/>
      <c r="EZ19" s="24"/>
      <c r="FA19" s="26"/>
      <c r="FB19" s="26"/>
      <c r="FC19" s="26"/>
      <c r="FD19" s="26"/>
      <c r="FE19" s="26"/>
      <c r="FF19" s="26"/>
    </row>
    <row r="20" spans="1:162" ht="19.5" customHeight="1">
      <c r="A20" s="14" t="s">
        <v>66</v>
      </c>
      <c r="B20" s="15" t="s">
        <v>67</v>
      </c>
      <c r="C20" s="23"/>
      <c r="D20" s="26"/>
      <c r="E20" s="26"/>
      <c r="F20" s="24"/>
      <c r="G20" s="26"/>
      <c r="H20" s="26"/>
      <c r="I20" s="24"/>
      <c r="J20" s="26"/>
      <c r="K20" s="26"/>
      <c r="L20" s="26"/>
      <c r="M20" s="24"/>
      <c r="N20" s="24"/>
      <c r="O20" s="26"/>
      <c r="P20" s="26"/>
      <c r="Q20" s="24"/>
      <c r="R20" s="26" t="s">
        <v>423</v>
      </c>
      <c r="S20" s="26" t="s">
        <v>423</v>
      </c>
      <c r="T20" s="25"/>
      <c r="U20" s="24"/>
      <c r="V20" s="26"/>
      <c r="W20" s="24"/>
      <c r="X20" s="26"/>
      <c r="Y20" s="26"/>
      <c r="Z20" s="24"/>
      <c r="AA20" s="26"/>
      <c r="AB20" s="24"/>
      <c r="AC20" s="26"/>
      <c r="AD20" s="26"/>
      <c r="AE20" s="24"/>
      <c r="AF20" s="26"/>
      <c r="AG20" s="26"/>
      <c r="AH20" s="26"/>
      <c r="AI20" s="24"/>
      <c r="AJ20" s="24"/>
      <c r="AK20" s="26"/>
      <c r="AL20" s="24"/>
      <c r="AM20" s="26"/>
      <c r="AN20" s="26"/>
      <c r="AO20" s="26"/>
      <c r="AP20" s="24"/>
      <c r="AQ20" s="26"/>
      <c r="AR20" s="26"/>
      <c r="AS20" s="26"/>
      <c r="AT20" s="26"/>
      <c r="AU20" s="24"/>
      <c r="AV20" s="26"/>
      <c r="AW20" s="26"/>
      <c r="AX20" s="24"/>
      <c r="AY20" s="24"/>
      <c r="AZ20" s="26"/>
      <c r="BA20" s="26"/>
      <c r="BB20" s="24"/>
      <c r="BC20" s="26"/>
      <c r="BD20" s="26"/>
      <c r="BE20" s="24"/>
      <c r="BF20" s="24"/>
      <c r="BG20" s="26"/>
      <c r="BH20" s="26"/>
      <c r="BI20" s="24"/>
      <c r="BJ20" s="26"/>
      <c r="BK20" s="26"/>
      <c r="BL20" s="26"/>
      <c r="BM20" s="24"/>
      <c r="BN20" s="26"/>
      <c r="BO20" s="26"/>
      <c r="BP20" s="26"/>
      <c r="BQ20" s="26"/>
      <c r="BR20" s="26"/>
      <c r="BS20" s="26"/>
      <c r="BT20" s="24"/>
      <c r="BU20" s="24"/>
      <c r="BV20" s="26"/>
      <c r="BW20" s="26"/>
      <c r="BX20" s="26"/>
      <c r="BY20" s="24"/>
      <c r="BZ20" s="26"/>
      <c r="CA20" s="26"/>
      <c r="CB20" s="26"/>
      <c r="CC20" s="24"/>
      <c r="CD20" s="24"/>
      <c r="CE20" s="26"/>
      <c r="CF20" s="26"/>
      <c r="CG20" s="26"/>
      <c r="CH20" s="26"/>
      <c r="CI20" s="24"/>
      <c r="CJ20" s="26"/>
      <c r="CK20" s="26"/>
      <c r="CL20" s="26"/>
      <c r="CM20" s="26"/>
      <c r="CN20" s="24"/>
      <c r="CO20" s="26"/>
      <c r="CP20" s="26"/>
      <c r="CQ20" s="26"/>
      <c r="CR20" s="147"/>
      <c r="CS20" s="147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4"/>
      <c r="DK20" s="24"/>
      <c r="DL20" s="26"/>
      <c r="DM20" s="26"/>
      <c r="DN20" s="26"/>
      <c r="DO20" s="26"/>
      <c r="DP20" s="26"/>
      <c r="DQ20" s="24"/>
      <c r="DR20" s="26"/>
      <c r="DS20" s="26"/>
      <c r="DT20" s="24"/>
      <c r="DU20" s="26"/>
      <c r="DV20" s="24"/>
      <c r="DW20" s="147"/>
      <c r="DX20" s="149"/>
      <c r="DY20" s="24"/>
      <c r="DZ20" s="149"/>
      <c r="EA20" s="149"/>
      <c r="EB20" s="149"/>
      <c r="EC20" s="24"/>
      <c r="ED20" s="149"/>
      <c r="EE20" s="149"/>
      <c r="EF20" s="24"/>
      <c r="EG20" s="137"/>
      <c r="EH20" s="24"/>
      <c r="EI20" s="26"/>
      <c r="EJ20" s="26"/>
      <c r="EK20" s="26"/>
      <c r="EL20" s="24"/>
      <c r="EM20" s="24"/>
      <c r="EN20" s="26"/>
      <c r="EO20" s="26"/>
      <c r="EP20" s="24"/>
      <c r="EQ20" s="24"/>
      <c r="ER20" s="26"/>
      <c r="ES20" s="26"/>
      <c r="ET20" s="26"/>
      <c r="EU20" s="24"/>
      <c r="EV20" s="26"/>
      <c r="EW20" s="26"/>
      <c r="EX20" s="26"/>
      <c r="EY20" s="26"/>
      <c r="EZ20" s="24"/>
      <c r="FA20" s="26"/>
      <c r="FB20" s="26"/>
      <c r="FC20" s="26"/>
      <c r="FD20" s="26"/>
      <c r="FE20" s="26"/>
      <c r="FF20" s="26"/>
    </row>
    <row r="21" spans="1:162" ht="19.5" customHeight="1">
      <c r="A21" s="12" t="s">
        <v>68</v>
      </c>
      <c r="B21" s="13" t="s">
        <v>46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138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</row>
    <row r="22" spans="1:162" ht="19.5" customHeight="1">
      <c r="A22" s="14" t="s">
        <v>69</v>
      </c>
      <c r="B22" s="15" t="s">
        <v>70</v>
      </c>
      <c r="C22" s="23"/>
      <c r="D22" s="26"/>
      <c r="E22" s="26"/>
      <c r="F22" s="24"/>
      <c r="G22" s="26"/>
      <c r="H22" s="26"/>
      <c r="I22" s="24"/>
      <c r="J22" s="26"/>
      <c r="K22" s="26"/>
      <c r="L22" s="26"/>
      <c r="M22" s="24"/>
      <c r="N22" s="24"/>
      <c r="O22" s="26"/>
      <c r="P22" s="26"/>
      <c r="Q22" s="24"/>
      <c r="R22" s="26"/>
      <c r="S22" s="26"/>
      <c r="T22" s="26"/>
      <c r="U22" s="24"/>
      <c r="V22" s="25"/>
      <c r="W22" s="24"/>
      <c r="X22" s="26"/>
      <c r="Y22" s="26"/>
      <c r="Z22" s="24"/>
      <c r="AA22" s="26"/>
      <c r="AB22" s="24"/>
      <c r="AC22" s="26"/>
      <c r="AD22" s="26"/>
      <c r="AE22" s="24"/>
      <c r="AF22" s="26"/>
      <c r="AG22" s="26"/>
      <c r="AH22" s="26"/>
      <c r="AI22" s="24"/>
      <c r="AJ22" s="24"/>
      <c r="AK22" s="26"/>
      <c r="AL22" s="24"/>
      <c r="AM22" s="26"/>
      <c r="AN22" s="26"/>
      <c r="AO22" s="26"/>
      <c r="AP22" s="24"/>
      <c r="AQ22" s="26"/>
      <c r="AR22" s="26"/>
      <c r="AS22" s="26"/>
      <c r="AT22" s="26"/>
      <c r="AU22" s="24"/>
      <c r="AV22" s="26"/>
      <c r="AW22" s="26"/>
      <c r="AX22" s="24"/>
      <c r="AY22" s="24"/>
      <c r="AZ22" s="26"/>
      <c r="BA22" s="26"/>
      <c r="BB22" s="24"/>
      <c r="BC22" s="26"/>
      <c r="BD22" s="26"/>
      <c r="BE22" s="24"/>
      <c r="BF22" s="24"/>
      <c r="BG22" s="26"/>
      <c r="BH22" s="26"/>
      <c r="BI22" s="24"/>
      <c r="BJ22" s="26"/>
      <c r="BK22" s="26"/>
      <c r="BL22" s="26"/>
      <c r="BM22" s="24"/>
      <c r="BN22" s="26"/>
      <c r="BO22" s="26"/>
      <c r="BP22" s="26"/>
      <c r="BQ22" s="26"/>
      <c r="BR22" s="26"/>
      <c r="BS22" s="26"/>
      <c r="BT22" s="24"/>
      <c r="BU22" s="24"/>
      <c r="BV22" s="26"/>
      <c r="BW22" s="26"/>
      <c r="BX22" s="26"/>
      <c r="BY22" s="24"/>
      <c r="BZ22" s="26"/>
      <c r="CA22" s="26"/>
      <c r="CB22" s="26"/>
      <c r="CC22" s="24"/>
      <c r="CD22" s="24"/>
      <c r="CE22" s="26"/>
      <c r="CF22" s="26"/>
      <c r="CG22" s="26"/>
      <c r="CH22" s="26"/>
      <c r="CI22" s="24"/>
      <c r="CJ22" s="26"/>
      <c r="CK22" s="26"/>
      <c r="CL22" s="26"/>
      <c r="CM22" s="26"/>
      <c r="CN22" s="24"/>
      <c r="CO22" s="26"/>
      <c r="CP22" s="26"/>
      <c r="CQ22" s="26"/>
      <c r="CR22" s="147"/>
      <c r="CS22" s="147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4"/>
      <c r="DK22" s="24"/>
      <c r="DL22" s="26"/>
      <c r="DM22" s="26"/>
      <c r="DN22" s="26"/>
      <c r="DO22" s="26"/>
      <c r="DP22" s="26"/>
      <c r="DQ22" s="24"/>
      <c r="DR22" s="26"/>
      <c r="DS22" s="26"/>
      <c r="DT22" s="24"/>
      <c r="DU22" s="26"/>
      <c r="DV22" s="24"/>
      <c r="DW22" s="147"/>
      <c r="DX22" s="149"/>
      <c r="DY22" s="24"/>
      <c r="DZ22" s="149"/>
      <c r="EA22" s="149"/>
      <c r="EB22" s="149"/>
      <c r="EC22" s="24"/>
      <c r="ED22" s="149"/>
      <c r="EE22" s="149"/>
      <c r="EF22" s="24"/>
      <c r="EG22" s="137"/>
      <c r="EH22" s="24"/>
      <c r="EI22" s="26"/>
      <c r="EJ22" s="26"/>
      <c r="EK22" s="26"/>
      <c r="EL22" s="24"/>
      <c r="EM22" s="24"/>
      <c r="EN22" s="26"/>
      <c r="EO22" s="26"/>
      <c r="EP22" s="24"/>
      <c r="EQ22" s="24"/>
      <c r="ER22" s="26"/>
      <c r="ES22" s="26"/>
      <c r="ET22" s="26"/>
      <c r="EU22" s="24"/>
      <c r="EV22" s="26"/>
      <c r="EW22" s="26"/>
      <c r="EX22" s="26"/>
      <c r="EY22" s="26"/>
      <c r="EZ22" s="24"/>
      <c r="FA22" s="26"/>
      <c r="FB22" s="26"/>
      <c r="FC22" s="26"/>
      <c r="FD22" s="26"/>
      <c r="FE22" s="26"/>
      <c r="FF22" s="26"/>
    </row>
    <row r="23" spans="1:162" ht="19.5" customHeight="1">
      <c r="A23" s="12" t="s">
        <v>71</v>
      </c>
      <c r="B23" s="13" t="s">
        <v>46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138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</row>
    <row r="24" spans="1:162" ht="19.5" customHeight="1">
      <c r="A24" s="14" t="s">
        <v>72</v>
      </c>
      <c r="B24" s="15" t="s">
        <v>73</v>
      </c>
      <c r="C24" s="23"/>
      <c r="D24" s="26"/>
      <c r="E24" s="26"/>
      <c r="F24" s="24"/>
      <c r="G24" s="26"/>
      <c r="H24" s="26"/>
      <c r="I24" s="24"/>
      <c r="J24" s="26" t="s">
        <v>29</v>
      </c>
      <c r="K24" s="26"/>
      <c r="L24" s="26"/>
      <c r="M24" s="24"/>
      <c r="N24" s="24"/>
      <c r="O24" s="26"/>
      <c r="P24" s="26"/>
      <c r="Q24" s="24"/>
      <c r="R24" s="26"/>
      <c r="S24" s="26"/>
      <c r="T24" s="26"/>
      <c r="U24" s="24"/>
      <c r="V24" s="26"/>
      <c r="W24" s="24"/>
      <c r="X24" s="25"/>
      <c r="Y24" s="26"/>
      <c r="Z24" s="24"/>
      <c r="AA24" s="26"/>
      <c r="AB24" s="24"/>
      <c r="AC24" s="26"/>
      <c r="AD24" s="26"/>
      <c r="AE24" s="24"/>
      <c r="AF24" s="26"/>
      <c r="AG24" s="26"/>
      <c r="AH24" s="26"/>
      <c r="AI24" s="24"/>
      <c r="AJ24" s="24"/>
      <c r="AK24" s="26"/>
      <c r="AL24" s="24"/>
      <c r="AM24" s="26"/>
      <c r="AN24" s="26"/>
      <c r="AO24" s="26"/>
      <c r="AP24" s="24"/>
      <c r="AQ24" s="26"/>
      <c r="AR24" s="26"/>
      <c r="AS24" s="26"/>
      <c r="AT24" s="26"/>
      <c r="AU24" s="24"/>
      <c r="AV24" s="26"/>
      <c r="AW24" s="26"/>
      <c r="AX24" s="24"/>
      <c r="AY24" s="24"/>
      <c r="AZ24" s="26"/>
      <c r="BA24" s="26"/>
      <c r="BB24" s="24"/>
      <c r="BC24" s="26"/>
      <c r="BD24" s="26"/>
      <c r="BE24" s="24"/>
      <c r="BF24" s="24"/>
      <c r="BG24" s="26"/>
      <c r="BH24" s="26"/>
      <c r="BI24" s="24"/>
      <c r="BJ24" s="26"/>
      <c r="BK24" s="26"/>
      <c r="BL24" s="26"/>
      <c r="BM24" s="24"/>
      <c r="BN24" s="26"/>
      <c r="BO24" s="26"/>
      <c r="BP24" s="26"/>
      <c r="BQ24" s="26"/>
      <c r="BR24" s="26"/>
      <c r="BS24" s="26"/>
      <c r="BT24" s="24"/>
      <c r="BU24" s="24"/>
      <c r="BV24" s="26"/>
      <c r="BW24" s="26"/>
      <c r="BX24" s="26"/>
      <c r="BY24" s="24"/>
      <c r="BZ24" s="26"/>
      <c r="CA24" s="26"/>
      <c r="CB24" s="26"/>
      <c r="CC24" s="24"/>
      <c r="CD24" s="24"/>
      <c r="CE24" s="26"/>
      <c r="CF24" s="26"/>
      <c r="CG24" s="26"/>
      <c r="CH24" s="26"/>
      <c r="CI24" s="24"/>
      <c r="CJ24" s="26"/>
      <c r="CK24" s="26"/>
      <c r="CL24" s="26"/>
      <c r="CM24" s="26"/>
      <c r="CN24" s="24"/>
      <c r="CO24" s="26"/>
      <c r="CP24" s="26"/>
      <c r="CQ24" s="26"/>
      <c r="CR24" s="147"/>
      <c r="CS24" s="147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4"/>
      <c r="DK24" s="24"/>
      <c r="DL24" s="26"/>
      <c r="DM24" s="26"/>
      <c r="DN24" s="26"/>
      <c r="DO24" s="26"/>
      <c r="DP24" s="26"/>
      <c r="DQ24" s="24"/>
      <c r="DR24" s="26"/>
      <c r="DS24" s="26"/>
      <c r="DT24" s="24"/>
      <c r="DU24" s="26"/>
      <c r="DV24" s="24"/>
      <c r="DW24" s="147"/>
      <c r="DX24" s="149"/>
      <c r="DY24" s="24"/>
      <c r="DZ24" s="149"/>
      <c r="EA24" s="149"/>
      <c r="EB24" s="149"/>
      <c r="EC24" s="24"/>
      <c r="ED24" s="149"/>
      <c r="EE24" s="149"/>
      <c r="EF24" s="24"/>
      <c r="EG24" s="137"/>
      <c r="EH24" s="24"/>
      <c r="EI24" s="26"/>
      <c r="EJ24" s="26"/>
      <c r="EK24" s="26"/>
      <c r="EL24" s="24"/>
      <c r="EM24" s="24"/>
      <c r="EN24" s="26"/>
      <c r="EO24" s="26"/>
      <c r="EP24" s="24"/>
      <c r="EQ24" s="24"/>
      <c r="ER24" s="26"/>
      <c r="ES24" s="26"/>
      <c r="ET24" s="26"/>
      <c r="EU24" s="24"/>
      <c r="EV24" s="26"/>
      <c r="EW24" s="26"/>
      <c r="EX24" s="26"/>
      <c r="EY24" s="26"/>
      <c r="EZ24" s="24"/>
      <c r="FA24" s="26"/>
      <c r="FB24" s="26"/>
      <c r="FC24" s="26"/>
      <c r="FD24" s="26"/>
      <c r="FE24" s="26"/>
      <c r="FF24" s="26"/>
    </row>
    <row r="25" spans="1:162" ht="19.5" customHeight="1">
      <c r="A25" s="14" t="s">
        <v>74</v>
      </c>
      <c r="B25" s="15" t="s">
        <v>75</v>
      </c>
      <c r="C25" s="23"/>
      <c r="D25" s="26"/>
      <c r="E25" s="26"/>
      <c r="F25" s="24"/>
      <c r="G25" s="26"/>
      <c r="H25" s="26"/>
      <c r="I25" s="24"/>
      <c r="J25" s="26"/>
      <c r="K25" s="26"/>
      <c r="L25" s="26"/>
      <c r="M25" s="24"/>
      <c r="N25" s="24"/>
      <c r="O25" s="26"/>
      <c r="P25" s="26"/>
      <c r="Q25" s="24"/>
      <c r="R25" s="26"/>
      <c r="S25" s="26"/>
      <c r="T25" s="26"/>
      <c r="U25" s="24"/>
      <c r="V25" s="26"/>
      <c r="W25" s="24"/>
      <c r="X25" s="26" t="s">
        <v>423</v>
      </c>
      <c r="Y25" s="25"/>
      <c r="Z25" s="24"/>
      <c r="AA25" s="26"/>
      <c r="AB25" s="24"/>
      <c r="AC25" s="26"/>
      <c r="AD25" s="26"/>
      <c r="AE25" s="24"/>
      <c r="AF25" s="26"/>
      <c r="AG25" s="26"/>
      <c r="AH25" s="26"/>
      <c r="AI25" s="24"/>
      <c r="AJ25" s="24"/>
      <c r="AK25" s="26"/>
      <c r="AL25" s="24"/>
      <c r="AM25" s="26"/>
      <c r="AN25" s="26"/>
      <c r="AO25" s="26"/>
      <c r="AP25" s="24"/>
      <c r="AQ25" s="26"/>
      <c r="AR25" s="26"/>
      <c r="AS25" s="26"/>
      <c r="AT25" s="26"/>
      <c r="AU25" s="24"/>
      <c r="AV25" s="26"/>
      <c r="AW25" s="26"/>
      <c r="AX25" s="24"/>
      <c r="AY25" s="24"/>
      <c r="AZ25" s="26"/>
      <c r="BA25" s="26"/>
      <c r="BB25" s="24"/>
      <c r="BC25" s="26"/>
      <c r="BD25" s="26"/>
      <c r="BE25" s="24"/>
      <c r="BF25" s="24"/>
      <c r="BG25" s="26"/>
      <c r="BH25" s="26"/>
      <c r="BI25" s="24"/>
      <c r="BJ25" s="26"/>
      <c r="BK25" s="26"/>
      <c r="BL25" s="26"/>
      <c r="BM25" s="24"/>
      <c r="BN25" s="26"/>
      <c r="BO25" s="26"/>
      <c r="BP25" s="26"/>
      <c r="BQ25" s="26"/>
      <c r="BR25" s="26"/>
      <c r="BS25" s="26"/>
      <c r="BT25" s="24"/>
      <c r="BU25" s="24"/>
      <c r="BV25" s="26"/>
      <c r="BW25" s="26"/>
      <c r="BX25" s="26"/>
      <c r="BY25" s="24"/>
      <c r="BZ25" s="26"/>
      <c r="CA25" s="26"/>
      <c r="CB25" s="26"/>
      <c r="CC25" s="24"/>
      <c r="CD25" s="24"/>
      <c r="CE25" s="26"/>
      <c r="CF25" s="26"/>
      <c r="CG25" s="26"/>
      <c r="CH25" s="26"/>
      <c r="CI25" s="24"/>
      <c r="CJ25" s="26"/>
      <c r="CK25" s="26"/>
      <c r="CL25" s="26"/>
      <c r="CM25" s="26"/>
      <c r="CN25" s="24"/>
      <c r="CO25" s="26"/>
      <c r="CP25" s="26"/>
      <c r="CQ25" s="26"/>
      <c r="CR25" s="147"/>
      <c r="CS25" s="147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4"/>
      <c r="DK25" s="24"/>
      <c r="DL25" s="26"/>
      <c r="DM25" s="26"/>
      <c r="DN25" s="26"/>
      <c r="DO25" s="26"/>
      <c r="DP25" s="26"/>
      <c r="DQ25" s="24"/>
      <c r="DR25" s="26"/>
      <c r="DS25" s="26"/>
      <c r="DT25" s="24"/>
      <c r="DU25" s="26"/>
      <c r="DV25" s="24"/>
      <c r="DW25" s="147"/>
      <c r="DX25" s="149"/>
      <c r="DY25" s="24"/>
      <c r="DZ25" s="149"/>
      <c r="EA25" s="149"/>
      <c r="EB25" s="149"/>
      <c r="EC25" s="24"/>
      <c r="ED25" s="149"/>
      <c r="EE25" s="149"/>
      <c r="EF25" s="24"/>
      <c r="EG25" s="137"/>
      <c r="EH25" s="24"/>
      <c r="EI25" s="26"/>
      <c r="EJ25" s="26"/>
      <c r="EK25" s="26"/>
      <c r="EL25" s="24"/>
      <c r="EM25" s="24"/>
      <c r="EN25" s="26"/>
      <c r="EO25" s="26"/>
      <c r="EP25" s="24"/>
      <c r="EQ25" s="24"/>
      <c r="ER25" s="26"/>
      <c r="ES25" s="26"/>
      <c r="ET25" s="26"/>
      <c r="EU25" s="24"/>
      <c r="EV25" s="26"/>
      <c r="EW25" s="26"/>
      <c r="EX25" s="26"/>
      <c r="EY25" s="26"/>
      <c r="EZ25" s="24"/>
      <c r="FA25" s="26"/>
      <c r="FB25" s="26"/>
      <c r="FC25" s="26"/>
      <c r="FD25" s="26"/>
      <c r="FE25" s="26"/>
      <c r="FF25" s="26"/>
    </row>
    <row r="26" spans="1:162" ht="19.5" customHeight="1">
      <c r="A26" s="12" t="s">
        <v>76</v>
      </c>
      <c r="B26" s="13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138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</row>
    <row r="27" spans="1:162" ht="19.5" customHeight="1">
      <c r="A27" s="14" t="s">
        <v>77</v>
      </c>
      <c r="B27" s="15" t="s">
        <v>78</v>
      </c>
      <c r="C27" s="23"/>
      <c r="D27" s="26"/>
      <c r="E27" s="26"/>
      <c r="F27" s="24"/>
      <c r="G27" s="26"/>
      <c r="H27" s="26"/>
      <c r="I27" s="24"/>
      <c r="J27" s="26"/>
      <c r="K27" s="26"/>
      <c r="L27" s="26"/>
      <c r="M27" s="24"/>
      <c r="N27" s="24"/>
      <c r="O27" s="26"/>
      <c r="P27" s="26"/>
      <c r="Q27" s="24"/>
      <c r="R27" s="26"/>
      <c r="S27" s="26"/>
      <c r="T27" s="26"/>
      <c r="U27" s="24"/>
      <c r="V27" s="26"/>
      <c r="W27" s="24"/>
      <c r="X27" s="26"/>
      <c r="Y27" s="26"/>
      <c r="Z27" s="24"/>
      <c r="AA27" s="25"/>
      <c r="AB27" s="24"/>
      <c r="AC27" s="26"/>
      <c r="AD27" s="26"/>
      <c r="AE27" s="24"/>
      <c r="AF27" s="26"/>
      <c r="AG27" s="26"/>
      <c r="AH27" s="26"/>
      <c r="AI27" s="24"/>
      <c r="AJ27" s="24"/>
      <c r="AK27" s="26"/>
      <c r="AL27" s="24"/>
      <c r="AM27" s="26"/>
      <c r="AN27" s="26"/>
      <c r="AO27" s="26"/>
      <c r="AP27" s="24"/>
      <c r="AQ27" s="26"/>
      <c r="AR27" s="26"/>
      <c r="AS27" s="26"/>
      <c r="AT27" s="26"/>
      <c r="AU27" s="24"/>
      <c r="AV27" s="26"/>
      <c r="AW27" s="26"/>
      <c r="AX27" s="24"/>
      <c r="AY27" s="24"/>
      <c r="AZ27" s="26"/>
      <c r="BA27" s="26"/>
      <c r="BB27" s="24"/>
      <c r="BC27" s="26"/>
      <c r="BD27" s="26"/>
      <c r="BE27" s="24"/>
      <c r="BF27" s="24"/>
      <c r="BG27" s="26"/>
      <c r="BH27" s="26"/>
      <c r="BI27" s="24"/>
      <c r="BJ27" s="26"/>
      <c r="BK27" s="26"/>
      <c r="BL27" s="26"/>
      <c r="BM27" s="24"/>
      <c r="BN27" s="26"/>
      <c r="BO27" s="26"/>
      <c r="BP27" s="26"/>
      <c r="BQ27" s="26"/>
      <c r="BR27" s="26"/>
      <c r="BS27" s="26"/>
      <c r="BT27" s="24"/>
      <c r="BU27" s="24"/>
      <c r="BV27" s="26"/>
      <c r="BW27" s="26"/>
      <c r="BX27" s="26"/>
      <c r="BY27" s="24"/>
      <c r="BZ27" s="26"/>
      <c r="CA27" s="26"/>
      <c r="CB27" s="26"/>
      <c r="CC27" s="24"/>
      <c r="CD27" s="24"/>
      <c r="CE27" s="26"/>
      <c r="CF27" s="26"/>
      <c r="CG27" s="26"/>
      <c r="CH27" s="26"/>
      <c r="CI27" s="24"/>
      <c r="CJ27" s="26"/>
      <c r="CK27" s="26"/>
      <c r="CL27" s="26"/>
      <c r="CM27" s="26"/>
      <c r="CN27" s="24"/>
      <c r="CO27" s="26"/>
      <c r="CP27" s="26"/>
      <c r="CQ27" s="26"/>
      <c r="CR27" s="147"/>
      <c r="CS27" s="147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4"/>
      <c r="DK27" s="24"/>
      <c r="DL27" s="26"/>
      <c r="DM27" s="26"/>
      <c r="DN27" s="26"/>
      <c r="DO27" s="26"/>
      <c r="DP27" s="26"/>
      <c r="DQ27" s="24"/>
      <c r="DR27" s="26"/>
      <c r="DS27" s="26"/>
      <c r="DT27" s="24"/>
      <c r="DU27" s="26"/>
      <c r="DV27" s="24"/>
      <c r="DW27" s="147"/>
      <c r="DX27" s="149"/>
      <c r="DY27" s="24"/>
      <c r="DZ27" s="149"/>
      <c r="EA27" s="149"/>
      <c r="EB27" s="149"/>
      <c r="EC27" s="24"/>
      <c r="ED27" s="149"/>
      <c r="EE27" s="149"/>
      <c r="EF27" s="24"/>
      <c r="EG27" s="137"/>
      <c r="EH27" s="24"/>
      <c r="EI27" s="26"/>
      <c r="EJ27" s="26"/>
      <c r="EK27" s="26"/>
      <c r="EL27" s="24"/>
      <c r="EM27" s="24"/>
      <c r="EN27" s="26"/>
      <c r="EO27" s="26"/>
      <c r="EP27" s="24"/>
      <c r="EQ27" s="24"/>
      <c r="ER27" s="26"/>
      <c r="ES27" s="26"/>
      <c r="ET27" s="26"/>
      <c r="EU27" s="24"/>
      <c r="EV27" s="26"/>
      <c r="EW27" s="26"/>
      <c r="EX27" s="26"/>
      <c r="EY27" s="26"/>
      <c r="EZ27" s="24"/>
      <c r="FA27" s="26"/>
      <c r="FB27" s="26"/>
      <c r="FC27" s="26"/>
      <c r="FD27" s="26"/>
      <c r="FE27" s="26"/>
      <c r="FF27" s="26"/>
    </row>
    <row r="28" spans="1:162" ht="19.5" customHeight="1">
      <c r="A28" s="12" t="s">
        <v>79</v>
      </c>
      <c r="B28" s="13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138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</row>
    <row r="29" spans="1:162" ht="19.5" customHeight="1">
      <c r="A29" s="14" t="s">
        <v>80</v>
      </c>
      <c r="B29" s="15" t="s">
        <v>81</v>
      </c>
      <c r="C29" s="23"/>
      <c r="D29" s="26"/>
      <c r="E29" s="26"/>
      <c r="F29" s="24"/>
      <c r="G29" s="26"/>
      <c r="H29" s="26"/>
      <c r="I29" s="24"/>
      <c r="J29" s="26"/>
      <c r="K29" s="26"/>
      <c r="L29" s="26"/>
      <c r="M29" s="24"/>
      <c r="N29" s="24"/>
      <c r="O29" s="26"/>
      <c r="P29" s="26"/>
      <c r="Q29" s="24"/>
      <c r="R29" s="26"/>
      <c r="S29" s="26"/>
      <c r="T29" s="26"/>
      <c r="U29" s="24"/>
      <c r="V29" s="26"/>
      <c r="W29" s="24"/>
      <c r="X29" s="26"/>
      <c r="Y29" s="26"/>
      <c r="Z29" s="24"/>
      <c r="AA29" s="26"/>
      <c r="AB29" s="24"/>
      <c r="AC29" s="25"/>
      <c r="AD29" s="26"/>
      <c r="AE29" s="24"/>
      <c r="AF29" s="26"/>
      <c r="AG29" s="26"/>
      <c r="AH29" s="26"/>
      <c r="AI29" s="24"/>
      <c r="AJ29" s="24"/>
      <c r="AK29" s="26"/>
      <c r="AL29" s="24"/>
      <c r="AM29" s="26"/>
      <c r="AN29" s="26"/>
      <c r="AO29" s="26"/>
      <c r="AP29" s="24"/>
      <c r="AQ29" s="26"/>
      <c r="AR29" s="26"/>
      <c r="AS29" s="26"/>
      <c r="AT29" s="26"/>
      <c r="AU29" s="24"/>
      <c r="AV29" s="26"/>
      <c r="AW29" s="26"/>
      <c r="AX29" s="24"/>
      <c r="AY29" s="24"/>
      <c r="AZ29" s="26"/>
      <c r="BA29" s="26"/>
      <c r="BB29" s="24"/>
      <c r="BC29" s="26"/>
      <c r="BD29" s="26"/>
      <c r="BE29" s="24"/>
      <c r="BF29" s="24"/>
      <c r="BG29" s="26"/>
      <c r="BH29" s="26"/>
      <c r="BI29" s="24"/>
      <c r="BJ29" s="26"/>
      <c r="BK29" s="26"/>
      <c r="BL29" s="26"/>
      <c r="BM29" s="24"/>
      <c r="BN29" s="26"/>
      <c r="BO29" s="26"/>
      <c r="BP29" s="26"/>
      <c r="BQ29" s="26"/>
      <c r="BR29" s="26"/>
      <c r="BS29" s="26"/>
      <c r="BT29" s="24"/>
      <c r="BU29" s="24"/>
      <c r="BV29" s="26"/>
      <c r="BW29" s="26"/>
      <c r="BX29" s="26"/>
      <c r="BY29" s="24"/>
      <c r="BZ29" s="26"/>
      <c r="CA29" s="26"/>
      <c r="CB29" s="26"/>
      <c r="CC29" s="24"/>
      <c r="CD29" s="24"/>
      <c r="CE29" s="26"/>
      <c r="CF29" s="26"/>
      <c r="CG29" s="26"/>
      <c r="CH29" s="26"/>
      <c r="CI29" s="24"/>
      <c r="CJ29" s="26"/>
      <c r="CK29" s="26"/>
      <c r="CL29" s="26"/>
      <c r="CM29" s="26"/>
      <c r="CN29" s="24"/>
      <c r="CO29" s="26"/>
      <c r="CP29" s="26"/>
      <c r="CQ29" s="26"/>
      <c r="CR29" s="147"/>
      <c r="CS29" s="147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4"/>
      <c r="DK29" s="24"/>
      <c r="DL29" s="26"/>
      <c r="DM29" s="26"/>
      <c r="DN29" s="26"/>
      <c r="DO29" s="26"/>
      <c r="DP29" s="26"/>
      <c r="DQ29" s="24"/>
      <c r="DR29" s="26"/>
      <c r="DS29" s="26"/>
      <c r="DT29" s="24"/>
      <c r="DU29" s="26"/>
      <c r="DV29" s="24"/>
      <c r="DW29" s="147"/>
      <c r="DX29" s="149"/>
      <c r="DY29" s="24"/>
      <c r="DZ29" s="149"/>
      <c r="EA29" s="149"/>
      <c r="EB29" s="149"/>
      <c r="EC29" s="24"/>
      <c r="ED29" s="149"/>
      <c r="EE29" s="149"/>
      <c r="EF29" s="24"/>
      <c r="EG29" s="137"/>
      <c r="EH29" s="24"/>
      <c r="EI29" s="26"/>
      <c r="EJ29" s="26"/>
      <c r="EK29" s="26"/>
      <c r="EL29" s="24"/>
      <c r="EM29" s="24"/>
      <c r="EN29" s="26"/>
      <c r="EO29" s="26"/>
      <c r="EP29" s="24"/>
      <c r="EQ29" s="24"/>
      <c r="ER29" s="26"/>
      <c r="ES29" s="26"/>
      <c r="ET29" s="26"/>
      <c r="EU29" s="24"/>
      <c r="EV29" s="26"/>
      <c r="EW29" s="26"/>
      <c r="EX29" s="26"/>
      <c r="EY29" s="26"/>
      <c r="EZ29" s="24"/>
      <c r="FA29" s="26"/>
      <c r="FB29" s="26"/>
      <c r="FC29" s="26"/>
      <c r="FD29" s="26"/>
      <c r="FE29" s="26"/>
      <c r="FF29" s="26"/>
    </row>
    <row r="30" spans="1:162" ht="19.5" customHeight="1">
      <c r="A30" s="14" t="s">
        <v>83</v>
      </c>
      <c r="B30" s="15" t="s">
        <v>84</v>
      </c>
      <c r="C30" s="23"/>
      <c r="D30" s="26"/>
      <c r="E30" s="26"/>
      <c r="F30" s="24"/>
      <c r="G30" s="26"/>
      <c r="H30" s="26"/>
      <c r="I30" s="24"/>
      <c r="J30" s="26"/>
      <c r="K30" s="26"/>
      <c r="L30" s="26"/>
      <c r="M30" s="24"/>
      <c r="N30" s="24"/>
      <c r="O30" s="26"/>
      <c r="P30" s="26"/>
      <c r="Q30" s="24"/>
      <c r="R30" s="26"/>
      <c r="S30" s="26"/>
      <c r="T30" s="26"/>
      <c r="U30" s="24"/>
      <c r="V30" s="26"/>
      <c r="W30" s="24"/>
      <c r="X30" s="26"/>
      <c r="Y30" s="26"/>
      <c r="Z30" s="24"/>
      <c r="AA30" s="26"/>
      <c r="AB30" s="24"/>
      <c r="AC30" s="26" t="s">
        <v>423</v>
      </c>
      <c r="AD30" s="25"/>
      <c r="AE30" s="24"/>
      <c r="AF30" s="26"/>
      <c r="AG30" s="26"/>
      <c r="AH30" s="26"/>
      <c r="AI30" s="24"/>
      <c r="AJ30" s="24"/>
      <c r="AK30" s="26"/>
      <c r="AL30" s="24"/>
      <c r="AM30" s="26"/>
      <c r="AN30" s="26"/>
      <c r="AO30" s="26"/>
      <c r="AP30" s="24"/>
      <c r="AQ30" s="26"/>
      <c r="AR30" s="26"/>
      <c r="AS30" s="26"/>
      <c r="AT30" s="26"/>
      <c r="AU30" s="24"/>
      <c r="AV30" s="26"/>
      <c r="AW30" s="26"/>
      <c r="AX30" s="24"/>
      <c r="AY30" s="24"/>
      <c r="AZ30" s="26"/>
      <c r="BA30" s="26"/>
      <c r="BB30" s="24"/>
      <c r="BC30" s="26"/>
      <c r="BD30" s="26"/>
      <c r="BE30" s="24"/>
      <c r="BF30" s="24"/>
      <c r="BG30" s="26"/>
      <c r="BH30" s="26"/>
      <c r="BI30" s="24"/>
      <c r="BJ30" s="26"/>
      <c r="BK30" s="26"/>
      <c r="BL30" s="26"/>
      <c r="BM30" s="24"/>
      <c r="BN30" s="26"/>
      <c r="BO30" s="26"/>
      <c r="BP30" s="26"/>
      <c r="BQ30" s="26"/>
      <c r="BR30" s="26"/>
      <c r="BS30" s="26"/>
      <c r="BT30" s="24"/>
      <c r="BU30" s="24"/>
      <c r="BV30" s="26"/>
      <c r="BW30" s="26"/>
      <c r="BX30" s="26"/>
      <c r="BY30" s="24"/>
      <c r="BZ30" s="26"/>
      <c r="CA30" s="26"/>
      <c r="CB30" s="26"/>
      <c r="CC30" s="24"/>
      <c r="CD30" s="24"/>
      <c r="CE30" s="26"/>
      <c r="CF30" s="26"/>
      <c r="CG30" s="26"/>
      <c r="CH30" s="26"/>
      <c r="CI30" s="24"/>
      <c r="CJ30" s="26"/>
      <c r="CK30" s="26"/>
      <c r="CL30" s="26"/>
      <c r="CM30" s="26"/>
      <c r="CN30" s="24"/>
      <c r="CO30" s="26"/>
      <c r="CP30" s="26"/>
      <c r="CQ30" s="26"/>
      <c r="CR30" s="147"/>
      <c r="CS30" s="147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4"/>
      <c r="DK30" s="24"/>
      <c r="DL30" s="26"/>
      <c r="DM30" s="26"/>
      <c r="DN30" s="26"/>
      <c r="DO30" s="26"/>
      <c r="DP30" s="26"/>
      <c r="DQ30" s="24"/>
      <c r="DR30" s="26"/>
      <c r="DS30" s="26"/>
      <c r="DT30" s="24"/>
      <c r="DU30" s="26"/>
      <c r="DV30" s="24"/>
      <c r="DW30" s="147"/>
      <c r="DX30" s="149"/>
      <c r="DY30" s="24"/>
      <c r="DZ30" s="149"/>
      <c r="EA30" s="149"/>
      <c r="EB30" s="149"/>
      <c r="EC30" s="24"/>
      <c r="ED30" s="149"/>
      <c r="EE30" s="149"/>
      <c r="EF30" s="24"/>
      <c r="EG30" s="137"/>
      <c r="EH30" s="24"/>
      <c r="EI30" s="26"/>
      <c r="EJ30" s="26"/>
      <c r="EK30" s="26"/>
      <c r="EL30" s="24"/>
      <c r="EM30" s="24"/>
      <c r="EN30" s="26"/>
      <c r="EO30" s="26"/>
      <c r="EP30" s="24"/>
      <c r="EQ30" s="24"/>
      <c r="ER30" s="26"/>
      <c r="ES30" s="26"/>
      <c r="ET30" s="26"/>
      <c r="EU30" s="24"/>
      <c r="EV30" s="26"/>
      <c r="EW30" s="26"/>
      <c r="EX30" s="26"/>
      <c r="EY30" s="26"/>
      <c r="EZ30" s="24"/>
      <c r="FA30" s="26"/>
      <c r="FB30" s="26"/>
      <c r="FC30" s="26"/>
      <c r="FD30" s="26"/>
      <c r="FE30" s="26"/>
      <c r="FF30" s="26"/>
    </row>
    <row r="31" spans="1:162" ht="19.5" customHeight="1">
      <c r="A31" s="12" t="s">
        <v>85</v>
      </c>
      <c r="B31" s="13"/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138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</row>
    <row r="32" spans="1:162" ht="19.5" customHeight="1">
      <c r="A32" s="14" t="s">
        <v>86</v>
      </c>
      <c r="B32" s="15" t="s">
        <v>87</v>
      </c>
      <c r="C32" s="23"/>
      <c r="D32" s="26"/>
      <c r="E32" s="26"/>
      <c r="F32" s="24"/>
      <c r="G32" s="26"/>
      <c r="H32" s="26"/>
      <c r="I32" s="24"/>
      <c r="J32" s="26"/>
      <c r="K32" s="26"/>
      <c r="L32" s="26"/>
      <c r="M32" s="24"/>
      <c r="N32" s="24"/>
      <c r="O32" s="26"/>
      <c r="P32" s="26"/>
      <c r="Q32" s="24"/>
      <c r="R32" s="26"/>
      <c r="S32" s="26"/>
      <c r="T32" s="26"/>
      <c r="U32" s="24"/>
      <c r="V32" s="26"/>
      <c r="W32" s="24"/>
      <c r="X32" s="26"/>
      <c r="Y32" s="26"/>
      <c r="Z32" s="24"/>
      <c r="AA32" s="26"/>
      <c r="AB32" s="24"/>
      <c r="AC32" s="26"/>
      <c r="AD32" s="26" t="s">
        <v>29</v>
      </c>
      <c r="AE32" s="24"/>
      <c r="AF32" s="25"/>
      <c r="AG32" s="26"/>
      <c r="AH32" s="26"/>
      <c r="AI32" s="24"/>
      <c r="AJ32" s="24"/>
      <c r="AK32" s="26"/>
      <c r="AL32" s="24"/>
      <c r="AM32" s="26"/>
      <c r="AN32" s="26"/>
      <c r="AO32" s="26"/>
      <c r="AP32" s="24"/>
      <c r="AQ32" s="26"/>
      <c r="AR32" s="26"/>
      <c r="AS32" s="26"/>
      <c r="AT32" s="26"/>
      <c r="AU32" s="24"/>
      <c r="AV32" s="26"/>
      <c r="AW32" s="26"/>
      <c r="AX32" s="24"/>
      <c r="AY32" s="24"/>
      <c r="AZ32" s="26"/>
      <c r="BA32" s="26"/>
      <c r="BB32" s="24"/>
      <c r="BC32" s="26"/>
      <c r="BD32" s="26"/>
      <c r="BE32" s="24"/>
      <c r="BF32" s="24"/>
      <c r="BG32" s="26"/>
      <c r="BH32" s="26"/>
      <c r="BI32" s="24"/>
      <c r="BJ32" s="26"/>
      <c r="BK32" s="26"/>
      <c r="BL32" s="26"/>
      <c r="BM32" s="24"/>
      <c r="BN32" s="26"/>
      <c r="BO32" s="26"/>
      <c r="BP32" s="26"/>
      <c r="BQ32" s="26"/>
      <c r="BR32" s="26"/>
      <c r="BS32" s="26"/>
      <c r="BT32" s="24"/>
      <c r="BU32" s="24"/>
      <c r="BV32" s="26"/>
      <c r="BW32" s="26"/>
      <c r="BX32" s="26"/>
      <c r="BY32" s="24"/>
      <c r="BZ32" s="26"/>
      <c r="CA32" s="26"/>
      <c r="CB32" s="26"/>
      <c r="CC32" s="24"/>
      <c r="CD32" s="24"/>
      <c r="CE32" s="26"/>
      <c r="CF32" s="26"/>
      <c r="CG32" s="26"/>
      <c r="CH32" s="26"/>
      <c r="CI32" s="24"/>
      <c r="CJ32" s="26"/>
      <c r="CK32" s="26"/>
      <c r="CL32" s="26"/>
      <c r="CM32" s="26"/>
      <c r="CN32" s="24"/>
      <c r="CO32" s="26"/>
      <c r="CP32" s="26"/>
      <c r="CQ32" s="26"/>
      <c r="CR32" s="147"/>
      <c r="CS32" s="147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4"/>
      <c r="DK32" s="24"/>
      <c r="DL32" s="26"/>
      <c r="DM32" s="26"/>
      <c r="DN32" s="26"/>
      <c r="DO32" s="26"/>
      <c r="DP32" s="26"/>
      <c r="DQ32" s="24"/>
      <c r="DR32" s="26"/>
      <c r="DS32" s="26"/>
      <c r="DT32" s="24"/>
      <c r="DU32" s="26"/>
      <c r="DV32" s="24"/>
      <c r="DW32" s="147"/>
      <c r="DX32" s="149"/>
      <c r="DY32" s="24"/>
      <c r="DZ32" s="149"/>
      <c r="EA32" s="149"/>
      <c r="EB32" s="149"/>
      <c r="EC32" s="24"/>
      <c r="ED32" s="149"/>
      <c r="EE32" s="149"/>
      <c r="EF32" s="24"/>
      <c r="EG32" s="137"/>
      <c r="EH32" s="24"/>
      <c r="EI32" s="26"/>
      <c r="EJ32" s="26"/>
      <c r="EK32" s="26"/>
      <c r="EL32" s="24"/>
      <c r="EM32" s="24"/>
      <c r="EN32" s="26"/>
      <c r="EO32" s="26"/>
      <c r="EP32" s="24"/>
      <c r="EQ32" s="24"/>
      <c r="ER32" s="26"/>
      <c r="ES32" s="26"/>
      <c r="ET32" s="26"/>
      <c r="EU32" s="24"/>
      <c r="EV32" s="26"/>
      <c r="EW32" s="26"/>
      <c r="EX32" s="26"/>
      <c r="EY32" s="26"/>
      <c r="EZ32" s="24"/>
      <c r="FA32" s="26"/>
      <c r="FB32" s="26"/>
      <c r="FC32" s="26"/>
      <c r="FD32" s="26"/>
      <c r="FE32" s="26"/>
      <c r="FF32" s="26"/>
    </row>
    <row r="33" spans="1:162" ht="19.5" customHeight="1">
      <c r="A33" s="14" t="s">
        <v>88</v>
      </c>
      <c r="B33" s="15" t="s">
        <v>277</v>
      </c>
      <c r="C33" s="23"/>
      <c r="D33" s="26"/>
      <c r="E33" s="26"/>
      <c r="F33" s="24"/>
      <c r="G33" s="26"/>
      <c r="H33" s="26"/>
      <c r="I33" s="24"/>
      <c r="J33" s="26"/>
      <c r="K33" s="26"/>
      <c r="L33" s="26"/>
      <c r="M33" s="24"/>
      <c r="N33" s="24"/>
      <c r="O33" s="26"/>
      <c r="P33" s="26"/>
      <c r="Q33" s="24"/>
      <c r="R33" s="26"/>
      <c r="S33" s="26"/>
      <c r="T33" s="26"/>
      <c r="U33" s="24"/>
      <c r="V33" s="26"/>
      <c r="W33" s="24"/>
      <c r="X33" s="26"/>
      <c r="Y33" s="26"/>
      <c r="Z33" s="24"/>
      <c r="AA33" s="26"/>
      <c r="AB33" s="24"/>
      <c r="AC33" s="26"/>
      <c r="AD33" s="26" t="s">
        <v>29</v>
      </c>
      <c r="AE33" s="24"/>
      <c r="AF33" s="26" t="s">
        <v>423</v>
      </c>
      <c r="AG33" s="25"/>
      <c r="AH33" s="26"/>
      <c r="AI33" s="24"/>
      <c r="AJ33" s="24"/>
      <c r="AK33" s="26"/>
      <c r="AL33" s="24"/>
      <c r="AM33" s="26"/>
      <c r="AN33" s="26"/>
      <c r="AO33" s="26"/>
      <c r="AP33" s="24"/>
      <c r="AQ33" s="26"/>
      <c r="AR33" s="26"/>
      <c r="AS33" s="26"/>
      <c r="AT33" s="26"/>
      <c r="AU33" s="24"/>
      <c r="AV33" s="26"/>
      <c r="AW33" s="26"/>
      <c r="AX33" s="24"/>
      <c r="AY33" s="24"/>
      <c r="AZ33" s="26"/>
      <c r="BA33" s="26"/>
      <c r="BB33" s="24"/>
      <c r="BC33" s="26"/>
      <c r="BD33" s="26"/>
      <c r="BE33" s="24"/>
      <c r="BF33" s="24"/>
      <c r="BG33" s="26"/>
      <c r="BH33" s="26"/>
      <c r="BI33" s="24"/>
      <c r="BJ33" s="26"/>
      <c r="BK33" s="26"/>
      <c r="BL33" s="26"/>
      <c r="BM33" s="24"/>
      <c r="BN33" s="26"/>
      <c r="BO33" s="26"/>
      <c r="BP33" s="26"/>
      <c r="BQ33" s="26"/>
      <c r="BR33" s="26"/>
      <c r="BS33" s="26"/>
      <c r="BT33" s="24"/>
      <c r="BU33" s="24"/>
      <c r="BV33" s="26"/>
      <c r="BW33" s="26"/>
      <c r="BX33" s="26"/>
      <c r="BY33" s="24"/>
      <c r="BZ33" s="26"/>
      <c r="CA33" s="26"/>
      <c r="CB33" s="26"/>
      <c r="CC33" s="24"/>
      <c r="CD33" s="24"/>
      <c r="CE33" s="26"/>
      <c r="CF33" s="26"/>
      <c r="CG33" s="26"/>
      <c r="CH33" s="26"/>
      <c r="CI33" s="24"/>
      <c r="CJ33" s="26"/>
      <c r="CK33" s="26"/>
      <c r="CL33" s="26"/>
      <c r="CM33" s="26"/>
      <c r="CN33" s="24"/>
      <c r="CO33" s="26"/>
      <c r="CP33" s="26"/>
      <c r="CQ33" s="26"/>
      <c r="CR33" s="147"/>
      <c r="CS33" s="147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4"/>
      <c r="DK33" s="24"/>
      <c r="DL33" s="26"/>
      <c r="DM33" s="26"/>
      <c r="DN33" s="26"/>
      <c r="DO33" s="26"/>
      <c r="DP33" s="26"/>
      <c r="DQ33" s="24"/>
      <c r="DR33" s="26"/>
      <c r="DS33" s="26"/>
      <c r="DT33" s="24"/>
      <c r="DU33" s="26"/>
      <c r="DV33" s="24"/>
      <c r="DW33" s="147"/>
      <c r="DX33" s="149"/>
      <c r="DY33" s="24"/>
      <c r="DZ33" s="149"/>
      <c r="EA33" s="149"/>
      <c r="EB33" s="149"/>
      <c r="EC33" s="24"/>
      <c r="ED33" s="149"/>
      <c r="EE33" s="149"/>
      <c r="EF33" s="24"/>
      <c r="EG33" s="137"/>
      <c r="EH33" s="24"/>
      <c r="EI33" s="26"/>
      <c r="EJ33" s="26"/>
      <c r="EK33" s="26"/>
      <c r="EL33" s="24"/>
      <c r="EM33" s="24"/>
      <c r="EN33" s="26"/>
      <c r="EO33" s="26"/>
      <c r="EP33" s="24"/>
      <c r="EQ33" s="24"/>
      <c r="ER33" s="26"/>
      <c r="ES33" s="26"/>
      <c r="ET33" s="26"/>
      <c r="EU33" s="24"/>
      <c r="EV33" s="26"/>
      <c r="EW33" s="26"/>
      <c r="EX33" s="26"/>
      <c r="EY33" s="26"/>
      <c r="EZ33" s="24"/>
      <c r="FA33" s="26"/>
      <c r="FB33" s="26"/>
      <c r="FC33" s="26"/>
      <c r="FD33" s="26"/>
      <c r="FE33" s="26"/>
      <c r="FF33" s="26"/>
    </row>
    <row r="34" spans="1:162" ht="19.5" customHeight="1">
      <c r="A34" s="18" t="s">
        <v>273</v>
      </c>
      <c r="B34" s="19" t="s">
        <v>278</v>
      </c>
      <c r="C34" s="23"/>
      <c r="D34" s="26"/>
      <c r="E34" s="26"/>
      <c r="F34" s="24"/>
      <c r="G34" s="26"/>
      <c r="H34" s="26"/>
      <c r="I34" s="24"/>
      <c r="J34" s="26"/>
      <c r="K34" s="26"/>
      <c r="L34" s="26"/>
      <c r="M34" s="24"/>
      <c r="N34" s="24"/>
      <c r="O34" s="26"/>
      <c r="P34" s="26"/>
      <c r="Q34" s="24"/>
      <c r="R34" s="26"/>
      <c r="S34" s="26"/>
      <c r="T34" s="26"/>
      <c r="U34" s="24"/>
      <c r="V34" s="26"/>
      <c r="W34" s="24"/>
      <c r="X34" s="26"/>
      <c r="Y34" s="26"/>
      <c r="Z34" s="24"/>
      <c r="AA34" s="26"/>
      <c r="AB34" s="24"/>
      <c r="AC34" s="26" t="s">
        <v>29</v>
      </c>
      <c r="AD34" s="26"/>
      <c r="AE34" s="24"/>
      <c r="AF34" s="26" t="s">
        <v>423</v>
      </c>
      <c r="AG34" s="26" t="s">
        <v>423</v>
      </c>
      <c r="AH34" s="25"/>
      <c r="AI34" s="24"/>
      <c r="AJ34" s="24"/>
      <c r="AK34" s="26"/>
      <c r="AL34" s="24"/>
      <c r="AM34" s="26"/>
      <c r="AN34" s="26"/>
      <c r="AO34" s="26"/>
      <c r="AP34" s="24"/>
      <c r="AQ34" s="26"/>
      <c r="AR34" s="26"/>
      <c r="AS34" s="26"/>
      <c r="AT34" s="26"/>
      <c r="AU34" s="24"/>
      <c r="AV34" s="26"/>
      <c r="AW34" s="26"/>
      <c r="AX34" s="24"/>
      <c r="AY34" s="24"/>
      <c r="AZ34" s="26"/>
      <c r="BA34" s="26"/>
      <c r="BB34" s="24"/>
      <c r="BC34" s="26"/>
      <c r="BD34" s="26"/>
      <c r="BE34" s="24"/>
      <c r="BF34" s="24"/>
      <c r="BG34" s="26"/>
      <c r="BH34" s="26"/>
      <c r="BI34" s="24"/>
      <c r="BJ34" s="26"/>
      <c r="BK34" s="26"/>
      <c r="BL34" s="26"/>
      <c r="BM34" s="24"/>
      <c r="BN34" s="26"/>
      <c r="BO34" s="26"/>
      <c r="BP34" s="26"/>
      <c r="BQ34" s="26"/>
      <c r="BR34" s="26"/>
      <c r="BS34" s="26"/>
      <c r="BT34" s="24"/>
      <c r="BU34" s="24"/>
      <c r="BV34" s="26"/>
      <c r="BW34" s="26"/>
      <c r="BX34" s="26"/>
      <c r="BY34" s="24"/>
      <c r="BZ34" s="26"/>
      <c r="CA34" s="26"/>
      <c r="CB34" s="26"/>
      <c r="CC34" s="24"/>
      <c r="CD34" s="24"/>
      <c r="CE34" s="26"/>
      <c r="CF34" s="26"/>
      <c r="CG34" s="26"/>
      <c r="CH34" s="26"/>
      <c r="CI34" s="24"/>
      <c r="CJ34" s="26"/>
      <c r="CK34" s="26"/>
      <c r="CL34" s="26"/>
      <c r="CM34" s="26"/>
      <c r="CN34" s="24"/>
      <c r="CO34" s="26"/>
      <c r="CP34" s="26"/>
      <c r="CQ34" s="26"/>
      <c r="CR34" s="147"/>
      <c r="CS34" s="147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4"/>
      <c r="DK34" s="24"/>
      <c r="DL34" s="26"/>
      <c r="DM34" s="26"/>
      <c r="DN34" s="26"/>
      <c r="DO34" s="26"/>
      <c r="DP34" s="26"/>
      <c r="DQ34" s="24"/>
      <c r="DR34" s="26"/>
      <c r="DS34" s="26"/>
      <c r="DT34" s="24"/>
      <c r="DU34" s="26"/>
      <c r="DV34" s="24"/>
      <c r="DW34" s="147"/>
      <c r="DX34" s="149"/>
      <c r="DY34" s="24"/>
      <c r="DZ34" s="149"/>
      <c r="EA34" s="149"/>
      <c r="EB34" s="149"/>
      <c r="EC34" s="24"/>
      <c r="ED34" s="149"/>
      <c r="EE34" s="149"/>
      <c r="EF34" s="24"/>
      <c r="EG34" s="137"/>
      <c r="EH34" s="24"/>
      <c r="EI34" s="26"/>
      <c r="EJ34" s="26"/>
      <c r="EK34" s="26"/>
      <c r="EL34" s="24"/>
      <c r="EM34" s="24"/>
      <c r="EN34" s="26"/>
      <c r="EO34" s="26"/>
      <c r="EP34" s="24"/>
      <c r="EQ34" s="24"/>
      <c r="ER34" s="26"/>
      <c r="ES34" s="26"/>
      <c r="ET34" s="26"/>
      <c r="EU34" s="24"/>
      <c r="EV34" s="26"/>
      <c r="EW34" s="26"/>
      <c r="EX34" s="26"/>
      <c r="EY34" s="26"/>
      <c r="EZ34" s="24"/>
      <c r="FA34" s="26"/>
      <c r="FB34" s="26"/>
      <c r="FC34" s="26"/>
      <c r="FD34" s="26"/>
      <c r="FE34" s="26"/>
      <c r="FF34" s="26"/>
    </row>
    <row r="35" spans="1:162" ht="19.5" customHeight="1">
      <c r="A35" s="12" t="s">
        <v>91</v>
      </c>
      <c r="B35" s="13" t="s">
        <v>46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138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</row>
    <row r="36" spans="1:162" ht="19.5" customHeight="1">
      <c r="A36" s="12" t="s">
        <v>92</v>
      </c>
      <c r="B36" s="13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138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</row>
    <row r="37" spans="1:162" ht="19.5" customHeight="1">
      <c r="A37" s="14" t="s">
        <v>93</v>
      </c>
      <c r="B37" s="15" t="s">
        <v>94</v>
      </c>
      <c r="C37" s="23"/>
      <c r="D37" s="26"/>
      <c r="E37" s="26"/>
      <c r="F37" s="24"/>
      <c r="G37" s="26"/>
      <c r="H37" s="26"/>
      <c r="I37" s="24"/>
      <c r="J37" s="26"/>
      <c r="K37" s="26"/>
      <c r="L37" s="26"/>
      <c r="M37" s="24"/>
      <c r="N37" s="24"/>
      <c r="O37" s="26"/>
      <c r="P37" s="26"/>
      <c r="Q37" s="24"/>
      <c r="R37" s="26"/>
      <c r="S37" s="26"/>
      <c r="T37" s="26"/>
      <c r="U37" s="24"/>
      <c r="V37" s="26"/>
      <c r="W37" s="24"/>
      <c r="X37" s="26"/>
      <c r="Y37" s="26"/>
      <c r="Z37" s="24"/>
      <c r="AA37" s="26"/>
      <c r="AB37" s="24"/>
      <c r="AC37" s="26"/>
      <c r="AD37" s="26"/>
      <c r="AE37" s="24"/>
      <c r="AF37" s="26"/>
      <c r="AG37" s="26"/>
      <c r="AH37" s="26"/>
      <c r="AI37" s="24"/>
      <c r="AJ37" s="24"/>
      <c r="AK37" s="25"/>
      <c r="AL37" s="24"/>
      <c r="AM37" s="26"/>
      <c r="AN37" s="26"/>
      <c r="AO37" s="26"/>
      <c r="AP37" s="24"/>
      <c r="AQ37" s="26"/>
      <c r="AR37" s="26"/>
      <c r="AS37" s="26"/>
      <c r="AT37" s="26"/>
      <c r="AU37" s="24"/>
      <c r="AV37" s="26"/>
      <c r="AW37" s="26"/>
      <c r="AX37" s="24"/>
      <c r="AY37" s="24"/>
      <c r="AZ37" s="26"/>
      <c r="BA37" s="26"/>
      <c r="BB37" s="24"/>
      <c r="BC37" s="26"/>
      <c r="BD37" s="26"/>
      <c r="BE37" s="24"/>
      <c r="BF37" s="24"/>
      <c r="BG37" s="26"/>
      <c r="BH37" s="26"/>
      <c r="BI37" s="24"/>
      <c r="BJ37" s="26"/>
      <c r="BK37" s="26"/>
      <c r="BL37" s="26"/>
      <c r="BM37" s="24"/>
      <c r="BN37" s="26"/>
      <c r="BO37" s="26"/>
      <c r="BP37" s="26"/>
      <c r="BQ37" s="26"/>
      <c r="BR37" s="26"/>
      <c r="BS37" s="26"/>
      <c r="BT37" s="24"/>
      <c r="BU37" s="24"/>
      <c r="BV37" s="26"/>
      <c r="BW37" s="26"/>
      <c r="BX37" s="26"/>
      <c r="BY37" s="24"/>
      <c r="BZ37" s="26"/>
      <c r="CA37" s="26"/>
      <c r="CB37" s="26"/>
      <c r="CC37" s="24"/>
      <c r="CD37" s="24"/>
      <c r="CE37" s="26"/>
      <c r="CF37" s="26"/>
      <c r="CG37" s="26"/>
      <c r="CH37" s="26"/>
      <c r="CI37" s="24"/>
      <c r="CJ37" s="26"/>
      <c r="CK37" s="26"/>
      <c r="CL37" s="26"/>
      <c r="CM37" s="26"/>
      <c r="CN37" s="24"/>
      <c r="CO37" s="26"/>
      <c r="CP37" s="26"/>
      <c r="CQ37" s="26"/>
      <c r="CR37" s="147"/>
      <c r="CS37" s="147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4"/>
      <c r="DK37" s="24"/>
      <c r="DL37" s="26"/>
      <c r="DM37" s="26"/>
      <c r="DN37" s="26"/>
      <c r="DO37" s="26"/>
      <c r="DP37" s="26"/>
      <c r="DQ37" s="24"/>
      <c r="DR37" s="26"/>
      <c r="DS37" s="26"/>
      <c r="DT37" s="24"/>
      <c r="DU37" s="26"/>
      <c r="DV37" s="24"/>
      <c r="DW37" s="147"/>
      <c r="DX37" s="149"/>
      <c r="DY37" s="24"/>
      <c r="DZ37" s="149"/>
      <c r="EA37" s="149"/>
      <c r="EB37" s="149"/>
      <c r="EC37" s="24"/>
      <c r="ED37" s="149"/>
      <c r="EE37" s="149"/>
      <c r="EF37" s="24"/>
      <c r="EG37" s="137"/>
      <c r="EH37" s="24"/>
      <c r="EI37" s="26"/>
      <c r="EJ37" s="26"/>
      <c r="EK37" s="26"/>
      <c r="EL37" s="24"/>
      <c r="EM37" s="24"/>
      <c r="EN37" s="26"/>
      <c r="EO37" s="26"/>
      <c r="EP37" s="24"/>
      <c r="EQ37" s="24"/>
      <c r="ER37" s="26"/>
      <c r="ES37" s="26"/>
      <c r="ET37" s="26"/>
      <c r="EU37" s="24"/>
      <c r="EV37" s="26"/>
      <c r="EW37" s="26"/>
      <c r="EX37" s="26"/>
      <c r="EY37" s="26"/>
      <c r="EZ37" s="24"/>
      <c r="FA37" s="26"/>
      <c r="FB37" s="26"/>
      <c r="FC37" s="26"/>
      <c r="FD37" s="26"/>
      <c r="FE37" s="26"/>
      <c r="FF37" s="26"/>
    </row>
    <row r="38" spans="1:162" ht="19.5" customHeight="1">
      <c r="A38" s="12" t="s">
        <v>95</v>
      </c>
      <c r="B38" s="13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138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</row>
    <row r="39" spans="1:162" ht="19.5" customHeight="1">
      <c r="A39" s="14" t="s">
        <v>96</v>
      </c>
      <c r="B39" s="15" t="s">
        <v>97</v>
      </c>
      <c r="C39" s="23"/>
      <c r="D39" s="26"/>
      <c r="E39" s="26"/>
      <c r="F39" s="24"/>
      <c r="G39" s="26"/>
      <c r="H39" s="26"/>
      <c r="I39" s="24"/>
      <c r="J39" s="26"/>
      <c r="K39" s="26"/>
      <c r="L39" s="26"/>
      <c r="M39" s="24"/>
      <c r="N39" s="24"/>
      <c r="O39" s="26"/>
      <c r="P39" s="26"/>
      <c r="Q39" s="24"/>
      <c r="R39" s="26"/>
      <c r="S39" s="26"/>
      <c r="T39" s="26"/>
      <c r="U39" s="24"/>
      <c r="V39" s="26"/>
      <c r="W39" s="24"/>
      <c r="X39" s="26"/>
      <c r="Y39" s="26"/>
      <c r="Z39" s="24"/>
      <c r="AA39" s="26"/>
      <c r="AB39" s="24"/>
      <c r="AC39" s="26"/>
      <c r="AD39" s="26"/>
      <c r="AE39" s="24"/>
      <c r="AF39" s="26"/>
      <c r="AG39" s="26"/>
      <c r="AH39" s="26"/>
      <c r="AI39" s="24"/>
      <c r="AJ39" s="24"/>
      <c r="AK39" s="26"/>
      <c r="AL39" s="24"/>
      <c r="AM39" s="25"/>
      <c r="AN39" s="26"/>
      <c r="AO39" s="26"/>
      <c r="AP39" s="24"/>
      <c r="AQ39" s="26"/>
      <c r="AR39" s="26"/>
      <c r="AS39" s="26"/>
      <c r="AT39" s="26"/>
      <c r="AU39" s="24"/>
      <c r="AV39" s="26"/>
      <c r="AW39" s="26"/>
      <c r="AX39" s="24"/>
      <c r="AY39" s="24"/>
      <c r="AZ39" s="26"/>
      <c r="BA39" s="26"/>
      <c r="BB39" s="24"/>
      <c r="BC39" s="26"/>
      <c r="BD39" s="26"/>
      <c r="BE39" s="24"/>
      <c r="BF39" s="24"/>
      <c r="BG39" s="26"/>
      <c r="BH39" s="26"/>
      <c r="BI39" s="24"/>
      <c r="BJ39" s="26"/>
      <c r="BK39" s="26"/>
      <c r="BL39" s="26"/>
      <c r="BM39" s="24"/>
      <c r="BN39" s="26"/>
      <c r="BO39" s="26"/>
      <c r="BP39" s="26"/>
      <c r="BQ39" s="26"/>
      <c r="BR39" s="26"/>
      <c r="BS39" s="26"/>
      <c r="BT39" s="24"/>
      <c r="BU39" s="24"/>
      <c r="BV39" s="26"/>
      <c r="BW39" s="26"/>
      <c r="BX39" s="26"/>
      <c r="BY39" s="24"/>
      <c r="BZ39" s="26"/>
      <c r="CA39" s="26"/>
      <c r="CB39" s="26"/>
      <c r="CC39" s="24"/>
      <c r="CD39" s="24"/>
      <c r="CE39" s="26"/>
      <c r="CF39" s="26"/>
      <c r="CG39" s="26"/>
      <c r="CH39" s="26"/>
      <c r="CI39" s="24"/>
      <c r="CJ39" s="26"/>
      <c r="CK39" s="26"/>
      <c r="CL39" s="26"/>
      <c r="CM39" s="26"/>
      <c r="CN39" s="24"/>
      <c r="CO39" s="26"/>
      <c r="CP39" s="26"/>
      <c r="CQ39" s="26"/>
      <c r="CR39" s="147"/>
      <c r="CS39" s="147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4"/>
      <c r="DK39" s="24"/>
      <c r="DL39" s="26"/>
      <c r="DM39" s="26"/>
      <c r="DN39" s="26"/>
      <c r="DO39" s="26"/>
      <c r="DP39" s="26"/>
      <c r="DQ39" s="24"/>
      <c r="DR39" s="26"/>
      <c r="DS39" s="26"/>
      <c r="DT39" s="24"/>
      <c r="DU39" s="26"/>
      <c r="DV39" s="24"/>
      <c r="DW39" s="147"/>
      <c r="DX39" s="149"/>
      <c r="DY39" s="24"/>
      <c r="DZ39" s="149"/>
      <c r="EA39" s="149"/>
      <c r="EB39" s="149"/>
      <c r="EC39" s="24"/>
      <c r="ED39" s="149"/>
      <c r="EE39" s="149"/>
      <c r="EF39" s="24"/>
      <c r="EG39" s="137"/>
      <c r="EH39" s="24"/>
      <c r="EI39" s="26"/>
      <c r="EJ39" s="26"/>
      <c r="EK39" s="26"/>
      <c r="EL39" s="24"/>
      <c r="EM39" s="24"/>
      <c r="EN39" s="26"/>
      <c r="EO39" s="26"/>
      <c r="EP39" s="24"/>
      <c r="EQ39" s="24"/>
      <c r="ER39" s="26"/>
      <c r="ES39" s="26"/>
      <c r="ET39" s="26"/>
      <c r="EU39" s="24"/>
      <c r="EV39" s="26"/>
      <c r="EW39" s="26"/>
      <c r="EX39" s="26"/>
      <c r="EY39" s="26"/>
      <c r="EZ39" s="24"/>
      <c r="FA39" s="26"/>
      <c r="FB39" s="26"/>
      <c r="FC39" s="26"/>
      <c r="FD39" s="26"/>
      <c r="FE39" s="26"/>
      <c r="FF39" s="26"/>
    </row>
    <row r="40" spans="1:162" ht="19.5" customHeight="1">
      <c r="A40" s="14" t="s">
        <v>99</v>
      </c>
      <c r="B40" s="15" t="s">
        <v>100</v>
      </c>
      <c r="C40" s="23"/>
      <c r="D40" s="26"/>
      <c r="E40" s="26"/>
      <c r="F40" s="24"/>
      <c r="G40" s="26"/>
      <c r="H40" s="26"/>
      <c r="I40" s="24"/>
      <c r="J40" s="26"/>
      <c r="K40" s="26"/>
      <c r="L40" s="26"/>
      <c r="M40" s="24"/>
      <c r="N40" s="24"/>
      <c r="O40" s="26"/>
      <c r="P40" s="26"/>
      <c r="Q40" s="24"/>
      <c r="R40" s="26"/>
      <c r="S40" s="26"/>
      <c r="T40" s="26"/>
      <c r="U40" s="24"/>
      <c r="V40" s="26"/>
      <c r="W40" s="24"/>
      <c r="X40" s="26"/>
      <c r="Y40" s="26"/>
      <c r="Z40" s="24"/>
      <c r="AA40" s="26"/>
      <c r="AB40" s="24"/>
      <c r="AC40" s="26"/>
      <c r="AD40" s="26"/>
      <c r="AE40" s="24"/>
      <c r="AF40" s="26"/>
      <c r="AG40" s="26"/>
      <c r="AH40" s="26"/>
      <c r="AI40" s="24"/>
      <c r="AJ40" s="24"/>
      <c r="AK40" s="26"/>
      <c r="AL40" s="24"/>
      <c r="AM40" s="26" t="s">
        <v>423</v>
      </c>
      <c r="AN40" s="25"/>
      <c r="AO40" s="26"/>
      <c r="AP40" s="24"/>
      <c r="AQ40" s="26"/>
      <c r="AR40" s="26"/>
      <c r="AS40" s="26"/>
      <c r="AT40" s="26"/>
      <c r="AU40" s="24"/>
      <c r="AV40" s="26"/>
      <c r="AW40" s="26"/>
      <c r="AX40" s="24"/>
      <c r="AY40" s="24"/>
      <c r="AZ40" s="26"/>
      <c r="BA40" s="26"/>
      <c r="BB40" s="24"/>
      <c r="BC40" s="26"/>
      <c r="BD40" s="26"/>
      <c r="BE40" s="24"/>
      <c r="BF40" s="24"/>
      <c r="BG40" s="26"/>
      <c r="BH40" s="26"/>
      <c r="BI40" s="24"/>
      <c r="BJ40" s="26"/>
      <c r="BK40" s="26"/>
      <c r="BL40" s="26"/>
      <c r="BM40" s="24"/>
      <c r="BN40" s="26"/>
      <c r="BO40" s="26"/>
      <c r="BP40" s="26"/>
      <c r="BQ40" s="26"/>
      <c r="BR40" s="26"/>
      <c r="BS40" s="26"/>
      <c r="BT40" s="24"/>
      <c r="BU40" s="24"/>
      <c r="BV40" s="26"/>
      <c r="BW40" s="26"/>
      <c r="BX40" s="26"/>
      <c r="BY40" s="24"/>
      <c r="BZ40" s="26"/>
      <c r="CA40" s="26"/>
      <c r="CB40" s="26"/>
      <c r="CC40" s="24"/>
      <c r="CD40" s="24"/>
      <c r="CE40" s="26"/>
      <c r="CF40" s="26"/>
      <c r="CG40" s="26"/>
      <c r="CH40" s="26"/>
      <c r="CI40" s="24"/>
      <c r="CJ40" s="26"/>
      <c r="CK40" s="26"/>
      <c r="CL40" s="26"/>
      <c r="CM40" s="26"/>
      <c r="CN40" s="24"/>
      <c r="CO40" s="26"/>
      <c r="CP40" s="26"/>
      <c r="CQ40" s="26"/>
      <c r="CR40" s="147"/>
      <c r="CS40" s="147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4"/>
      <c r="DK40" s="24"/>
      <c r="DL40" s="26"/>
      <c r="DM40" s="26"/>
      <c r="DN40" s="26"/>
      <c r="DO40" s="26"/>
      <c r="DP40" s="26"/>
      <c r="DQ40" s="24"/>
      <c r="DR40" s="26"/>
      <c r="DS40" s="26"/>
      <c r="DT40" s="24"/>
      <c r="DU40" s="26"/>
      <c r="DV40" s="24"/>
      <c r="DW40" s="147"/>
      <c r="DX40" s="149"/>
      <c r="DY40" s="24"/>
      <c r="DZ40" s="149"/>
      <c r="EA40" s="149"/>
      <c r="EB40" s="149"/>
      <c r="EC40" s="24"/>
      <c r="ED40" s="149"/>
      <c r="EE40" s="149"/>
      <c r="EF40" s="24"/>
      <c r="EG40" s="137"/>
      <c r="EH40" s="24"/>
      <c r="EI40" s="26"/>
      <c r="EJ40" s="26"/>
      <c r="EK40" s="26"/>
      <c r="EL40" s="24"/>
      <c r="EM40" s="24"/>
      <c r="EN40" s="26"/>
      <c r="EO40" s="26"/>
      <c r="EP40" s="24"/>
      <c r="EQ40" s="24"/>
      <c r="ER40" s="26"/>
      <c r="ES40" s="26"/>
      <c r="ET40" s="26"/>
      <c r="EU40" s="24"/>
      <c r="EV40" s="26"/>
      <c r="EW40" s="26"/>
      <c r="EX40" s="26"/>
      <c r="EY40" s="26"/>
      <c r="EZ40" s="24"/>
      <c r="FA40" s="26"/>
      <c r="FB40" s="26"/>
      <c r="FC40" s="26"/>
      <c r="FD40" s="26"/>
      <c r="FE40" s="26"/>
      <c r="FF40" s="26"/>
    </row>
    <row r="41" spans="1:162" ht="19.5" customHeight="1">
      <c r="A41" s="14" t="s">
        <v>101</v>
      </c>
      <c r="B41" s="15" t="s">
        <v>102</v>
      </c>
      <c r="C41" s="23"/>
      <c r="D41" s="26"/>
      <c r="E41" s="26"/>
      <c r="F41" s="24"/>
      <c r="G41" s="26"/>
      <c r="H41" s="26"/>
      <c r="I41" s="24"/>
      <c r="J41" s="26"/>
      <c r="K41" s="26"/>
      <c r="L41" s="26"/>
      <c r="M41" s="24"/>
      <c r="N41" s="24"/>
      <c r="O41" s="26"/>
      <c r="P41" s="26"/>
      <c r="Q41" s="24"/>
      <c r="R41" s="26"/>
      <c r="S41" s="26"/>
      <c r="T41" s="26"/>
      <c r="U41" s="24"/>
      <c r="V41" s="26"/>
      <c r="W41" s="24"/>
      <c r="X41" s="26"/>
      <c r="Y41" s="26"/>
      <c r="Z41" s="24"/>
      <c r="AA41" s="26"/>
      <c r="AB41" s="24"/>
      <c r="AC41" s="26"/>
      <c r="AD41" s="26"/>
      <c r="AE41" s="24"/>
      <c r="AF41" s="26"/>
      <c r="AG41" s="26"/>
      <c r="AH41" s="26"/>
      <c r="AI41" s="24"/>
      <c r="AJ41" s="24"/>
      <c r="AK41" s="26"/>
      <c r="AL41" s="24"/>
      <c r="AM41" s="26" t="s">
        <v>423</v>
      </c>
      <c r="AN41" s="26" t="s">
        <v>423</v>
      </c>
      <c r="AO41" s="25"/>
      <c r="AP41" s="24"/>
      <c r="AQ41" s="26"/>
      <c r="AR41" s="26"/>
      <c r="AS41" s="26"/>
      <c r="AT41" s="26"/>
      <c r="AU41" s="24"/>
      <c r="AV41" s="26"/>
      <c r="AW41" s="26"/>
      <c r="AX41" s="24"/>
      <c r="AY41" s="24"/>
      <c r="AZ41" s="26"/>
      <c r="BA41" s="26"/>
      <c r="BB41" s="24"/>
      <c r="BC41" s="26"/>
      <c r="BD41" s="26"/>
      <c r="BE41" s="24"/>
      <c r="BF41" s="24"/>
      <c r="BG41" s="26"/>
      <c r="BH41" s="26"/>
      <c r="BI41" s="24"/>
      <c r="BJ41" s="26"/>
      <c r="BK41" s="26"/>
      <c r="BL41" s="26"/>
      <c r="BM41" s="24"/>
      <c r="BN41" s="26"/>
      <c r="BO41" s="26"/>
      <c r="BP41" s="26"/>
      <c r="BQ41" s="26"/>
      <c r="BR41" s="26"/>
      <c r="BS41" s="26"/>
      <c r="BT41" s="24"/>
      <c r="BU41" s="24"/>
      <c r="BV41" s="26"/>
      <c r="BW41" s="26"/>
      <c r="BX41" s="26"/>
      <c r="BY41" s="24"/>
      <c r="BZ41" s="26"/>
      <c r="CA41" s="26"/>
      <c r="CB41" s="26"/>
      <c r="CC41" s="24"/>
      <c r="CD41" s="24"/>
      <c r="CE41" s="26"/>
      <c r="CF41" s="26"/>
      <c r="CG41" s="26"/>
      <c r="CH41" s="26"/>
      <c r="CI41" s="24"/>
      <c r="CJ41" s="26"/>
      <c r="CK41" s="26"/>
      <c r="CL41" s="26"/>
      <c r="CM41" s="26"/>
      <c r="CN41" s="24"/>
      <c r="CO41" s="26"/>
      <c r="CP41" s="26"/>
      <c r="CQ41" s="26"/>
      <c r="CR41" s="147"/>
      <c r="CS41" s="147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4"/>
      <c r="DK41" s="24"/>
      <c r="DL41" s="26"/>
      <c r="DM41" s="26"/>
      <c r="DN41" s="26"/>
      <c r="DO41" s="26"/>
      <c r="DP41" s="26"/>
      <c r="DQ41" s="24"/>
      <c r="DR41" s="26"/>
      <c r="DS41" s="26"/>
      <c r="DT41" s="24"/>
      <c r="DU41" s="26"/>
      <c r="DV41" s="24"/>
      <c r="DW41" s="147"/>
      <c r="DX41" s="149"/>
      <c r="DY41" s="24"/>
      <c r="DZ41" s="149"/>
      <c r="EA41" s="149"/>
      <c r="EB41" s="149"/>
      <c r="EC41" s="24"/>
      <c r="ED41" s="149"/>
      <c r="EE41" s="149"/>
      <c r="EF41" s="24"/>
      <c r="EG41" s="137"/>
      <c r="EH41" s="24"/>
      <c r="EI41" s="26"/>
      <c r="EJ41" s="26"/>
      <c r="EK41" s="26"/>
      <c r="EL41" s="24"/>
      <c r="EM41" s="24"/>
      <c r="EN41" s="26"/>
      <c r="EO41" s="26"/>
      <c r="EP41" s="24"/>
      <c r="EQ41" s="24"/>
      <c r="ER41" s="26"/>
      <c r="ES41" s="26"/>
      <c r="ET41" s="26"/>
      <c r="EU41" s="24"/>
      <c r="EV41" s="26"/>
      <c r="EW41" s="26"/>
      <c r="EX41" s="26"/>
      <c r="EY41" s="26"/>
      <c r="EZ41" s="24"/>
      <c r="FA41" s="26"/>
      <c r="FB41" s="26"/>
      <c r="FC41" s="26"/>
      <c r="FD41" s="26"/>
      <c r="FE41" s="26"/>
      <c r="FF41" s="26"/>
    </row>
    <row r="42" spans="1:162" ht="19.5" customHeight="1">
      <c r="A42" s="12" t="s">
        <v>103</v>
      </c>
      <c r="B42" s="13"/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138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</row>
    <row r="43" spans="1:162" ht="19.5" customHeight="1">
      <c r="A43" s="14" t="s">
        <v>104</v>
      </c>
      <c r="B43" s="15" t="s">
        <v>87</v>
      </c>
      <c r="C43" s="23"/>
      <c r="D43" s="26"/>
      <c r="E43" s="26"/>
      <c r="F43" s="24"/>
      <c r="G43" s="26"/>
      <c r="H43" s="26"/>
      <c r="I43" s="24"/>
      <c r="J43" s="26"/>
      <c r="K43" s="26"/>
      <c r="L43" s="26"/>
      <c r="M43" s="24"/>
      <c r="N43" s="24"/>
      <c r="O43" s="26"/>
      <c r="P43" s="26"/>
      <c r="Q43" s="24"/>
      <c r="R43" s="26"/>
      <c r="S43" s="26"/>
      <c r="T43" s="26"/>
      <c r="U43" s="24"/>
      <c r="V43" s="26"/>
      <c r="W43" s="24"/>
      <c r="X43" s="26"/>
      <c r="Y43" s="26"/>
      <c r="Z43" s="24"/>
      <c r="AA43" s="26"/>
      <c r="AB43" s="24"/>
      <c r="AC43" s="26"/>
      <c r="AD43" s="26"/>
      <c r="AE43" s="24"/>
      <c r="AF43" s="26"/>
      <c r="AG43" s="26"/>
      <c r="AH43" s="26"/>
      <c r="AI43" s="24"/>
      <c r="AJ43" s="24"/>
      <c r="AK43" s="26"/>
      <c r="AL43" s="24"/>
      <c r="AM43" s="26"/>
      <c r="AN43" s="26"/>
      <c r="AO43" s="26" t="s">
        <v>29</v>
      </c>
      <c r="AP43" s="24"/>
      <c r="AQ43" s="25"/>
      <c r="AR43" s="26"/>
      <c r="AS43" s="26"/>
      <c r="AT43" s="26"/>
      <c r="AU43" s="24"/>
      <c r="AV43" s="26"/>
      <c r="AW43" s="26"/>
      <c r="AX43" s="24"/>
      <c r="AY43" s="24"/>
      <c r="AZ43" s="26"/>
      <c r="BA43" s="26"/>
      <c r="BB43" s="24"/>
      <c r="BC43" s="26"/>
      <c r="BD43" s="26"/>
      <c r="BE43" s="24"/>
      <c r="BF43" s="24"/>
      <c r="BG43" s="26"/>
      <c r="BH43" s="26"/>
      <c r="BI43" s="24"/>
      <c r="BJ43" s="26"/>
      <c r="BK43" s="26"/>
      <c r="BL43" s="26"/>
      <c r="BM43" s="24"/>
      <c r="BN43" s="26"/>
      <c r="BO43" s="26"/>
      <c r="BP43" s="26"/>
      <c r="BQ43" s="26"/>
      <c r="BR43" s="26"/>
      <c r="BS43" s="26"/>
      <c r="BT43" s="24"/>
      <c r="BU43" s="24"/>
      <c r="BV43" s="26"/>
      <c r="BW43" s="26"/>
      <c r="BX43" s="26"/>
      <c r="BY43" s="24"/>
      <c r="BZ43" s="26"/>
      <c r="CA43" s="26"/>
      <c r="CB43" s="26"/>
      <c r="CC43" s="24"/>
      <c r="CD43" s="24"/>
      <c r="CE43" s="26"/>
      <c r="CF43" s="26"/>
      <c r="CG43" s="26"/>
      <c r="CH43" s="26"/>
      <c r="CI43" s="24"/>
      <c r="CJ43" s="26"/>
      <c r="CK43" s="26"/>
      <c r="CL43" s="26"/>
      <c r="CM43" s="26"/>
      <c r="CN43" s="24"/>
      <c r="CO43" s="26"/>
      <c r="CP43" s="26"/>
      <c r="CQ43" s="26"/>
      <c r="CR43" s="147"/>
      <c r="CS43" s="147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4"/>
      <c r="DK43" s="24"/>
      <c r="DL43" s="26"/>
      <c r="DM43" s="26"/>
      <c r="DN43" s="26"/>
      <c r="DO43" s="26"/>
      <c r="DP43" s="26"/>
      <c r="DQ43" s="24"/>
      <c r="DR43" s="26"/>
      <c r="DS43" s="26"/>
      <c r="DT43" s="24"/>
      <c r="DU43" s="26"/>
      <c r="DV43" s="24"/>
      <c r="DW43" s="147"/>
      <c r="DX43" s="149"/>
      <c r="DY43" s="24"/>
      <c r="DZ43" s="149"/>
      <c r="EA43" s="149"/>
      <c r="EB43" s="149"/>
      <c r="EC43" s="24"/>
      <c r="ED43" s="149"/>
      <c r="EE43" s="149"/>
      <c r="EF43" s="24"/>
      <c r="EG43" s="137"/>
      <c r="EH43" s="24"/>
      <c r="EI43" s="26"/>
      <c r="EJ43" s="26"/>
      <c r="EK43" s="26"/>
      <c r="EL43" s="24"/>
      <c r="EM43" s="24"/>
      <c r="EN43" s="26"/>
      <c r="EO43" s="26"/>
      <c r="EP43" s="24"/>
      <c r="EQ43" s="24"/>
      <c r="ER43" s="26"/>
      <c r="ES43" s="26"/>
      <c r="ET43" s="26"/>
      <c r="EU43" s="24"/>
      <c r="EV43" s="26"/>
      <c r="EW43" s="26"/>
      <c r="EX43" s="26"/>
      <c r="EY43" s="26"/>
      <c r="EZ43" s="24"/>
      <c r="FA43" s="26"/>
      <c r="FB43" s="26"/>
      <c r="FC43" s="26"/>
      <c r="FD43" s="26"/>
      <c r="FE43" s="26"/>
      <c r="FF43" s="26"/>
    </row>
    <row r="44" spans="1:162" ht="19.5" customHeight="1">
      <c r="A44" s="14" t="s">
        <v>105</v>
      </c>
      <c r="B44" s="15" t="s">
        <v>277</v>
      </c>
      <c r="C44" s="23"/>
      <c r="D44" s="26"/>
      <c r="E44" s="26"/>
      <c r="F44" s="24"/>
      <c r="G44" s="26"/>
      <c r="H44" s="26"/>
      <c r="I44" s="24"/>
      <c r="J44" s="26"/>
      <c r="K44" s="26"/>
      <c r="L44" s="26"/>
      <c r="M44" s="24"/>
      <c r="N44" s="24"/>
      <c r="O44" s="26"/>
      <c r="P44" s="26"/>
      <c r="Q44" s="24"/>
      <c r="R44" s="26"/>
      <c r="S44" s="26"/>
      <c r="T44" s="26"/>
      <c r="U44" s="24"/>
      <c r="V44" s="26"/>
      <c r="W44" s="24"/>
      <c r="X44" s="26"/>
      <c r="Y44" s="26"/>
      <c r="Z44" s="24"/>
      <c r="AA44" s="26"/>
      <c r="AB44" s="24"/>
      <c r="AC44" s="26"/>
      <c r="AD44" s="26"/>
      <c r="AE44" s="24"/>
      <c r="AF44" s="26"/>
      <c r="AG44" s="26"/>
      <c r="AH44" s="26"/>
      <c r="AI44" s="24"/>
      <c r="AJ44" s="24"/>
      <c r="AK44" s="26"/>
      <c r="AL44" s="24"/>
      <c r="AM44" s="26"/>
      <c r="AN44" s="26"/>
      <c r="AO44" s="26" t="s">
        <v>29</v>
      </c>
      <c r="AP44" s="24"/>
      <c r="AQ44" s="26" t="s">
        <v>423</v>
      </c>
      <c r="AR44" s="25"/>
      <c r="AS44" s="26"/>
      <c r="AT44" s="26"/>
      <c r="AU44" s="24"/>
      <c r="AV44" s="26"/>
      <c r="AW44" s="26"/>
      <c r="AX44" s="24"/>
      <c r="AY44" s="24"/>
      <c r="AZ44" s="26"/>
      <c r="BA44" s="26"/>
      <c r="BB44" s="24"/>
      <c r="BC44" s="26"/>
      <c r="BD44" s="26"/>
      <c r="BE44" s="24"/>
      <c r="BF44" s="24"/>
      <c r="BG44" s="26"/>
      <c r="BH44" s="26"/>
      <c r="BI44" s="24"/>
      <c r="BJ44" s="26"/>
      <c r="BK44" s="26"/>
      <c r="BL44" s="26"/>
      <c r="BM44" s="24"/>
      <c r="BN44" s="26"/>
      <c r="BO44" s="26"/>
      <c r="BP44" s="26"/>
      <c r="BQ44" s="26"/>
      <c r="BR44" s="26"/>
      <c r="BS44" s="26"/>
      <c r="BT44" s="24"/>
      <c r="BU44" s="24"/>
      <c r="BV44" s="26"/>
      <c r="BW44" s="26"/>
      <c r="BX44" s="26"/>
      <c r="BY44" s="24"/>
      <c r="BZ44" s="26"/>
      <c r="CA44" s="26"/>
      <c r="CB44" s="26"/>
      <c r="CC44" s="24"/>
      <c r="CD44" s="24"/>
      <c r="CE44" s="26"/>
      <c r="CF44" s="26"/>
      <c r="CG44" s="26"/>
      <c r="CH44" s="26"/>
      <c r="CI44" s="24"/>
      <c r="CJ44" s="26"/>
      <c r="CK44" s="26"/>
      <c r="CL44" s="26"/>
      <c r="CM44" s="26"/>
      <c r="CN44" s="24"/>
      <c r="CO44" s="26"/>
      <c r="CP44" s="26"/>
      <c r="CQ44" s="26"/>
      <c r="CR44" s="147"/>
      <c r="CS44" s="147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4"/>
      <c r="DK44" s="24"/>
      <c r="DL44" s="26"/>
      <c r="DM44" s="26"/>
      <c r="DN44" s="26"/>
      <c r="DO44" s="26"/>
      <c r="DP44" s="26"/>
      <c r="DQ44" s="24"/>
      <c r="DR44" s="26"/>
      <c r="DS44" s="26"/>
      <c r="DT44" s="24"/>
      <c r="DU44" s="26"/>
      <c r="DV44" s="24"/>
      <c r="DW44" s="147"/>
      <c r="DX44" s="149"/>
      <c r="DY44" s="24"/>
      <c r="DZ44" s="149"/>
      <c r="EA44" s="149"/>
      <c r="EB44" s="149"/>
      <c r="EC44" s="24"/>
      <c r="ED44" s="149"/>
      <c r="EE44" s="149"/>
      <c r="EF44" s="24"/>
      <c r="EG44" s="137"/>
      <c r="EH44" s="24"/>
      <c r="EI44" s="26"/>
      <c r="EJ44" s="26"/>
      <c r="EK44" s="26"/>
      <c r="EL44" s="24"/>
      <c r="EM44" s="24"/>
      <c r="EN44" s="26"/>
      <c r="EO44" s="26"/>
      <c r="EP44" s="24"/>
      <c r="EQ44" s="24"/>
      <c r="ER44" s="26"/>
      <c r="ES44" s="26"/>
      <c r="ET44" s="26"/>
      <c r="EU44" s="24"/>
      <c r="EV44" s="26"/>
      <c r="EW44" s="26"/>
      <c r="EX44" s="26"/>
      <c r="EY44" s="26"/>
      <c r="EZ44" s="24"/>
      <c r="FA44" s="26"/>
      <c r="FB44" s="26"/>
      <c r="FC44" s="26"/>
      <c r="FD44" s="26"/>
      <c r="FE44" s="26"/>
      <c r="FF44" s="26"/>
    </row>
    <row r="45" spans="1:162" ht="19.5" customHeight="1">
      <c r="A45" s="14" t="s">
        <v>106</v>
      </c>
      <c r="B45" s="15" t="s">
        <v>107</v>
      </c>
      <c r="C45" s="23"/>
      <c r="D45" s="26"/>
      <c r="E45" s="26"/>
      <c r="F45" s="24"/>
      <c r="G45" s="26"/>
      <c r="H45" s="26"/>
      <c r="I45" s="24"/>
      <c r="J45" s="26"/>
      <c r="K45" s="26"/>
      <c r="L45" s="26"/>
      <c r="M45" s="24"/>
      <c r="N45" s="24"/>
      <c r="O45" s="26"/>
      <c r="P45" s="26"/>
      <c r="Q45" s="24"/>
      <c r="R45" s="26"/>
      <c r="S45" s="26"/>
      <c r="T45" s="26"/>
      <c r="U45" s="24"/>
      <c r="V45" s="26"/>
      <c r="W45" s="24"/>
      <c r="X45" s="26"/>
      <c r="Y45" s="26"/>
      <c r="Z45" s="24"/>
      <c r="AA45" s="26"/>
      <c r="AB45" s="24"/>
      <c r="AC45" s="26"/>
      <c r="AD45" s="26"/>
      <c r="AE45" s="24"/>
      <c r="AF45" s="26"/>
      <c r="AG45" s="26"/>
      <c r="AH45" s="26"/>
      <c r="AI45" s="24"/>
      <c r="AJ45" s="24"/>
      <c r="AK45" s="26"/>
      <c r="AL45" s="24"/>
      <c r="AM45" s="26"/>
      <c r="AN45" s="26" t="s">
        <v>29</v>
      </c>
      <c r="AO45" s="26" t="s">
        <v>29</v>
      </c>
      <c r="AP45" s="24"/>
      <c r="AQ45" s="26" t="s">
        <v>423</v>
      </c>
      <c r="AR45" s="26" t="s">
        <v>423</v>
      </c>
      <c r="AS45" s="25"/>
      <c r="AT45" s="26"/>
      <c r="AU45" s="24"/>
      <c r="AV45" s="26"/>
      <c r="AW45" s="26"/>
      <c r="AX45" s="24"/>
      <c r="AY45" s="24"/>
      <c r="AZ45" s="26"/>
      <c r="BA45" s="26"/>
      <c r="BB45" s="24"/>
      <c r="BC45" s="26"/>
      <c r="BD45" s="26"/>
      <c r="BE45" s="24"/>
      <c r="BF45" s="24"/>
      <c r="BG45" s="26"/>
      <c r="BH45" s="26"/>
      <c r="BI45" s="24"/>
      <c r="BJ45" s="26"/>
      <c r="BK45" s="26"/>
      <c r="BL45" s="26"/>
      <c r="BM45" s="24"/>
      <c r="BN45" s="26"/>
      <c r="BO45" s="26"/>
      <c r="BP45" s="26"/>
      <c r="BQ45" s="26"/>
      <c r="BR45" s="26"/>
      <c r="BS45" s="26"/>
      <c r="BT45" s="24"/>
      <c r="BU45" s="24"/>
      <c r="BV45" s="26"/>
      <c r="BW45" s="26"/>
      <c r="BX45" s="26"/>
      <c r="BY45" s="24"/>
      <c r="BZ45" s="26"/>
      <c r="CA45" s="26"/>
      <c r="CB45" s="26"/>
      <c r="CC45" s="24"/>
      <c r="CD45" s="24"/>
      <c r="CE45" s="26"/>
      <c r="CF45" s="26"/>
      <c r="CG45" s="26"/>
      <c r="CH45" s="26"/>
      <c r="CI45" s="24"/>
      <c r="CJ45" s="26"/>
      <c r="CK45" s="26"/>
      <c r="CL45" s="26"/>
      <c r="CM45" s="26"/>
      <c r="CN45" s="24"/>
      <c r="CO45" s="26"/>
      <c r="CP45" s="26"/>
      <c r="CQ45" s="26"/>
      <c r="CR45" s="147"/>
      <c r="CS45" s="147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4"/>
      <c r="DK45" s="24"/>
      <c r="DL45" s="26"/>
      <c r="DM45" s="26"/>
      <c r="DN45" s="26"/>
      <c r="DO45" s="26"/>
      <c r="DP45" s="26"/>
      <c r="DQ45" s="24"/>
      <c r="DR45" s="26"/>
      <c r="DS45" s="26"/>
      <c r="DT45" s="24"/>
      <c r="DU45" s="26"/>
      <c r="DV45" s="24"/>
      <c r="DW45" s="147"/>
      <c r="DX45" s="149"/>
      <c r="DY45" s="24"/>
      <c r="DZ45" s="149"/>
      <c r="EA45" s="149"/>
      <c r="EB45" s="149"/>
      <c r="EC45" s="24"/>
      <c r="ED45" s="149"/>
      <c r="EE45" s="149"/>
      <c r="EF45" s="24"/>
      <c r="EG45" s="137"/>
      <c r="EH45" s="24"/>
      <c r="EI45" s="26"/>
      <c r="EJ45" s="26"/>
      <c r="EK45" s="26"/>
      <c r="EL45" s="24"/>
      <c r="EM45" s="24"/>
      <c r="EN45" s="26"/>
      <c r="EO45" s="26"/>
      <c r="EP45" s="24"/>
      <c r="EQ45" s="24"/>
      <c r="ER45" s="26"/>
      <c r="ES45" s="26"/>
      <c r="ET45" s="26"/>
      <c r="EU45" s="24"/>
      <c r="EV45" s="26"/>
      <c r="EW45" s="26"/>
      <c r="EX45" s="26"/>
      <c r="EY45" s="26"/>
      <c r="EZ45" s="24"/>
      <c r="FA45" s="26"/>
      <c r="FB45" s="26"/>
      <c r="FC45" s="26"/>
      <c r="FD45" s="26"/>
      <c r="FE45" s="26"/>
      <c r="FF45" s="26"/>
    </row>
    <row r="46" spans="1:162" ht="19.5" customHeight="1">
      <c r="A46" s="18" t="s">
        <v>273</v>
      </c>
      <c r="B46" s="19" t="s">
        <v>279</v>
      </c>
      <c r="C46" s="23"/>
      <c r="D46" s="26"/>
      <c r="E46" s="26"/>
      <c r="F46" s="24"/>
      <c r="G46" s="26"/>
      <c r="H46" s="26"/>
      <c r="I46" s="24"/>
      <c r="J46" s="26"/>
      <c r="K46" s="26"/>
      <c r="L46" s="26"/>
      <c r="M46" s="24"/>
      <c r="N46" s="24"/>
      <c r="O46" s="26"/>
      <c r="P46" s="26"/>
      <c r="Q46" s="24"/>
      <c r="R46" s="26"/>
      <c r="S46" s="26"/>
      <c r="T46" s="26"/>
      <c r="U46" s="24"/>
      <c r="V46" s="26"/>
      <c r="W46" s="24"/>
      <c r="X46" s="26"/>
      <c r="Y46" s="26"/>
      <c r="Z46" s="24"/>
      <c r="AA46" s="26"/>
      <c r="AB46" s="24"/>
      <c r="AC46" s="26"/>
      <c r="AD46" s="26"/>
      <c r="AE46" s="24"/>
      <c r="AF46" s="26"/>
      <c r="AG46" s="26"/>
      <c r="AH46" s="26"/>
      <c r="AI46" s="24"/>
      <c r="AJ46" s="24"/>
      <c r="AK46" s="26"/>
      <c r="AL46" s="24"/>
      <c r="AM46" s="26" t="s">
        <v>29</v>
      </c>
      <c r="AN46" s="26" t="s">
        <v>29</v>
      </c>
      <c r="AO46" s="26"/>
      <c r="AP46" s="24"/>
      <c r="AQ46" s="26" t="s">
        <v>423</v>
      </c>
      <c r="AR46" s="26" t="s">
        <v>423</v>
      </c>
      <c r="AS46" s="26" t="s">
        <v>423</v>
      </c>
      <c r="AT46" s="25"/>
      <c r="AU46" s="24"/>
      <c r="AV46" s="26"/>
      <c r="AW46" s="26"/>
      <c r="AX46" s="24"/>
      <c r="AY46" s="24"/>
      <c r="AZ46" s="26"/>
      <c r="BA46" s="26"/>
      <c r="BB46" s="24"/>
      <c r="BC46" s="26"/>
      <c r="BD46" s="26"/>
      <c r="BE46" s="24"/>
      <c r="BF46" s="24"/>
      <c r="BG46" s="26"/>
      <c r="BH46" s="26"/>
      <c r="BI46" s="24"/>
      <c r="BJ46" s="26"/>
      <c r="BK46" s="26"/>
      <c r="BL46" s="26"/>
      <c r="BM46" s="24"/>
      <c r="BN46" s="26"/>
      <c r="BO46" s="26"/>
      <c r="BP46" s="26"/>
      <c r="BQ46" s="26"/>
      <c r="BR46" s="26"/>
      <c r="BS46" s="26"/>
      <c r="BT46" s="24"/>
      <c r="BU46" s="24"/>
      <c r="BV46" s="26"/>
      <c r="BW46" s="26"/>
      <c r="BX46" s="26"/>
      <c r="BY46" s="24"/>
      <c r="BZ46" s="26"/>
      <c r="CA46" s="26"/>
      <c r="CB46" s="26"/>
      <c r="CC46" s="24"/>
      <c r="CD46" s="24"/>
      <c r="CE46" s="26"/>
      <c r="CF46" s="26"/>
      <c r="CG46" s="26"/>
      <c r="CH46" s="26"/>
      <c r="CI46" s="24"/>
      <c r="CJ46" s="26"/>
      <c r="CK46" s="26"/>
      <c r="CL46" s="26"/>
      <c r="CM46" s="26"/>
      <c r="CN46" s="24"/>
      <c r="CO46" s="26"/>
      <c r="CP46" s="26"/>
      <c r="CQ46" s="26"/>
      <c r="CR46" s="147"/>
      <c r="CS46" s="147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4"/>
      <c r="DK46" s="24"/>
      <c r="DL46" s="26"/>
      <c r="DM46" s="26"/>
      <c r="DN46" s="26"/>
      <c r="DO46" s="26"/>
      <c r="DP46" s="26"/>
      <c r="DQ46" s="24"/>
      <c r="DR46" s="26"/>
      <c r="DS46" s="26"/>
      <c r="DT46" s="24"/>
      <c r="DU46" s="26"/>
      <c r="DV46" s="24"/>
      <c r="DW46" s="147"/>
      <c r="DX46" s="149"/>
      <c r="DY46" s="24"/>
      <c r="DZ46" s="149"/>
      <c r="EA46" s="149"/>
      <c r="EB46" s="149"/>
      <c r="EC46" s="24"/>
      <c r="ED46" s="149"/>
      <c r="EE46" s="149"/>
      <c r="EF46" s="24"/>
      <c r="EG46" s="137"/>
      <c r="EH46" s="24"/>
      <c r="EI46" s="26"/>
      <c r="EJ46" s="26"/>
      <c r="EK46" s="26"/>
      <c r="EL46" s="24"/>
      <c r="EM46" s="24"/>
      <c r="EN46" s="26"/>
      <c r="EO46" s="26"/>
      <c r="EP46" s="24"/>
      <c r="EQ46" s="24"/>
      <c r="ER46" s="26"/>
      <c r="ES46" s="26"/>
      <c r="ET46" s="26"/>
      <c r="EU46" s="24"/>
      <c r="EV46" s="26"/>
      <c r="EW46" s="26"/>
      <c r="EX46" s="26"/>
      <c r="EY46" s="26"/>
      <c r="EZ46" s="24"/>
      <c r="FA46" s="26"/>
      <c r="FB46" s="26"/>
      <c r="FC46" s="26"/>
      <c r="FD46" s="26"/>
      <c r="FE46" s="26"/>
      <c r="FF46" s="26"/>
    </row>
    <row r="47" spans="1:162" ht="19.5" customHeight="1">
      <c r="A47" s="12" t="s">
        <v>108</v>
      </c>
      <c r="B47" s="13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138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</row>
    <row r="48" spans="1:162" ht="19.5" customHeight="1">
      <c r="A48" s="14" t="s">
        <v>109</v>
      </c>
      <c r="B48" s="15" t="s">
        <v>110</v>
      </c>
      <c r="C48" s="23"/>
      <c r="D48" s="26"/>
      <c r="E48" s="26"/>
      <c r="F48" s="24"/>
      <c r="G48" s="26"/>
      <c r="H48" s="26"/>
      <c r="I48" s="24"/>
      <c r="J48" s="26"/>
      <c r="K48" s="26"/>
      <c r="L48" s="26"/>
      <c r="M48" s="24"/>
      <c r="N48" s="24"/>
      <c r="O48" s="26"/>
      <c r="P48" s="26"/>
      <c r="Q48" s="24"/>
      <c r="R48" s="26"/>
      <c r="S48" s="26"/>
      <c r="T48" s="26"/>
      <c r="U48" s="24"/>
      <c r="V48" s="26"/>
      <c r="W48" s="24"/>
      <c r="X48" s="26"/>
      <c r="Y48" s="26"/>
      <c r="Z48" s="24"/>
      <c r="AA48" s="26"/>
      <c r="AB48" s="24"/>
      <c r="AC48" s="26"/>
      <c r="AD48" s="26"/>
      <c r="AE48" s="24"/>
      <c r="AF48" s="26"/>
      <c r="AG48" s="26"/>
      <c r="AH48" s="26"/>
      <c r="AI48" s="24"/>
      <c r="AJ48" s="24"/>
      <c r="AK48" s="26"/>
      <c r="AL48" s="24"/>
      <c r="AM48" s="26"/>
      <c r="AN48" s="26"/>
      <c r="AO48" s="26"/>
      <c r="AP48" s="24"/>
      <c r="AQ48" s="26"/>
      <c r="AR48" s="26"/>
      <c r="AS48" s="26"/>
      <c r="AT48" s="26"/>
      <c r="AU48" s="24"/>
      <c r="AV48" s="25"/>
      <c r="AW48" s="26"/>
      <c r="AX48" s="24"/>
      <c r="AY48" s="24"/>
      <c r="AZ48" s="26"/>
      <c r="BA48" s="26"/>
      <c r="BB48" s="24"/>
      <c r="BC48" s="26"/>
      <c r="BD48" s="26"/>
      <c r="BE48" s="24"/>
      <c r="BF48" s="24"/>
      <c r="BG48" s="26"/>
      <c r="BH48" s="26"/>
      <c r="BI48" s="24"/>
      <c r="BJ48" s="26"/>
      <c r="BK48" s="26"/>
      <c r="BL48" s="26"/>
      <c r="BM48" s="24"/>
      <c r="BN48" s="26"/>
      <c r="BO48" s="26"/>
      <c r="BP48" s="26"/>
      <c r="BQ48" s="26"/>
      <c r="BR48" s="26"/>
      <c r="BS48" s="26"/>
      <c r="BT48" s="24"/>
      <c r="BU48" s="24"/>
      <c r="BV48" s="26"/>
      <c r="BW48" s="26"/>
      <c r="BX48" s="26"/>
      <c r="BY48" s="24"/>
      <c r="BZ48" s="26"/>
      <c r="CA48" s="26"/>
      <c r="CB48" s="26"/>
      <c r="CC48" s="24"/>
      <c r="CD48" s="24"/>
      <c r="CE48" s="26"/>
      <c r="CF48" s="26"/>
      <c r="CG48" s="26"/>
      <c r="CH48" s="26"/>
      <c r="CI48" s="24"/>
      <c r="CJ48" s="26"/>
      <c r="CK48" s="26"/>
      <c r="CL48" s="26"/>
      <c r="CM48" s="26"/>
      <c r="CN48" s="24"/>
      <c r="CO48" s="26"/>
      <c r="CP48" s="26"/>
      <c r="CQ48" s="26"/>
      <c r="CR48" s="147"/>
      <c r="CS48" s="147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4"/>
      <c r="DK48" s="24"/>
      <c r="DL48" s="26"/>
      <c r="DM48" s="26"/>
      <c r="DN48" s="26"/>
      <c r="DO48" s="26"/>
      <c r="DP48" s="26"/>
      <c r="DQ48" s="24"/>
      <c r="DR48" s="26"/>
      <c r="DS48" s="26"/>
      <c r="DT48" s="24"/>
      <c r="DU48" s="26"/>
      <c r="DV48" s="24"/>
      <c r="DW48" s="147"/>
      <c r="DX48" s="149"/>
      <c r="DY48" s="24"/>
      <c r="DZ48" s="149"/>
      <c r="EA48" s="149"/>
      <c r="EB48" s="149"/>
      <c r="EC48" s="24"/>
      <c r="ED48" s="149"/>
      <c r="EE48" s="149"/>
      <c r="EF48" s="24"/>
      <c r="EG48" s="137"/>
      <c r="EH48" s="24"/>
      <c r="EI48" s="26"/>
      <c r="EJ48" s="26"/>
      <c r="EK48" s="26"/>
      <c r="EL48" s="24"/>
      <c r="EM48" s="24"/>
      <c r="EN48" s="26"/>
      <c r="EO48" s="26"/>
      <c r="EP48" s="24"/>
      <c r="EQ48" s="24"/>
      <c r="ER48" s="26"/>
      <c r="ES48" s="26"/>
      <c r="ET48" s="26"/>
      <c r="EU48" s="24"/>
      <c r="EV48" s="26"/>
      <c r="EW48" s="26"/>
      <c r="EX48" s="26"/>
      <c r="EY48" s="26"/>
      <c r="EZ48" s="24"/>
      <c r="FA48" s="26"/>
      <c r="FB48" s="26"/>
      <c r="FC48" s="26"/>
      <c r="FD48" s="26"/>
      <c r="FE48" s="26"/>
      <c r="FF48" s="26"/>
    </row>
    <row r="49" spans="1:162" ht="19.5" customHeight="1">
      <c r="A49" s="14" t="s">
        <v>111</v>
      </c>
      <c r="B49" s="15" t="s">
        <v>112</v>
      </c>
      <c r="C49" s="23"/>
      <c r="D49" s="26"/>
      <c r="E49" s="26"/>
      <c r="F49" s="24"/>
      <c r="G49" s="26"/>
      <c r="H49" s="26"/>
      <c r="I49" s="24"/>
      <c r="J49" s="26"/>
      <c r="K49" s="26"/>
      <c r="L49" s="26"/>
      <c r="M49" s="24"/>
      <c r="N49" s="24"/>
      <c r="O49" s="26"/>
      <c r="P49" s="26"/>
      <c r="Q49" s="24"/>
      <c r="R49" s="26"/>
      <c r="S49" s="26"/>
      <c r="T49" s="26"/>
      <c r="U49" s="24"/>
      <c r="V49" s="26"/>
      <c r="W49" s="24"/>
      <c r="X49" s="26"/>
      <c r="Y49" s="26"/>
      <c r="Z49" s="24"/>
      <c r="AA49" s="26"/>
      <c r="AB49" s="24"/>
      <c r="AC49" s="26"/>
      <c r="AD49" s="26"/>
      <c r="AE49" s="24"/>
      <c r="AF49" s="26"/>
      <c r="AG49" s="26"/>
      <c r="AH49" s="26"/>
      <c r="AI49" s="24"/>
      <c r="AJ49" s="24"/>
      <c r="AK49" s="26"/>
      <c r="AL49" s="24"/>
      <c r="AM49" s="26"/>
      <c r="AN49" s="26"/>
      <c r="AO49" s="26"/>
      <c r="AP49" s="24"/>
      <c r="AQ49" s="26"/>
      <c r="AR49" s="26"/>
      <c r="AS49" s="26"/>
      <c r="AT49" s="26"/>
      <c r="AU49" s="24"/>
      <c r="AV49" s="26" t="s">
        <v>423</v>
      </c>
      <c r="AW49" s="25"/>
      <c r="AX49" s="24"/>
      <c r="AY49" s="24"/>
      <c r="AZ49" s="26"/>
      <c r="BA49" s="26"/>
      <c r="BB49" s="24"/>
      <c r="BC49" s="26"/>
      <c r="BD49" s="26"/>
      <c r="BE49" s="24"/>
      <c r="BF49" s="24"/>
      <c r="BG49" s="26"/>
      <c r="BH49" s="26"/>
      <c r="BI49" s="24"/>
      <c r="BJ49" s="26"/>
      <c r="BK49" s="26"/>
      <c r="BL49" s="26"/>
      <c r="BM49" s="24"/>
      <c r="BN49" s="26"/>
      <c r="BO49" s="26"/>
      <c r="BP49" s="26"/>
      <c r="BQ49" s="26"/>
      <c r="BR49" s="26"/>
      <c r="BS49" s="26"/>
      <c r="BT49" s="24"/>
      <c r="BU49" s="24"/>
      <c r="BV49" s="26"/>
      <c r="BW49" s="26"/>
      <c r="BX49" s="26"/>
      <c r="BY49" s="24"/>
      <c r="BZ49" s="26"/>
      <c r="CA49" s="26"/>
      <c r="CB49" s="26"/>
      <c r="CC49" s="24"/>
      <c r="CD49" s="24"/>
      <c r="CE49" s="26"/>
      <c r="CF49" s="26"/>
      <c r="CG49" s="26"/>
      <c r="CH49" s="26"/>
      <c r="CI49" s="24"/>
      <c r="CJ49" s="26"/>
      <c r="CK49" s="26"/>
      <c r="CL49" s="26"/>
      <c r="CM49" s="26"/>
      <c r="CN49" s="24"/>
      <c r="CO49" s="26"/>
      <c r="CP49" s="26"/>
      <c r="CQ49" s="26"/>
      <c r="CR49" s="147"/>
      <c r="CS49" s="147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4"/>
      <c r="DK49" s="24"/>
      <c r="DL49" s="26"/>
      <c r="DM49" s="26"/>
      <c r="DN49" s="26"/>
      <c r="DO49" s="26"/>
      <c r="DP49" s="26"/>
      <c r="DQ49" s="24"/>
      <c r="DR49" s="26"/>
      <c r="DS49" s="26"/>
      <c r="DT49" s="24"/>
      <c r="DU49" s="26"/>
      <c r="DV49" s="24"/>
      <c r="DW49" s="147"/>
      <c r="DX49" s="149"/>
      <c r="DY49" s="24"/>
      <c r="DZ49" s="149"/>
      <c r="EA49" s="149"/>
      <c r="EB49" s="149"/>
      <c r="EC49" s="24"/>
      <c r="ED49" s="149"/>
      <c r="EE49" s="149"/>
      <c r="EF49" s="24"/>
      <c r="EG49" s="137"/>
      <c r="EH49" s="24"/>
      <c r="EI49" s="26"/>
      <c r="EJ49" s="26"/>
      <c r="EK49" s="26"/>
      <c r="EL49" s="24"/>
      <c r="EM49" s="24"/>
      <c r="EN49" s="26"/>
      <c r="EO49" s="26"/>
      <c r="EP49" s="24"/>
      <c r="EQ49" s="24"/>
      <c r="ER49" s="26"/>
      <c r="ES49" s="26"/>
      <c r="ET49" s="26"/>
      <c r="EU49" s="24"/>
      <c r="EV49" s="26"/>
      <c r="EW49" s="26"/>
      <c r="EX49" s="26"/>
      <c r="EY49" s="26"/>
      <c r="EZ49" s="24"/>
      <c r="FA49" s="26"/>
      <c r="FB49" s="26"/>
      <c r="FC49" s="26"/>
      <c r="FD49" s="26"/>
      <c r="FE49" s="26"/>
      <c r="FF49" s="26"/>
    </row>
    <row r="50" spans="1:162" ht="19.5" customHeight="1">
      <c r="A50" s="12" t="s">
        <v>113</v>
      </c>
      <c r="B50" s="13"/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138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</row>
    <row r="51" spans="1:162" ht="19.5" customHeight="1">
      <c r="A51" s="12" t="s">
        <v>114</v>
      </c>
      <c r="B51" s="13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138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</row>
    <row r="52" spans="1:162" ht="19.5" customHeight="1">
      <c r="A52" s="14" t="s">
        <v>115</v>
      </c>
      <c r="B52" s="15" t="s">
        <v>116</v>
      </c>
      <c r="C52" s="23"/>
      <c r="D52" s="26"/>
      <c r="E52" s="26"/>
      <c r="F52" s="24"/>
      <c r="G52" s="26"/>
      <c r="H52" s="26"/>
      <c r="I52" s="24"/>
      <c r="J52" s="26"/>
      <c r="K52" s="26"/>
      <c r="L52" s="26"/>
      <c r="M52" s="24"/>
      <c r="N52" s="24"/>
      <c r="O52" s="26"/>
      <c r="P52" s="26"/>
      <c r="Q52" s="24"/>
      <c r="R52" s="26"/>
      <c r="S52" s="26"/>
      <c r="T52" s="26"/>
      <c r="U52" s="24"/>
      <c r="V52" s="26"/>
      <c r="W52" s="24"/>
      <c r="X52" s="26"/>
      <c r="Y52" s="26"/>
      <c r="Z52" s="24"/>
      <c r="AA52" s="26"/>
      <c r="AB52" s="24"/>
      <c r="AC52" s="26"/>
      <c r="AD52" s="26"/>
      <c r="AE52" s="24"/>
      <c r="AF52" s="26"/>
      <c r="AG52" s="26"/>
      <c r="AH52" s="26"/>
      <c r="AI52" s="24"/>
      <c r="AJ52" s="24"/>
      <c r="AK52" s="26"/>
      <c r="AL52" s="24"/>
      <c r="AM52" s="26"/>
      <c r="AN52" s="26"/>
      <c r="AO52" s="26"/>
      <c r="AP52" s="24"/>
      <c r="AQ52" s="26"/>
      <c r="AR52" s="26"/>
      <c r="AS52" s="26"/>
      <c r="AT52" s="26"/>
      <c r="AU52" s="24"/>
      <c r="AV52" s="26"/>
      <c r="AW52" s="26"/>
      <c r="AX52" s="24"/>
      <c r="AY52" s="24"/>
      <c r="AZ52" s="25"/>
      <c r="BA52" s="26"/>
      <c r="BB52" s="24"/>
      <c r="BC52" s="26"/>
      <c r="BD52" s="26"/>
      <c r="BE52" s="24"/>
      <c r="BF52" s="24"/>
      <c r="BG52" s="26"/>
      <c r="BH52" s="26"/>
      <c r="BI52" s="24"/>
      <c r="BJ52" s="26"/>
      <c r="BK52" s="26"/>
      <c r="BL52" s="26"/>
      <c r="BM52" s="24"/>
      <c r="BN52" s="26"/>
      <c r="BO52" s="26"/>
      <c r="BP52" s="26"/>
      <c r="BQ52" s="26"/>
      <c r="BR52" s="26"/>
      <c r="BS52" s="26"/>
      <c r="BT52" s="24"/>
      <c r="BU52" s="24"/>
      <c r="BV52" s="26"/>
      <c r="BW52" s="26"/>
      <c r="BX52" s="26"/>
      <c r="BY52" s="24"/>
      <c r="BZ52" s="26"/>
      <c r="CA52" s="26"/>
      <c r="CB52" s="26"/>
      <c r="CC52" s="24"/>
      <c r="CD52" s="24"/>
      <c r="CE52" s="26"/>
      <c r="CF52" s="26"/>
      <c r="CG52" s="26"/>
      <c r="CH52" s="26"/>
      <c r="CI52" s="24"/>
      <c r="CJ52" s="26"/>
      <c r="CK52" s="26"/>
      <c r="CL52" s="26"/>
      <c r="CM52" s="26"/>
      <c r="CN52" s="24"/>
      <c r="CO52" s="26"/>
      <c r="CP52" s="26"/>
      <c r="CQ52" s="26"/>
      <c r="CR52" s="147"/>
      <c r="CS52" s="147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4"/>
      <c r="DK52" s="24"/>
      <c r="DL52" s="26"/>
      <c r="DM52" s="26"/>
      <c r="DN52" s="26"/>
      <c r="DO52" s="26"/>
      <c r="DP52" s="26"/>
      <c r="DQ52" s="24"/>
      <c r="DR52" s="26"/>
      <c r="DS52" s="26"/>
      <c r="DT52" s="24"/>
      <c r="DU52" s="26"/>
      <c r="DV52" s="24"/>
      <c r="DW52" s="147"/>
      <c r="DX52" s="149"/>
      <c r="DY52" s="24"/>
      <c r="DZ52" s="149"/>
      <c r="EA52" s="149"/>
      <c r="EB52" s="149"/>
      <c r="EC52" s="24"/>
      <c r="ED52" s="149"/>
      <c r="EE52" s="149"/>
      <c r="EF52" s="24"/>
      <c r="EG52" s="137"/>
      <c r="EH52" s="24"/>
      <c r="EI52" s="26"/>
      <c r="EJ52" s="26"/>
      <c r="EK52" s="26"/>
      <c r="EL52" s="24"/>
      <c r="EM52" s="24"/>
      <c r="EN52" s="26"/>
      <c r="EO52" s="26"/>
      <c r="EP52" s="24"/>
      <c r="EQ52" s="24"/>
      <c r="ER52" s="26"/>
      <c r="ES52" s="26"/>
      <c r="ET52" s="26"/>
      <c r="EU52" s="24"/>
      <c r="EV52" s="26"/>
      <c r="EW52" s="26"/>
      <c r="EX52" s="26"/>
      <c r="EY52" s="26"/>
      <c r="EZ52" s="24"/>
      <c r="FA52" s="26"/>
      <c r="FB52" s="26"/>
      <c r="FC52" s="26"/>
      <c r="FD52" s="26"/>
      <c r="FE52" s="26"/>
      <c r="FF52" s="26"/>
    </row>
    <row r="53" spans="1:162" ht="19.5" customHeight="1">
      <c r="A53" s="14" t="s">
        <v>118</v>
      </c>
      <c r="B53" s="15" t="s">
        <v>119</v>
      </c>
      <c r="C53" s="23"/>
      <c r="D53" s="26"/>
      <c r="E53" s="26"/>
      <c r="F53" s="24"/>
      <c r="G53" s="26"/>
      <c r="H53" s="26"/>
      <c r="I53" s="24"/>
      <c r="J53" s="26"/>
      <c r="K53" s="26"/>
      <c r="L53" s="26"/>
      <c r="M53" s="24"/>
      <c r="N53" s="24"/>
      <c r="O53" s="26"/>
      <c r="P53" s="26"/>
      <c r="Q53" s="24"/>
      <c r="R53" s="26"/>
      <c r="S53" s="26"/>
      <c r="T53" s="26"/>
      <c r="U53" s="24"/>
      <c r="V53" s="26"/>
      <c r="W53" s="24"/>
      <c r="X53" s="26"/>
      <c r="Y53" s="26"/>
      <c r="Z53" s="24"/>
      <c r="AA53" s="26"/>
      <c r="AB53" s="24"/>
      <c r="AC53" s="26"/>
      <c r="AD53" s="26"/>
      <c r="AE53" s="24"/>
      <c r="AF53" s="26"/>
      <c r="AG53" s="26"/>
      <c r="AH53" s="26"/>
      <c r="AI53" s="24"/>
      <c r="AJ53" s="24"/>
      <c r="AK53" s="26"/>
      <c r="AL53" s="24"/>
      <c r="AM53" s="26"/>
      <c r="AN53" s="26"/>
      <c r="AO53" s="26"/>
      <c r="AP53" s="24"/>
      <c r="AQ53" s="26"/>
      <c r="AR53" s="26"/>
      <c r="AS53" s="26"/>
      <c r="AT53" s="26"/>
      <c r="AU53" s="24"/>
      <c r="AV53" s="26"/>
      <c r="AW53" s="26"/>
      <c r="AX53" s="24"/>
      <c r="AY53" s="24"/>
      <c r="AZ53" s="26" t="s">
        <v>423</v>
      </c>
      <c r="BA53" s="25"/>
      <c r="BB53" s="24"/>
      <c r="BC53" s="26"/>
      <c r="BD53" s="26"/>
      <c r="BE53" s="24"/>
      <c r="BF53" s="24"/>
      <c r="BG53" s="26"/>
      <c r="BH53" s="26"/>
      <c r="BI53" s="24"/>
      <c r="BJ53" s="26"/>
      <c r="BK53" s="26"/>
      <c r="BL53" s="26"/>
      <c r="BM53" s="24"/>
      <c r="BN53" s="26"/>
      <c r="BO53" s="26"/>
      <c r="BP53" s="26"/>
      <c r="BQ53" s="26"/>
      <c r="BR53" s="26"/>
      <c r="BS53" s="26"/>
      <c r="BT53" s="24"/>
      <c r="BU53" s="24"/>
      <c r="BV53" s="26"/>
      <c r="BW53" s="26"/>
      <c r="BX53" s="26"/>
      <c r="BY53" s="24"/>
      <c r="BZ53" s="26"/>
      <c r="CA53" s="26"/>
      <c r="CB53" s="26"/>
      <c r="CC53" s="24"/>
      <c r="CD53" s="24"/>
      <c r="CE53" s="26"/>
      <c r="CF53" s="26"/>
      <c r="CG53" s="26"/>
      <c r="CH53" s="26"/>
      <c r="CI53" s="24"/>
      <c r="CJ53" s="26"/>
      <c r="CK53" s="26"/>
      <c r="CL53" s="26"/>
      <c r="CM53" s="26"/>
      <c r="CN53" s="24"/>
      <c r="CO53" s="26"/>
      <c r="CP53" s="26"/>
      <c r="CQ53" s="26"/>
      <c r="CR53" s="147"/>
      <c r="CS53" s="147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4"/>
      <c r="DK53" s="24"/>
      <c r="DL53" s="26"/>
      <c r="DM53" s="26"/>
      <c r="DN53" s="26"/>
      <c r="DO53" s="26"/>
      <c r="DP53" s="26"/>
      <c r="DQ53" s="24"/>
      <c r="DR53" s="26"/>
      <c r="DS53" s="26"/>
      <c r="DT53" s="24"/>
      <c r="DU53" s="26"/>
      <c r="DV53" s="24"/>
      <c r="DW53" s="147"/>
      <c r="DX53" s="149"/>
      <c r="DY53" s="24"/>
      <c r="DZ53" s="149"/>
      <c r="EA53" s="149"/>
      <c r="EB53" s="149"/>
      <c r="EC53" s="24"/>
      <c r="ED53" s="149"/>
      <c r="EE53" s="149"/>
      <c r="EF53" s="24"/>
      <c r="EG53" s="137"/>
      <c r="EH53" s="24"/>
      <c r="EI53" s="26"/>
      <c r="EJ53" s="26"/>
      <c r="EK53" s="26"/>
      <c r="EL53" s="24"/>
      <c r="EM53" s="24"/>
      <c r="EN53" s="26"/>
      <c r="EO53" s="26"/>
      <c r="EP53" s="24"/>
      <c r="EQ53" s="24"/>
      <c r="ER53" s="26"/>
      <c r="ES53" s="26"/>
      <c r="ET53" s="26"/>
      <c r="EU53" s="24"/>
      <c r="EV53" s="26"/>
      <c r="EW53" s="26"/>
      <c r="EX53" s="26"/>
      <c r="EY53" s="26"/>
      <c r="EZ53" s="24"/>
      <c r="FA53" s="26"/>
      <c r="FB53" s="26"/>
      <c r="FC53" s="26"/>
      <c r="FD53" s="26"/>
      <c r="FE53" s="26"/>
      <c r="FF53" s="26"/>
    </row>
    <row r="54" spans="1:162" ht="19.5" customHeight="1">
      <c r="A54" s="12" t="s">
        <v>120</v>
      </c>
      <c r="B54" s="13" t="s">
        <v>46</v>
      </c>
      <c r="C54" s="2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138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</row>
    <row r="55" spans="1:162" ht="19.5" customHeight="1">
      <c r="A55" s="14" t="s">
        <v>121</v>
      </c>
      <c r="B55" s="15" t="s">
        <v>122</v>
      </c>
      <c r="C55" s="23"/>
      <c r="D55" s="26"/>
      <c r="E55" s="26"/>
      <c r="F55" s="24"/>
      <c r="G55" s="26"/>
      <c r="H55" s="26"/>
      <c r="I55" s="24"/>
      <c r="J55" s="26"/>
      <c r="K55" s="26"/>
      <c r="L55" s="26"/>
      <c r="M55" s="24"/>
      <c r="N55" s="24"/>
      <c r="O55" s="26"/>
      <c r="P55" s="26"/>
      <c r="Q55" s="24"/>
      <c r="R55" s="26"/>
      <c r="S55" s="26"/>
      <c r="T55" s="26"/>
      <c r="U55" s="24"/>
      <c r="V55" s="26"/>
      <c r="W55" s="24"/>
      <c r="X55" s="26"/>
      <c r="Y55" s="26"/>
      <c r="Z55" s="24"/>
      <c r="AA55" s="26"/>
      <c r="AB55" s="24"/>
      <c r="AC55" s="26"/>
      <c r="AD55" s="26"/>
      <c r="AE55" s="24"/>
      <c r="AF55" s="26"/>
      <c r="AG55" s="26"/>
      <c r="AH55" s="26"/>
      <c r="AI55" s="24"/>
      <c r="AJ55" s="24"/>
      <c r="AK55" s="26"/>
      <c r="AL55" s="24"/>
      <c r="AM55" s="26"/>
      <c r="AN55" s="26"/>
      <c r="AO55" s="26"/>
      <c r="AP55" s="24"/>
      <c r="AQ55" s="26"/>
      <c r="AR55" s="26"/>
      <c r="AS55" s="26"/>
      <c r="AT55" s="26"/>
      <c r="AU55" s="24"/>
      <c r="AV55" s="26"/>
      <c r="AW55" s="26"/>
      <c r="AX55" s="24"/>
      <c r="AY55" s="24"/>
      <c r="AZ55" s="26"/>
      <c r="BA55" s="26" t="s">
        <v>29</v>
      </c>
      <c r="BB55" s="24"/>
      <c r="BC55" s="25"/>
      <c r="BD55" s="26"/>
      <c r="BE55" s="24"/>
      <c r="BF55" s="24"/>
      <c r="BG55" s="26"/>
      <c r="BH55" s="26"/>
      <c r="BI55" s="24"/>
      <c r="BJ55" s="26"/>
      <c r="BK55" s="26"/>
      <c r="BL55" s="26"/>
      <c r="BM55" s="24"/>
      <c r="BN55" s="26"/>
      <c r="BO55" s="26"/>
      <c r="BP55" s="26"/>
      <c r="BQ55" s="26"/>
      <c r="BR55" s="26"/>
      <c r="BS55" s="26"/>
      <c r="BT55" s="24"/>
      <c r="BU55" s="24"/>
      <c r="BV55" s="26"/>
      <c r="BW55" s="26"/>
      <c r="BX55" s="26"/>
      <c r="BY55" s="24"/>
      <c r="BZ55" s="26"/>
      <c r="CA55" s="26"/>
      <c r="CB55" s="26"/>
      <c r="CC55" s="24"/>
      <c r="CD55" s="24"/>
      <c r="CE55" s="26"/>
      <c r="CF55" s="26"/>
      <c r="CG55" s="26"/>
      <c r="CH55" s="26"/>
      <c r="CI55" s="24"/>
      <c r="CJ55" s="26"/>
      <c r="CK55" s="26"/>
      <c r="CL55" s="26"/>
      <c r="CM55" s="26"/>
      <c r="CN55" s="24"/>
      <c r="CO55" s="26"/>
      <c r="CP55" s="26"/>
      <c r="CQ55" s="26"/>
      <c r="CR55" s="147"/>
      <c r="CS55" s="147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4"/>
      <c r="DK55" s="24"/>
      <c r="DL55" s="26"/>
      <c r="DM55" s="26"/>
      <c r="DN55" s="26"/>
      <c r="DO55" s="26"/>
      <c r="DP55" s="26"/>
      <c r="DQ55" s="24"/>
      <c r="DR55" s="26"/>
      <c r="DS55" s="26"/>
      <c r="DT55" s="24"/>
      <c r="DU55" s="26"/>
      <c r="DV55" s="24"/>
      <c r="DW55" s="147"/>
      <c r="DX55" s="149"/>
      <c r="DY55" s="24"/>
      <c r="DZ55" s="149"/>
      <c r="EA55" s="149"/>
      <c r="EB55" s="149"/>
      <c r="EC55" s="24"/>
      <c r="ED55" s="149"/>
      <c r="EE55" s="149"/>
      <c r="EF55" s="24"/>
      <c r="EG55" s="137"/>
      <c r="EH55" s="24"/>
      <c r="EI55" s="26"/>
      <c r="EJ55" s="26"/>
      <c r="EK55" s="26"/>
      <c r="EL55" s="24"/>
      <c r="EM55" s="24"/>
      <c r="EN55" s="26"/>
      <c r="EO55" s="26"/>
      <c r="EP55" s="24"/>
      <c r="EQ55" s="24"/>
      <c r="ER55" s="26"/>
      <c r="ES55" s="26"/>
      <c r="ET55" s="26"/>
      <c r="EU55" s="24"/>
      <c r="EV55" s="26"/>
      <c r="EW55" s="26"/>
      <c r="EX55" s="26"/>
      <c r="EY55" s="26"/>
      <c r="EZ55" s="24"/>
      <c r="FA55" s="26"/>
      <c r="FB55" s="26"/>
      <c r="FC55" s="26"/>
      <c r="FD55" s="26"/>
      <c r="FE55" s="26"/>
      <c r="FF55" s="26"/>
    </row>
    <row r="56" spans="1:162" ht="19.5" customHeight="1">
      <c r="A56" s="18" t="s">
        <v>273</v>
      </c>
      <c r="B56" s="19" t="s">
        <v>280</v>
      </c>
      <c r="C56" s="23"/>
      <c r="D56" s="26"/>
      <c r="E56" s="26"/>
      <c r="F56" s="24"/>
      <c r="G56" s="26"/>
      <c r="H56" s="26"/>
      <c r="I56" s="24"/>
      <c r="J56" s="26"/>
      <c r="K56" s="26"/>
      <c r="L56" s="26"/>
      <c r="M56" s="24"/>
      <c r="N56" s="24"/>
      <c r="O56" s="26"/>
      <c r="P56" s="26"/>
      <c r="Q56" s="24"/>
      <c r="R56" s="26"/>
      <c r="S56" s="26"/>
      <c r="T56" s="26"/>
      <c r="U56" s="24"/>
      <c r="V56" s="26"/>
      <c r="W56" s="24"/>
      <c r="X56" s="26"/>
      <c r="Y56" s="26"/>
      <c r="Z56" s="24"/>
      <c r="AA56" s="26"/>
      <c r="AB56" s="24"/>
      <c r="AC56" s="26"/>
      <c r="AD56" s="26"/>
      <c r="AE56" s="24"/>
      <c r="AF56" s="26"/>
      <c r="AG56" s="26"/>
      <c r="AH56" s="26"/>
      <c r="AI56" s="24"/>
      <c r="AJ56" s="24"/>
      <c r="AK56" s="26"/>
      <c r="AL56" s="24"/>
      <c r="AM56" s="26"/>
      <c r="AN56" s="26"/>
      <c r="AO56" s="26"/>
      <c r="AP56" s="24"/>
      <c r="AQ56" s="26"/>
      <c r="AR56" s="26"/>
      <c r="AS56" s="26"/>
      <c r="AT56" s="26"/>
      <c r="AU56" s="24"/>
      <c r="AV56" s="26"/>
      <c r="AW56" s="26"/>
      <c r="AX56" s="24"/>
      <c r="AY56" s="24"/>
      <c r="AZ56" s="26" t="s">
        <v>29</v>
      </c>
      <c r="BA56" s="26"/>
      <c r="BB56" s="24"/>
      <c r="BC56" s="26" t="s">
        <v>423</v>
      </c>
      <c r="BD56" s="25"/>
      <c r="BE56" s="24"/>
      <c r="BF56" s="24"/>
      <c r="BG56" s="26"/>
      <c r="BH56" s="26"/>
      <c r="BI56" s="24"/>
      <c r="BJ56" s="26"/>
      <c r="BK56" s="26"/>
      <c r="BL56" s="26"/>
      <c r="BM56" s="24"/>
      <c r="BN56" s="26"/>
      <c r="BO56" s="26"/>
      <c r="BP56" s="26"/>
      <c r="BQ56" s="26"/>
      <c r="BR56" s="26"/>
      <c r="BS56" s="26"/>
      <c r="BT56" s="24"/>
      <c r="BU56" s="24"/>
      <c r="BV56" s="26"/>
      <c r="BW56" s="26"/>
      <c r="BX56" s="26"/>
      <c r="BY56" s="24"/>
      <c r="BZ56" s="26"/>
      <c r="CA56" s="26"/>
      <c r="CB56" s="26"/>
      <c r="CC56" s="24"/>
      <c r="CD56" s="24"/>
      <c r="CE56" s="26"/>
      <c r="CF56" s="26"/>
      <c r="CG56" s="26"/>
      <c r="CH56" s="26"/>
      <c r="CI56" s="24"/>
      <c r="CJ56" s="26"/>
      <c r="CK56" s="26"/>
      <c r="CL56" s="26"/>
      <c r="CM56" s="26"/>
      <c r="CN56" s="24"/>
      <c r="CO56" s="26"/>
      <c r="CP56" s="26"/>
      <c r="CQ56" s="26"/>
      <c r="CR56" s="147"/>
      <c r="CS56" s="147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4"/>
      <c r="DK56" s="24"/>
      <c r="DL56" s="26"/>
      <c r="DM56" s="26"/>
      <c r="DN56" s="26"/>
      <c r="DO56" s="26"/>
      <c r="DP56" s="26"/>
      <c r="DQ56" s="24"/>
      <c r="DR56" s="26"/>
      <c r="DS56" s="26"/>
      <c r="DT56" s="24"/>
      <c r="DU56" s="26"/>
      <c r="DV56" s="24"/>
      <c r="DW56" s="147"/>
      <c r="DX56" s="149"/>
      <c r="DY56" s="24"/>
      <c r="DZ56" s="149"/>
      <c r="EA56" s="149"/>
      <c r="EB56" s="149"/>
      <c r="EC56" s="24"/>
      <c r="ED56" s="149"/>
      <c r="EE56" s="149"/>
      <c r="EF56" s="24"/>
      <c r="EG56" s="137"/>
      <c r="EH56" s="24"/>
      <c r="EI56" s="26"/>
      <c r="EJ56" s="26"/>
      <c r="EK56" s="26"/>
      <c r="EL56" s="24"/>
      <c r="EM56" s="24"/>
      <c r="EN56" s="26"/>
      <c r="EO56" s="26"/>
      <c r="EP56" s="24"/>
      <c r="EQ56" s="24"/>
      <c r="ER56" s="26"/>
      <c r="ES56" s="26"/>
      <c r="ET56" s="26"/>
      <c r="EU56" s="24"/>
      <c r="EV56" s="26"/>
      <c r="EW56" s="26"/>
      <c r="EX56" s="26"/>
      <c r="EY56" s="26"/>
      <c r="EZ56" s="24"/>
      <c r="FA56" s="26"/>
      <c r="FB56" s="26"/>
      <c r="FC56" s="26"/>
      <c r="FD56" s="26"/>
      <c r="FE56" s="26"/>
      <c r="FF56" s="26"/>
    </row>
    <row r="57" spans="1:162" ht="19.5" customHeight="1">
      <c r="A57" s="12" t="s">
        <v>123</v>
      </c>
      <c r="B57" s="13"/>
      <c r="C57" s="2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138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</row>
    <row r="58" spans="1:162" ht="19.5" customHeight="1">
      <c r="A58" s="12" t="s">
        <v>124</v>
      </c>
      <c r="B58" s="13"/>
      <c r="C58" s="23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138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</row>
    <row r="59" spans="1:162" ht="19.5" customHeight="1">
      <c r="A59" s="14" t="s">
        <v>125</v>
      </c>
      <c r="B59" s="27" t="s">
        <v>281</v>
      </c>
      <c r="C59" s="23"/>
      <c r="D59" s="26"/>
      <c r="E59" s="26"/>
      <c r="F59" s="24"/>
      <c r="G59" s="26"/>
      <c r="H59" s="26"/>
      <c r="I59" s="24"/>
      <c r="J59" s="26"/>
      <c r="K59" s="26"/>
      <c r="L59" s="26"/>
      <c r="M59" s="24"/>
      <c r="N59" s="24"/>
      <c r="O59" s="26"/>
      <c r="P59" s="26"/>
      <c r="Q59" s="24"/>
      <c r="R59" s="26"/>
      <c r="S59" s="26"/>
      <c r="T59" s="26"/>
      <c r="U59" s="24"/>
      <c r="V59" s="26"/>
      <c r="W59" s="24"/>
      <c r="X59" s="26"/>
      <c r="Y59" s="26"/>
      <c r="Z59" s="24"/>
      <c r="AA59" s="26"/>
      <c r="AB59" s="24"/>
      <c r="AC59" s="26"/>
      <c r="AD59" s="26"/>
      <c r="AE59" s="24"/>
      <c r="AF59" s="26"/>
      <c r="AG59" s="26"/>
      <c r="AH59" s="26"/>
      <c r="AI59" s="24"/>
      <c r="AJ59" s="24"/>
      <c r="AK59" s="26"/>
      <c r="AL59" s="24"/>
      <c r="AM59" s="26"/>
      <c r="AN59" s="26"/>
      <c r="AO59" s="26"/>
      <c r="AP59" s="24"/>
      <c r="AQ59" s="26"/>
      <c r="AR59" s="26"/>
      <c r="AS59" s="26"/>
      <c r="AT59" s="26"/>
      <c r="AU59" s="24"/>
      <c r="AV59" s="26"/>
      <c r="AW59" s="26"/>
      <c r="AX59" s="24"/>
      <c r="AY59" s="24"/>
      <c r="AZ59" s="26"/>
      <c r="BA59" s="26"/>
      <c r="BB59" s="24"/>
      <c r="BC59" s="26"/>
      <c r="BD59" s="26"/>
      <c r="BE59" s="24"/>
      <c r="BF59" s="24"/>
      <c r="BG59" s="25"/>
      <c r="BH59" s="26"/>
      <c r="BI59" s="24"/>
      <c r="BJ59" s="26"/>
      <c r="BK59" s="26"/>
      <c r="BL59" s="26"/>
      <c r="BM59" s="24"/>
      <c r="BN59" s="26"/>
      <c r="BO59" s="26"/>
      <c r="BP59" s="26"/>
      <c r="BQ59" s="26"/>
      <c r="BR59" s="26"/>
      <c r="BS59" s="26"/>
      <c r="BT59" s="24"/>
      <c r="BU59" s="24"/>
      <c r="BV59" s="26"/>
      <c r="BW59" s="26"/>
      <c r="BX59" s="26"/>
      <c r="BY59" s="24"/>
      <c r="BZ59" s="26"/>
      <c r="CA59" s="26"/>
      <c r="CB59" s="26"/>
      <c r="CC59" s="24"/>
      <c r="CD59" s="24"/>
      <c r="CE59" s="26"/>
      <c r="CF59" s="26"/>
      <c r="CG59" s="26"/>
      <c r="CH59" s="26"/>
      <c r="CI59" s="24"/>
      <c r="CJ59" s="26"/>
      <c r="CK59" s="26"/>
      <c r="CL59" s="26"/>
      <c r="CM59" s="26"/>
      <c r="CN59" s="24"/>
      <c r="CO59" s="26"/>
      <c r="CP59" s="26"/>
      <c r="CQ59" s="26"/>
      <c r="CR59" s="147"/>
      <c r="CS59" s="147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4"/>
      <c r="DK59" s="24"/>
      <c r="DL59" s="26"/>
      <c r="DM59" s="26"/>
      <c r="DN59" s="26"/>
      <c r="DO59" s="26"/>
      <c r="DP59" s="26"/>
      <c r="DQ59" s="24"/>
      <c r="DR59" s="26"/>
      <c r="DS59" s="26"/>
      <c r="DT59" s="24"/>
      <c r="DU59" s="26"/>
      <c r="DV59" s="24"/>
      <c r="DW59" s="147"/>
      <c r="DX59" s="149"/>
      <c r="DY59" s="24"/>
      <c r="DZ59" s="149"/>
      <c r="EA59" s="149"/>
      <c r="EB59" s="149"/>
      <c r="EC59" s="24"/>
      <c r="ED59" s="149"/>
      <c r="EE59" s="149"/>
      <c r="EF59" s="24"/>
      <c r="EG59" s="137"/>
      <c r="EH59" s="24"/>
      <c r="EI59" s="26"/>
      <c r="EJ59" s="26"/>
      <c r="EK59" s="26"/>
      <c r="EL59" s="24"/>
      <c r="EM59" s="24"/>
      <c r="EN59" s="26"/>
      <c r="EO59" s="26"/>
      <c r="EP59" s="24"/>
      <c r="EQ59" s="24"/>
      <c r="ER59" s="26"/>
      <c r="ES59" s="26"/>
      <c r="ET59" s="26"/>
      <c r="EU59" s="24"/>
      <c r="EV59" s="26"/>
      <c r="EW59" s="26"/>
      <c r="EX59" s="26"/>
      <c r="EY59" s="26"/>
      <c r="EZ59" s="24"/>
      <c r="FA59" s="26"/>
      <c r="FB59" s="26"/>
      <c r="FC59" s="26"/>
      <c r="FD59" s="26"/>
      <c r="FE59" s="26"/>
      <c r="FF59" s="26"/>
    </row>
    <row r="60" spans="1:162" ht="19.5" customHeight="1">
      <c r="A60" s="14" t="s">
        <v>127</v>
      </c>
      <c r="B60" s="15" t="s">
        <v>128</v>
      </c>
      <c r="C60" s="23"/>
      <c r="D60" s="26"/>
      <c r="E60" s="26"/>
      <c r="F60" s="24"/>
      <c r="G60" s="26"/>
      <c r="H60" s="26"/>
      <c r="I60" s="24"/>
      <c r="J60" s="26"/>
      <c r="K60" s="26"/>
      <c r="L60" s="26"/>
      <c r="M60" s="24"/>
      <c r="N60" s="24"/>
      <c r="O60" s="26"/>
      <c r="P60" s="26"/>
      <c r="Q60" s="24"/>
      <c r="R60" s="26"/>
      <c r="S60" s="26"/>
      <c r="T60" s="26"/>
      <c r="U60" s="24"/>
      <c r="V60" s="26"/>
      <c r="W60" s="24"/>
      <c r="X60" s="26"/>
      <c r="Y60" s="26"/>
      <c r="Z60" s="24"/>
      <c r="AA60" s="26"/>
      <c r="AB60" s="24"/>
      <c r="AC60" s="26"/>
      <c r="AD60" s="26"/>
      <c r="AE60" s="24"/>
      <c r="AF60" s="26"/>
      <c r="AG60" s="26"/>
      <c r="AH60" s="26"/>
      <c r="AI60" s="24"/>
      <c r="AJ60" s="24"/>
      <c r="AK60" s="26"/>
      <c r="AL60" s="24"/>
      <c r="AM60" s="26"/>
      <c r="AN60" s="26"/>
      <c r="AO60" s="26"/>
      <c r="AP60" s="24"/>
      <c r="AQ60" s="26"/>
      <c r="AR60" s="26"/>
      <c r="AS60" s="26"/>
      <c r="AT60" s="26"/>
      <c r="AU60" s="24"/>
      <c r="AV60" s="26"/>
      <c r="AW60" s="26"/>
      <c r="AX60" s="24"/>
      <c r="AY60" s="24"/>
      <c r="AZ60" s="26"/>
      <c r="BA60" s="26"/>
      <c r="BB60" s="24"/>
      <c r="BC60" s="26"/>
      <c r="BD60" s="26"/>
      <c r="BE60" s="24"/>
      <c r="BF60" s="24"/>
      <c r="BG60" s="26" t="s">
        <v>423</v>
      </c>
      <c r="BH60" s="25"/>
      <c r="BI60" s="24"/>
      <c r="BJ60" s="26"/>
      <c r="BK60" s="26"/>
      <c r="BL60" s="26"/>
      <c r="BM60" s="24"/>
      <c r="BN60" s="26"/>
      <c r="BO60" s="26"/>
      <c r="BP60" s="26"/>
      <c r="BQ60" s="26"/>
      <c r="BR60" s="26"/>
      <c r="BS60" s="26"/>
      <c r="BT60" s="24"/>
      <c r="BU60" s="24"/>
      <c r="BV60" s="26"/>
      <c r="BW60" s="26"/>
      <c r="BX60" s="26"/>
      <c r="BY60" s="24"/>
      <c r="BZ60" s="26"/>
      <c r="CA60" s="26"/>
      <c r="CB60" s="26"/>
      <c r="CC60" s="24"/>
      <c r="CD60" s="24"/>
      <c r="CE60" s="26"/>
      <c r="CF60" s="26"/>
      <c r="CG60" s="26"/>
      <c r="CH60" s="26"/>
      <c r="CI60" s="24"/>
      <c r="CJ60" s="26"/>
      <c r="CK60" s="26"/>
      <c r="CL60" s="26"/>
      <c r="CM60" s="26"/>
      <c r="CN60" s="24"/>
      <c r="CO60" s="26"/>
      <c r="CP60" s="26"/>
      <c r="CQ60" s="26"/>
      <c r="CR60" s="147"/>
      <c r="CS60" s="147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4"/>
      <c r="DK60" s="24"/>
      <c r="DL60" s="26"/>
      <c r="DM60" s="26"/>
      <c r="DN60" s="26"/>
      <c r="DO60" s="26"/>
      <c r="DP60" s="26"/>
      <c r="DQ60" s="24"/>
      <c r="DR60" s="26"/>
      <c r="DS60" s="26"/>
      <c r="DT60" s="24"/>
      <c r="DU60" s="26"/>
      <c r="DV60" s="24"/>
      <c r="DW60" s="147"/>
      <c r="DX60" s="149"/>
      <c r="DY60" s="24"/>
      <c r="DZ60" s="149"/>
      <c r="EA60" s="149"/>
      <c r="EB60" s="149"/>
      <c r="EC60" s="24"/>
      <c r="ED60" s="149"/>
      <c r="EE60" s="149"/>
      <c r="EF60" s="24"/>
      <c r="EG60" s="137"/>
      <c r="EH60" s="24"/>
      <c r="EI60" s="26"/>
      <c r="EJ60" s="26"/>
      <c r="EK60" s="26"/>
      <c r="EL60" s="24"/>
      <c r="EM60" s="24"/>
      <c r="EN60" s="26"/>
      <c r="EO60" s="26"/>
      <c r="EP60" s="24"/>
      <c r="EQ60" s="24"/>
      <c r="ER60" s="26"/>
      <c r="ES60" s="26"/>
      <c r="ET60" s="26"/>
      <c r="EU60" s="24"/>
      <c r="EV60" s="26"/>
      <c r="EW60" s="26"/>
      <c r="EX60" s="26"/>
      <c r="EY60" s="26"/>
      <c r="EZ60" s="24"/>
      <c r="FA60" s="26"/>
      <c r="FB60" s="26"/>
      <c r="FC60" s="26"/>
      <c r="FD60" s="26"/>
      <c r="FE60" s="26"/>
      <c r="FF60" s="26"/>
    </row>
    <row r="61" spans="1:162" ht="19.5" customHeight="1">
      <c r="A61" s="12" t="s">
        <v>129</v>
      </c>
      <c r="B61" s="13"/>
      <c r="C61" s="23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138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</row>
    <row r="62" spans="1:162" ht="19.5" customHeight="1">
      <c r="A62" s="14" t="s">
        <v>130</v>
      </c>
      <c r="B62" s="27" t="s">
        <v>131</v>
      </c>
      <c r="C62" s="23"/>
      <c r="D62" s="26"/>
      <c r="E62" s="26"/>
      <c r="F62" s="24"/>
      <c r="G62" s="26"/>
      <c r="H62" s="26"/>
      <c r="I62" s="24"/>
      <c r="J62" s="26"/>
      <c r="K62" s="26"/>
      <c r="L62" s="26"/>
      <c r="M62" s="24"/>
      <c r="N62" s="24"/>
      <c r="O62" s="26"/>
      <c r="P62" s="26"/>
      <c r="Q62" s="24"/>
      <c r="R62" s="26"/>
      <c r="S62" s="26"/>
      <c r="T62" s="26"/>
      <c r="U62" s="24"/>
      <c r="V62" s="26"/>
      <c r="W62" s="24"/>
      <c r="X62" s="26"/>
      <c r="Y62" s="26"/>
      <c r="Z62" s="24"/>
      <c r="AA62" s="26"/>
      <c r="AB62" s="24"/>
      <c r="AC62" s="26"/>
      <c r="AD62" s="26"/>
      <c r="AE62" s="24"/>
      <c r="AF62" s="26"/>
      <c r="AG62" s="26"/>
      <c r="AH62" s="26"/>
      <c r="AI62" s="24"/>
      <c r="AJ62" s="24"/>
      <c r="AK62" s="26"/>
      <c r="AL62" s="24"/>
      <c r="AM62" s="26"/>
      <c r="AN62" s="26"/>
      <c r="AO62" s="26"/>
      <c r="AP62" s="24"/>
      <c r="AQ62" s="26"/>
      <c r="AR62" s="26"/>
      <c r="AS62" s="26"/>
      <c r="AT62" s="26"/>
      <c r="AU62" s="24"/>
      <c r="AV62" s="26"/>
      <c r="AW62" s="26"/>
      <c r="AX62" s="24"/>
      <c r="AY62" s="24"/>
      <c r="AZ62" s="26"/>
      <c r="BA62" s="26"/>
      <c r="BB62" s="24"/>
      <c r="BC62" s="26"/>
      <c r="BD62" s="26"/>
      <c r="BE62" s="24"/>
      <c r="BF62" s="24"/>
      <c r="BG62" s="26"/>
      <c r="BH62" s="26" t="s">
        <v>29</v>
      </c>
      <c r="BI62" s="24"/>
      <c r="BJ62" s="25"/>
      <c r="BK62" s="26"/>
      <c r="BL62" s="26"/>
      <c r="BM62" s="24"/>
      <c r="BN62" s="26"/>
      <c r="BO62" s="26"/>
      <c r="BP62" s="26"/>
      <c r="BQ62" s="26"/>
      <c r="BR62" s="26"/>
      <c r="BS62" s="26"/>
      <c r="BT62" s="24"/>
      <c r="BU62" s="24"/>
      <c r="BV62" s="26"/>
      <c r="BW62" s="26"/>
      <c r="BX62" s="26"/>
      <c r="BY62" s="24"/>
      <c r="BZ62" s="26"/>
      <c r="CA62" s="26"/>
      <c r="CB62" s="26"/>
      <c r="CC62" s="24"/>
      <c r="CD62" s="24"/>
      <c r="CE62" s="26"/>
      <c r="CF62" s="26"/>
      <c r="CG62" s="26"/>
      <c r="CH62" s="26"/>
      <c r="CI62" s="24"/>
      <c r="CJ62" s="26"/>
      <c r="CK62" s="26"/>
      <c r="CL62" s="26"/>
      <c r="CM62" s="26"/>
      <c r="CN62" s="24"/>
      <c r="CO62" s="26"/>
      <c r="CP62" s="26"/>
      <c r="CQ62" s="26"/>
      <c r="CR62" s="147"/>
      <c r="CS62" s="147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4"/>
      <c r="DK62" s="24"/>
      <c r="DL62" s="26"/>
      <c r="DM62" s="26"/>
      <c r="DN62" s="26"/>
      <c r="DO62" s="26"/>
      <c r="DP62" s="26"/>
      <c r="DQ62" s="24"/>
      <c r="DR62" s="26"/>
      <c r="DS62" s="26"/>
      <c r="DT62" s="24"/>
      <c r="DU62" s="26"/>
      <c r="DV62" s="24"/>
      <c r="DW62" s="147"/>
      <c r="DX62" s="149"/>
      <c r="DY62" s="24"/>
      <c r="DZ62" s="149"/>
      <c r="EA62" s="149"/>
      <c r="EB62" s="149"/>
      <c r="EC62" s="24"/>
      <c r="ED62" s="149"/>
      <c r="EE62" s="149"/>
      <c r="EF62" s="24"/>
      <c r="EG62" s="137"/>
      <c r="EH62" s="24"/>
      <c r="EI62" s="26"/>
      <c r="EJ62" s="26"/>
      <c r="EK62" s="26"/>
      <c r="EL62" s="24"/>
      <c r="EM62" s="24"/>
      <c r="EN62" s="26"/>
      <c r="EO62" s="26"/>
      <c r="EP62" s="24"/>
      <c r="EQ62" s="24"/>
      <c r="ER62" s="26"/>
      <c r="ES62" s="26"/>
      <c r="ET62" s="26"/>
      <c r="EU62" s="24"/>
      <c r="EV62" s="26"/>
      <c r="EW62" s="26"/>
      <c r="EX62" s="26"/>
      <c r="EY62" s="26"/>
      <c r="EZ62" s="24"/>
      <c r="FA62" s="26"/>
      <c r="FB62" s="26"/>
      <c r="FC62" s="26"/>
      <c r="FD62" s="26"/>
      <c r="FE62" s="26"/>
      <c r="FF62" s="26"/>
    </row>
    <row r="63" spans="1:162" ht="19.5" customHeight="1">
      <c r="A63" s="14" t="s">
        <v>132</v>
      </c>
      <c r="B63" s="27" t="s">
        <v>133</v>
      </c>
      <c r="C63" s="23"/>
      <c r="D63" s="26"/>
      <c r="E63" s="26"/>
      <c r="F63" s="24"/>
      <c r="G63" s="26"/>
      <c r="H63" s="26"/>
      <c r="I63" s="24"/>
      <c r="J63" s="26"/>
      <c r="K63" s="26"/>
      <c r="L63" s="26"/>
      <c r="M63" s="24"/>
      <c r="N63" s="24"/>
      <c r="O63" s="26"/>
      <c r="P63" s="26"/>
      <c r="Q63" s="24"/>
      <c r="R63" s="26"/>
      <c r="S63" s="26"/>
      <c r="T63" s="26"/>
      <c r="U63" s="24"/>
      <c r="V63" s="26"/>
      <c r="W63" s="24"/>
      <c r="X63" s="26" t="s">
        <v>29</v>
      </c>
      <c r="Y63" s="26"/>
      <c r="Z63" s="24"/>
      <c r="AA63" s="26"/>
      <c r="AB63" s="24"/>
      <c r="AC63" s="26"/>
      <c r="AD63" s="26"/>
      <c r="AE63" s="24"/>
      <c r="AF63" s="26"/>
      <c r="AG63" s="26"/>
      <c r="AH63" s="26"/>
      <c r="AI63" s="24"/>
      <c r="AJ63" s="24"/>
      <c r="AK63" s="26"/>
      <c r="AL63" s="24"/>
      <c r="AM63" s="26"/>
      <c r="AN63" s="26"/>
      <c r="AO63" s="26"/>
      <c r="AP63" s="24"/>
      <c r="AQ63" s="26"/>
      <c r="AR63" s="26"/>
      <c r="AS63" s="26"/>
      <c r="AT63" s="26"/>
      <c r="AU63" s="24"/>
      <c r="AV63" s="26"/>
      <c r="AW63" s="26"/>
      <c r="AX63" s="24"/>
      <c r="AY63" s="24"/>
      <c r="AZ63" s="26"/>
      <c r="BA63" s="26"/>
      <c r="BB63" s="24"/>
      <c r="BC63" s="26"/>
      <c r="BD63" s="26"/>
      <c r="BE63" s="24"/>
      <c r="BF63" s="24"/>
      <c r="BG63" s="26"/>
      <c r="BH63" s="26" t="s">
        <v>29</v>
      </c>
      <c r="BI63" s="24"/>
      <c r="BJ63" s="26" t="s">
        <v>423</v>
      </c>
      <c r="BK63" s="25"/>
      <c r="BL63" s="26"/>
      <c r="BM63" s="24"/>
      <c r="BN63" s="26"/>
      <c r="BO63" s="26"/>
      <c r="BP63" s="26"/>
      <c r="BQ63" s="26"/>
      <c r="BR63" s="26"/>
      <c r="BS63" s="26"/>
      <c r="BT63" s="24"/>
      <c r="BU63" s="24"/>
      <c r="BV63" s="26"/>
      <c r="BW63" s="26"/>
      <c r="BX63" s="26"/>
      <c r="BY63" s="24"/>
      <c r="BZ63" s="26"/>
      <c r="CA63" s="26"/>
      <c r="CB63" s="26"/>
      <c r="CC63" s="24"/>
      <c r="CD63" s="24"/>
      <c r="CE63" s="26"/>
      <c r="CF63" s="26"/>
      <c r="CG63" s="26"/>
      <c r="CH63" s="26"/>
      <c r="CI63" s="24"/>
      <c r="CJ63" s="26"/>
      <c r="CK63" s="26"/>
      <c r="CL63" s="26"/>
      <c r="CM63" s="26"/>
      <c r="CN63" s="24"/>
      <c r="CO63" s="26"/>
      <c r="CP63" s="26"/>
      <c r="CQ63" s="26"/>
      <c r="CR63" s="147"/>
      <c r="CS63" s="147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4"/>
      <c r="DK63" s="24"/>
      <c r="DL63" s="26"/>
      <c r="DM63" s="26"/>
      <c r="DN63" s="26"/>
      <c r="DO63" s="26"/>
      <c r="DP63" s="26"/>
      <c r="DQ63" s="24"/>
      <c r="DR63" s="26"/>
      <c r="DS63" s="26"/>
      <c r="DT63" s="24"/>
      <c r="DU63" s="26"/>
      <c r="DV63" s="24"/>
      <c r="DW63" s="147"/>
      <c r="DX63" s="149"/>
      <c r="DY63" s="24"/>
      <c r="DZ63" s="149"/>
      <c r="EA63" s="149"/>
      <c r="EB63" s="149"/>
      <c r="EC63" s="24"/>
      <c r="ED63" s="149"/>
      <c r="EE63" s="149"/>
      <c r="EF63" s="24"/>
      <c r="EG63" s="137"/>
      <c r="EH63" s="24"/>
      <c r="EI63" s="26"/>
      <c r="EJ63" s="26"/>
      <c r="EK63" s="26"/>
      <c r="EL63" s="24"/>
      <c r="EM63" s="24"/>
      <c r="EN63" s="26"/>
      <c r="EO63" s="26"/>
      <c r="EP63" s="24"/>
      <c r="EQ63" s="24"/>
      <c r="ER63" s="26"/>
      <c r="ES63" s="26"/>
      <c r="ET63" s="26"/>
      <c r="EU63" s="24"/>
      <c r="EV63" s="26"/>
      <c r="EW63" s="26"/>
      <c r="EX63" s="26"/>
      <c r="EY63" s="26"/>
      <c r="EZ63" s="24"/>
      <c r="FA63" s="26"/>
      <c r="FB63" s="26"/>
      <c r="FC63" s="26"/>
      <c r="FD63" s="26"/>
      <c r="FE63" s="26"/>
      <c r="FF63" s="26"/>
    </row>
    <row r="64" spans="1:162" ht="19.5" customHeight="1">
      <c r="A64" s="18" t="s">
        <v>273</v>
      </c>
      <c r="B64" s="19" t="s">
        <v>282</v>
      </c>
      <c r="C64" s="23"/>
      <c r="D64" s="26"/>
      <c r="E64" s="26"/>
      <c r="F64" s="24"/>
      <c r="G64" s="26"/>
      <c r="H64" s="26"/>
      <c r="I64" s="24"/>
      <c r="J64" s="26"/>
      <c r="K64" s="26"/>
      <c r="L64" s="26"/>
      <c r="M64" s="24"/>
      <c r="N64" s="24"/>
      <c r="O64" s="26"/>
      <c r="P64" s="26"/>
      <c r="Q64" s="24"/>
      <c r="R64" s="26"/>
      <c r="S64" s="26"/>
      <c r="T64" s="26"/>
      <c r="U64" s="24"/>
      <c r="V64" s="26"/>
      <c r="W64" s="24"/>
      <c r="X64" s="26"/>
      <c r="Y64" s="26"/>
      <c r="Z64" s="24"/>
      <c r="AA64" s="26"/>
      <c r="AB64" s="24"/>
      <c r="AC64" s="26"/>
      <c r="AD64" s="26"/>
      <c r="AE64" s="24"/>
      <c r="AF64" s="26"/>
      <c r="AG64" s="26"/>
      <c r="AH64" s="26"/>
      <c r="AI64" s="24"/>
      <c r="AJ64" s="24"/>
      <c r="AK64" s="26"/>
      <c r="AL64" s="24"/>
      <c r="AM64" s="26"/>
      <c r="AN64" s="26"/>
      <c r="AO64" s="26"/>
      <c r="AP64" s="24"/>
      <c r="AQ64" s="26"/>
      <c r="AR64" s="26"/>
      <c r="AS64" s="26"/>
      <c r="AT64" s="26"/>
      <c r="AU64" s="24"/>
      <c r="AV64" s="26"/>
      <c r="AW64" s="26"/>
      <c r="AX64" s="24"/>
      <c r="AY64" s="24"/>
      <c r="AZ64" s="26"/>
      <c r="BA64" s="26"/>
      <c r="BB64" s="24"/>
      <c r="BC64" s="26"/>
      <c r="BD64" s="26"/>
      <c r="BE64" s="24"/>
      <c r="BF64" s="24"/>
      <c r="BG64" s="26" t="s">
        <v>29</v>
      </c>
      <c r="BH64" s="26"/>
      <c r="BI64" s="24"/>
      <c r="BJ64" s="26" t="s">
        <v>423</v>
      </c>
      <c r="BK64" s="26" t="s">
        <v>423</v>
      </c>
      <c r="BL64" s="25"/>
      <c r="BM64" s="24"/>
      <c r="BN64" s="26"/>
      <c r="BO64" s="26"/>
      <c r="BP64" s="26"/>
      <c r="BQ64" s="26"/>
      <c r="BR64" s="26"/>
      <c r="BS64" s="26"/>
      <c r="BT64" s="24"/>
      <c r="BU64" s="24"/>
      <c r="BV64" s="26"/>
      <c r="BW64" s="26"/>
      <c r="BX64" s="26"/>
      <c r="BY64" s="24"/>
      <c r="BZ64" s="26"/>
      <c r="CA64" s="26"/>
      <c r="CB64" s="26"/>
      <c r="CC64" s="24"/>
      <c r="CD64" s="24"/>
      <c r="CE64" s="26"/>
      <c r="CF64" s="26"/>
      <c r="CG64" s="26"/>
      <c r="CH64" s="26"/>
      <c r="CI64" s="24"/>
      <c r="CJ64" s="26"/>
      <c r="CK64" s="26"/>
      <c r="CL64" s="26"/>
      <c r="CM64" s="26"/>
      <c r="CN64" s="24"/>
      <c r="CO64" s="26"/>
      <c r="CP64" s="26"/>
      <c r="CQ64" s="26"/>
      <c r="CR64" s="147"/>
      <c r="CS64" s="147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4"/>
      <c r="DK64" s="24"/>
      <c r="DL64" s="26"/>
      <c r="DM64" s="26"/>
      <c r="DN64" s="26"/>
      <c r="DO64" s="26"/>
      <c r="DP64" s="26"/>
      <c r="DQ64" s="24"/>
      <c r="DR64" s="26"/>
      <c r="DS64" s="26"/>
      <c r="DT64" s="24"/>
      <c r="DU64" s="26"/>
      <c r="DV64" s="24"/>
      <c r="DW64" s="147"/>
      <c r="DX64" s="149"/>
      <c r="DY64" s="24"/>
      <c r="DZ64" s="149"/>
      <c r="EA64" s="149"/>
      <c r="EB64" s="149"/>
      <c r="EC64" s="24"/>
      <c r="ED64" s="149"/>
      <c r="EE64" s="149"/>
      <c r="EF64" s="24"/>
      <c r="EG64" s="137"/>
      <c r="EH64" s="24"/>
      <c r="EI64" s="26"/>
      <c r="EJ64" s="26"/>
      <c r="EK64" s="26"/>
      <c r="EL64" s="24"/>
      <c r="EM64" s="24"/>
      <c r="EN64" s="26"/>
      <c r="EO64" s="26"/>
      <c r="EP64" s="24"/>
      <c r="EQ64" s="24"/>
      <c r="ER64" s="26"/>
      <c r="ES64" s="26"/>
      <c r="ET64" s="26"/>
      <c r="EU64" s="24"/>
      <c r="EV64" s="26"/>
      <c r="EW64" s="26"/>
      <c r="EX64" s="26"/>
      <c r="EY64" s="26"/>
      <c r="EZ64" s="24"/>
      <c r="FA64" s="26"/>
      <c r="FB64" s="26"/>
      <c r="FC64" s="26"/>
      <c r="FD64" s="26"/>
      <c r="FE64" s="26"/>
      <c r="FF64" s="26"/>
    </row>
    <row r="65" spans="1:162" ht="19.5" customHeight="1">
      <c r="A65" s="12" t="s">
        <v>134</v>
      </c>
      <c r="B65" s="13"/>
      <c r="C65" s="23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138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</row>
    <row r="66" spans="1:162" ht="19.5" customHeight="1">
      <c r="A66" s="14" t="s">
        <v>135</v>
      </c>
      <c r="B66" s="15" t="s">
        <v>136</v>
      </c>
      <c r="C66" s="23"/>
      <c r="D66" s="26"/>
      <c r="E66" s="26"/>
      <c r="F66" s="24"/>
      <c r="G66" s="26"/>
      <c r="H66" s="26"/>
      <c r="I66" s="24"/>
      <c r="J66" s="26"/>
      <c r="K66" s="26"/>
      <c r="L66" s="26"/>
      <c r="M66" s="24"/>
      <c r="N66" s="24"/>
      <c r="O66" s="26"/>
      <c r="P66" s="26"/>
      <c r="Q66" s="24"/>
      <c r="R66" s="26"/>
      <c r="S66" s="26"/>
      <c r="T66" s="26"/>
      <c r="U66" s="24"/>
      <c r="V66" s="26"/>
      <c r="W66" s="24"/>
      <c r="X66" s="26"/>
      <c r="Y66" s="26"/>
      <c r="Z66" s="24"/>
      <c r="AA66" s="26"/>
      <c r="AB66" s="24"/>
      <c r="AC66" s="26"/>
      <c r="AD66" s="26"/>
      <c r="AE66" s="24"/>
      <c r="AF66" s="26"/>
      <c r="AG66" s="26"/>
      <c r="AH66" s="26"/>
      <c r="AI66" s="24"/>
      <c r="AJ66" s="24"/>
      <c r="AK66" s="26"/>
      <c r="AL66" s="24"/>
      <c r="AM66" s="26"/>
      <c r="AN66" s="26"/>
      <c r="AO66" s="26"/>
      <c r="AP66" s="24"/>
      <c r="AQ66" s="26"/>
      <c r="AR66" s="26"/>
      <c r="AS66" s="26"/>
      <c r="AT66" s="26"/>
      <c r="AU66" s="24"/>
      <c r="AV66" s="26"/>
      <c r="AW66" s="26"/>
      <c r="AX66" s="24"/>
      <c r="AY66" s="24"/>
      <c r="AZ66" s="26"/>
      <c r="BA66" s="26"/>
      <c r="BB66" s="24"/>
      <c r="BC66" s="26"/>
      <c r="BD66" s="26"/>
      <c r="BE66" s="24"/>
      <c r="BF66" s="24"/>
      <c r="BG66" s="26"/>
      <c r="BH66" s="26" t="s">
        <v>29</v>
      </c>
      <c r="BI66" s="24"/>
      <c r="BJ66" s="26"/>
      <c r="BK66" s="26"/>
      <c r="BL66" s="26"/>
      <c r="BM66" s="24"/>
      <c r="BN66" s="25"/>
      <c r="BO66" s="26"/>
      <c r="BP66" s="26"/>
      <c r="BQ66" s="26"/>
      <c r="BR66" s="26"/>
      <c r="BS66" s="26"/>
      <c r="BT66" s="24"/>
      <c r="BU66" s="24"/>
      <c r="BV66" s="26"/>
      <c r="BW66" s="26"/>
      <c r="BX66" s="26"/>
      <c r="BY66" s="24"/>
      <c r="BZ66" s="26"/>
      <c r="CA66" s="26"/>
      <c r="CB66" s="26"/>
      <c r="CC66" s="24"/>
      <c r="CD66" s="24"/>
      <c r="CE66" s="26"/>
      <c r="CF66" s="26"/>
      <c r="CG66" s="26"/>
      <c r="CH66" s="26"/>
      <c r="CI66" s="24"/>
      <c r="CJ66" s="26"/>
      <c r="CK66" s="26"/>
      <c r="CL66" s="26"/>
      <c r="CM66" s="26"/>
      <c r="CN66" s="24"/>
      <c r="CO66" s="26"/>
      <c r="CP66" s="26"/>
      <c r="CQ66" s="26"/>
      <c r="CR66" s="147"/>
      <c r="CS66" s="147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4"/>
      <c r="DK66" s="24"/>
      <c r="DL66" s="26"/>
      <c r="DM66" s="26"/>
      <c r="DN66" s="26"/>
      <c r="DO66" s="26"/>
      <c r="DP66" s="26"/>
      <c r="DQ66" s="24"/>
      <c r="DR66" s="26"/>
      <c r="DS66" s="26"/>
      <c r="DT66" s="24"/>
      <c r="DU66" s="26"/>
      <c r="DV66" s="24"/>
      <c r="DW66" s="147"/>
      <c r="DX66" s="149"/>
      <c r="DY66" s="24"/>
      <c r="DZ66" s="149"/>
      <c r="EA66" s="149"/>
      <c r="EB66" s="149"/>
      <c r="EC66" s="24"/>
      <c r="ED66" s="149"/>
      <c r="EE66" s="149"/>
      <c r="EF66" s="24"/>
      <c r="EG66" s="137"/>
      <c r="EH66" s="24"/>
      <c r="EI66" s="26"/>
      <c r="EJ66" s="26"/>
      <c r="EK66" s="26"/>
      <c r="EL66" s="24"/>
      <c r="EM66" s="24"/>
      <c r="EN66" s="26"/>
      <c r="EO66" s="26"/>
      <c r="EP66" s="24"/>
      <c r="EQ66" s="24"/>
      <c r="ER66" s="26"/>
      <c r="ES66" s="26"/>
      <c r="ET66" s="26"/>
      <c r="EU66" s="24"/>
      <c r="EV66" s="26"/>
      <c r="EW66" s="26"/>
      <c r="EX66" s="26"/>
      <c r="EY66" s="26"/>
      <c r="EZ66" s="24"/>
      <c r="FA66" s="26"/>
      <c r="FB66" s="26"/>
      <c r="FC66" s="26"/>
      <c r="FD66" s="26"/>
      <c r="FE66" s="26"/>
      <c r="FF66" s="26"/>
    </row>
    <row r="67" spans="1:162" ht="19.5" customHeight="1">
      <c r="A67" s="18" t="s">
        <v>273</v>
      </c>
      <c r="B67" s="19" t="s">
        <v>283</v>
      </c>
      <c r="C67" s="23"/>
      <c r="D67" s="26"/>
      <c r="E67" s="26"/>
      <c r="F67" s="24"/>
      <c r="G67" s="26"/>
      <c r="H67" s="26"/>
      <c r="I67" s="24"/>
      <c r="J67" s="26"/>
      <c r="K67" s="26"/>
      <c r="L67" s="26"/>
      <c r="M67" s="24"/>
      <c r="N67" s="24"/>
      <c r="O67" s="26"/>
      <c r="P67" s="26"/>
      <c r="Q67" s="24"/>
      <c r="R67" s="26"/>
      <c r="S67" s="26"/>
      <c r="T67" s="26"/>
      <c r="U67" s="24"/>
      <c r="V67" s="26"/>
      <c r="W67" s="24"/>
      <c r="X67" s="26"/>
      <c r="Y67" s="26"/>
      <c r="Z67" s="24"/>
      <c r="AA67" s="26"/>
      <c r="AB67" s="24"/>
      <c r="AC67" s="26"/>
      <c r="AD67" s="26"/>
      <c r="AE67" s="24"/>
      <c r="AF67" s="26"/>
      <c r="AG67" s="26"/>
      <c r="AH67" s="26"/>
      <c r="AI67" s="24"/>
      <c r="AJ67" s="24"/>
      <c r="AK67" s="26"/>
      <c r="AL67" s="24"/>
      <c r="AM67" s="26"/>
      <c r="AN67" s="26"/>
      <c r="AO67" s="26"/>
      <c r="AP67" s="24"/>
      <c r="AQ67" s="26"/>
      <c r="AR67" s="26"/>
      <c r="AS67" s="26"/>
      <c r="AT67" s="26"/>
      <c r="AU67" s="24"/>
      <c r="AV67" s="26"/>
      <c r="AW67" s="26"/>
      <c r="AX67" s="24"/>
      <c r="AY67" s="24"/>
      <c r="AZ67" s="26"/>
      <c r="BA67" s="26"/>
      <c r="BB67" s="24"/>
      <c r="BC67" s="26"/>
      <c r="BD67" s="26"/>
      <c r="BE67" s="24"/>
      <c r="BF67" s="24"/>
      <c r="BG67" s="26"/>
      <c r="BH67" s="26"/>
      <c r="BI67" s="24"/>
      <c r="BJ67" s="26"/>
      <c r="BK67" s="26"/>
      <c r="BL67" s="26"/>
      <c r="BM67" s="24"/>
      <c r="BN67" s="26" t="s">
        <v>423</v>
      </c>
      <c r="BO67" s="25"/>
      <c r="BP67" s="26"/>
      <c r="BQ67" s="26"/>
      <c r="BR67" s="26"/>
      <c r="BS67" s="26"/>
      <c r="BT67" s="24"/>
      <c r="BU67" s="24"/>
      <c r="BV67" s="26"/>
      <c r="BW67" s="26"/>
      <c r="BX67" s="26"/>
      <c r="BY67" s="24"/>
      <c r="BZ67" s="26"/>
      <c r="CA67" s="26"/>
      <c r="CB67" s="26"/>
      <c r="CC67" s="24"/>
      <c r="CD67" s="24"/>
      <c r="CE67" s="26"/>
      <c r="CF67" s="26"/>
      <c r="CG67" s="26"/>
      <c r="CH67" s="26"/>
      <c r="CI67" s="24"/>
      <c r="CJ67" s="26"/>
      <c r="CK67" s="26"/>
      <c r="CL67" s="26"/>
      <c r="CM67" s="26"/>
      <c r="CN67" s="24"/>
      <c r="CO67" s="26"/>
      <c r="CP67" s="26"/>
      <c r="CQ67" s="26"/>
      <c r="CR67" s="147"/>
      <c r="CS67" s="147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4"/>
      <c r="DK67" s="24"/>
      <c r="DL67" s="26"/>
      <c r="DM67" s="26"/>
      <c r="DN67" s="26"/>
      <c r="DO67" s="26"/>
      <c r="DP67" s="26"/>
      <c r="DQ67" s="24"/>
      <c r="DR67" s="26"/>
      <c r="DS67" s="26"/>
      <c r="DT67" s="24"/>
      <c r="DU67" s="26"/>
      <c r="DV67" s="24"/>
      <c r="DW67" s="147"/>
      <c r="DX67" s="149"/>
      <c r="DY67" s="24"/>
      <c r="DZ67" s="149"/>
      <c r="EA67" s="149"/>
      <c r="EB67" s="149"/>
      <c r="EC67" s="24"/>
      <c r="ED67" s="149"/>
      <c r="EE67" s="149"/>
      <c r="EF67" s="24"/>
      <c r="EG67" s="137"/>
      <c r="EH67" s="24"/>
      <c r="EI67" s="26"/>
      <c r="EJ67" s="26"/>
      <c r="EK67" s="26"/>
      <c r="EL67" s="24"/>
      <c r="EM67" s="24"/>
      <c r="EN67" s="26"/>
      <c r="EO67" s="26"/>
      <c r="EP67" s="24"/>
      <c r="EQ67" s="24"/>
      <c r="ER67" s="26"/>
      <c r="ES67" s="26"/>
      <c r="ET67" s="26"/>
      <c r="EU67" s="24"/>
      <c r="EV67" s="26"/>
      <c r="EW67" s="26"/>
      <c r="EX67" s="26"/>
      <c r="EY67" s="26"/>
      <c r="EZ67" s="24"/>
      <c r="FA67" s="26"/>
      <c r="FB67" s="26"/>
      <c r="FC67" s="26"/>
      <c r="FD67" s="26"/>
      <c r="FE67" s="26"/>
      <c r="FF67" s="26"/>
    </row>
    <row r="68" spans="1:162" ht="19.5" customHeight="1">
      <c r="A68" s="14" t="s">
        <v>137</v>
      </c>
      <c r="B68" s="15" t="s">
        <v>138</v>
      </c>
      <c r="C68" s="23"/>
      <c r="D68" s="26"/>
      <c r="E68" s="26"/>
      <c r="F68" s="24"/>
      <c r="G68" s="26"/>
      <c r="H68" s="26"/>
      <c r="I68" s="24"/>
      <c r="J68" s="26"/>
      <c r="K68" s="26"/>
      <c r="L68" s="26"/>
      <c r="M68" s="24"/>
      <c r="N68" s="24"/>
      <c r="O68" s="26"/>
      <c r="P68" s="26"/>
      <c r="Q68" s="24"/>
      <c r="R68" s="26"/>
      <c r="S68" s="26"/>
      <c r="T68" s="26"/>
      <c r="U68" s="24"/>
      <c r="V68" s="26"/>
      <c r="W68" s="24"/>
      <c r="X68" s="26"/>
      <c r="Y68" s="26"/>
      <c r="Z68" s="24"/>
      <c r="AA68" s="26"/>
      <c r="AB68" s="24"/>
      <c r="AC68" s="26"/>
      <c r="AD68" s="26"/>
      <c r="AE68" s="24"/>
      <c r="AF68" s="26"/>
      <c r="AG68" s="26"/>
      <c r="AH68" s="26"/>
      <c r="AI68" s="24"/>
      <c r="AJ68" s="24"/>
      <c r="AK68" s="26"/>
      <c r="AL68" s="24"/>
      <c r="AM68" s="26"/>
      <c r="AN68" s="26"/>
      <c r="AO68" s="26"/>
      <c r="AP68" s="24"/>
      <c r="AQ68" s="26"/>
      <c r="AR68" s="26"/>
      <c r="AS68" s="26"/>
      <c r="AT68" s="26"/>
      <c r="AU68" s="24"/>
      <c r="AV68" s="26"/>
      <c r="AW68" s="26"/>
      <c r="AX68" s="24"/>
      <c r="AY68" s="24"/>
      <c r="AZ68" s="26"/>
      <c r="BA68" s="26"/>
      <c r="BB68" s="24"/>
      <c r="BC68" s="26"/>
      <c r="BD68" s="26"/>
      <c r="BE68" s="24"/>
      <c r="BF68" s="24"/>
      <c r="BG68" s="26"/>
      <c r="BH68" s="26" t="s">
        <v>29</v>
      </c>
      <c r="BI68" s="24"/>
      <c r="BJ68" s="26"/>
      <c r="BK68" s="26"/>
      <c r="BL68" s="26"/>
      <c r="BM68" s="24"/>
      <c r="BN68" s="26"/>
      <c r="BO68" s="26"/>
      <c r="BP68" s="25"/>
      <c r="BQ68" s="26"/>
      <c r="BR68" s="26"/>
      <c r="BS68" s="26"/>
      <c r="BT68" s="24"/>
      <c r="BU68" s="24"/>
      <c r="BV68" s="26"/>
      <c r="BW68" s="26"/>
      <c r="BX68" s="26"/>
      <c r="BY68" s="24"/>
      <c r="BZ68" s="26"/>
      <c r="CA68" s="26"/>
      <c r="CB68" s="26"/>
      <c r="CC68" s="24"/>
      <c r="CD68" s="24"/>
      <c r="CE68" s="26"/>
      <c r="CF68" s="26"/>
      <c r="CG68" s="26"/>
      <c r="CH68" s="26"/>
      <c r="CI68" s="24"/>
      <c r="CJ68" s="26"/>
      <c r="CK68" s="26"/>
      <c r="CL68" s="26"/>
      <c r="CM68" s="26"/>
      <c r="CN68" s="24"/>
      <c r="CO68" s="26"/>
      <c r="CP68" s="26"/>
      <c r="CQ68" s="26"/>
      <c r="CR68" s="147"/>
      <c r="CS68" s="147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4"/>
      <c r="DK68" s="24"/>
      <c r="DL68" s="26"/>
      <c r="DM68" s="26"/>
      <c r="DN68" s="26"/>
      <c r="DO68" s="26"/>
      <c r="DP68" s="26"/>
      <c r="DQ68" s="24"/>
      <c r="DR68" s="26"/>
      <c r="DS68" s="26"/>
      <c r="DT68" s="24"/>
      <c r="DU68" s="26"/>
      <c r="DV68" s="24"/>
      <c r="DW68" s="147"/>
      <c r="DX68" s="149"/>
      <c r="DY68" s="24"/>
      <c r="DZ68" s="149"/>
      <c r="EA68" s="149"/>
      <c r="EB68" s="149"/>
      <c r="EC68" s="24"/>
      <c r="ED68" s="149"/>
      <c r="EE68" s="149"/>
      <c r="EF68" s="24"/>
      <c r="EG68" s="137"/>
      <c r="EH68" s="24"/>
      <c r="EI68" s="26"/>
      <c r="EJ68" s="26"/>
      <c r="EK68" s="26"/>
      <c r="EL68" s="24"/>
      <c r="EM68" s="24"/>
      <c r="EN68" s="26"/>
      <c r="EO68" s="26"/>
      <c r="EP68" s="24"/>
      <c r="EQ68" s="24"/>
      <c r="ER68" s="26"/>
      <c r="ES68" s="26"/>
      <c r="ET68" s="26"/>
      <c r="EU68" s="24"/>
      <c r="EV68" s="26"/>
      <c r="EW68" s="26"/>
      <c r="EX68" s="26"/>
      <c r="EY68" s="26"/>
      <c r="EZ68" s="24"/>
      <c r="FA68" s="26"/>
      <c r="FB68" s="26"/>
      <c r="FC68" s="26"/>
      <c r="FD68" s="26"/>
      <c r="FE68" s="26"/>
      <c r="FF68" s="26"/>
    </row>
    <row r="69" spans="1:162" ht="19.5" customHeight="1">
      <c r="A69" s="18" t="s">
        <v>273</v>
      </c>
      <c r="B69" s="19" t="s">
        <v>284</v>
      </c>
      <c r="C69" s="23"/>
      <c r="D69" s="26"/>
      <c r="E69" s="26"/>
      <c r="F69" s="24"/>
      <c r="G69" s="26"/>
      <c r="H69" s="26"/>
      <c r="I69" s="24"/>
      <c r="J69" s="26"/>
      <c r="K69" s="26"/>
      <c r="L69" s="26"/>
      <c r="M69" s="24"/>
      <c r="N69" s="24"/>
      <c r="O69" s="26"/>
      <c r="P69" s="26"/>
      <c r="Q69" s="24"/>
      <c r="R69" s="26"/>
      <c r="S69" s="26"/>
      <c r="T69" s="26"/>
      <c r="U69" s="24"/>
      <c r="V69" s="26"/>
      <c r="W69" s="24"/>
      <c r="X69" s="26"/>
      <c r="Y69" s="26"/>
      <c r="Z69" s="24"/>
      <c r="AA69" s="26"/>
      <c r="AB69" s="24"/>
      <c r="AC69" s="26"/>
      <c r="AD69" s="26"/>
      <c r="AE69" s="24"/>
      <c r="AF69" s="26"/>
      <c r="AG69" s="26"/>
      <c r="AH69" s="26"/>
      <c r="AI69" s="24"/>
      <c r="AJ69" s="24"/>
      <c r="AK69" s="26"/>
      <c r="AL69" s="24"/>
      <c r="AM69" s="26"/>
      <c r="AN69" s="26"/>
      <c r="AO69" s="26"/>
      <c r="AP69" s="24"/>
      <c r="AQ69" s="26"/>
      <c r="AR69" s="26"/>
      <c r="AS69" s="26"/>
      <c r="AT69" s="26"/>
      <c r="AU69" s="24"/>
      <c r="AV69" s="26"/>
      <c r="AW69" s="26"/>
      <c r="AX69" s="24"/>
      <c r="AY69" s="24"/>
      <c r="AZ69" s="26"/>
      <c r="BA69" s="26"/>
      <c r="BB69" s="24"/>
      <c r="BC69" s="26"/>
      <c r="BD69" s="26"/>
      <c r="BE69" s="24"/>
      <c r="BF69" s="24"/>
      <c r="BG69" s="26"/>
      <c r="BH69" s="26"/>
      <c r="BI69" s="24"/>
      <c r="BJ69" s="26"/>
      <c r="BK69" s="26"/>
      <c r="BL69" s="26"/>
      <c r="BM69" s="24"/>
      <c r="BN69" s="26"/>
      <c r="BO69" s="26"/>
      <c r="BP69" s="26" t="s">
        <v>423</v>
      </c>
      <c r="BQ69" s="25"/>
      <c r="BR69" s="26"/>
      <c r="BS69" s="26"/>
      <c r="BT69" s="24"/>
      <c r="BU69" s="24"/>
      <c r="BV69" s="26"/>
      <c r="BW69" s="26"/>
      <c r="BX69" s="26"/>
      <c r="BY69" s="24"/>
      <c r="BZ69" s="26"/>
      <c r="CA69" s="26"/>
      <c r="CB69" s="26"/>
      <c r="CC69" s="24"/>
      <c r="CD69" s="24"/>
      <c r="CE69" s="26"/>
      <c r="CF69" s="26"/>
      <c r="CG69" s="26"/>
      <c r="CH69" s="26"/>
      <c r="CI69" s="24"/>
      <c r="CJ69" s="26"/>
      <c r="CK69" s="26"/>
      <c r="CL69" s="26"/>
      <c r="CM69" s="26"/>
      <c r="CN69" s="24"/>
      <c r="CO69" s="26"/>
      <c r="CP69" s="26"/>
      <c r="CQ69" s="26"/>
      <c r="CR69" s="147"/>
      <c r="CS69" s="147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4"/>
      <c r="DK69" s="24"/>
      <c r="DL69" s="26"/>
      <c r="DM69" s="26"/>
      <c r="DN69" s="26"/>
      <c r="DO69" s="26"/>
      <c r="DP69" s="26"/>
      <c r="DQ69" s="24"/>
      <c r="DR69" s="26"/>
      <c r="DS69" s="26"/>
      <c r="DT69" s="24"/>
      <c r="DU69" s="26"/>
      <c r="DV69" s="24"/>
      <c r="DW69" s="147"/>
      <c r="DX69" s="149"/>
      <c r="DY69" s="24"/>
      <c r="DZ69" s="149"/>
      <c r="EA69" s="149"/>
      <c r="EB69" s="149"/>
      <c r="EC69" s="24"/>
      <c r="ED69" s="149"/>
      <c r="EE69" s="149"/>
      <c r="EF69" s="24"/>
      <c r="EG69" s="137"/>
      <c r="EH69" s="24"/>
      <c r="EI69" s="26"/>
      <c r="EJ69" s="26"/>
      <c r="EK69" s="26"/>
      <c r="EL69" s="24"/>
      <c r="EM69" s="24"/>
      <c r="EN69" s="26"/>
      <c r="EO69" s="26"/>
      <c r="EP69" s="24"/>
      <c r="EQ69" s="24"/>
      <c r="ER69" s="26"/>
      <c r="ES69" s="26"/>
      <c r="ET69" s="26"/>
      <c r="EU69" s="24"/>
      <c r="EV69" s="26"/>
      <c r="EW69" s="26"/>
      <c r="EX69" s="26"/>
      <c r="EY69" s="26"/>
      <c r="EZ69" s="24"/>
      <c r="FA69" s="26"/>
      <c r="FB69" s="26"/>
      <c r="FC69" s="26"/>
      <c r="FD69" s="26"/>
      <c r="FE69" s="26"/>
      <c r="FF69" s="26"/>
    </row>
    <row r="70" spans="1:162" ht="19.5" customHeight="1">
      <c r="A70" s="14" t="s">
        <v>139</v>
      </c>
      <c r="B70" s="15" t="s">
        <v>140</v>
      </c>
      <c r="C70" s="23"/>
      <c r="D70" s="26"/>
      <c r="E70" s="26"/>
      <c r="F70" s="24"/>
      <c r="G70" s="26"/>
      <c r="H70" s="26"/>
      <c r="I70" s="24"/>
      <c r="J70" s="26"/>
      <c r="K70" s="26"/>
      <c r="L70" s="26"/>
      <c r="M70" s="24"/>
      <c r="N70" s="24"/>
      <c r="O70" s="26"/>
      <c r="P70" s="26"/>
      <c r="Q70" s="24"/>
      <c r="R70" s="26"/>
      <c r="S70" s="26"/>
      <c r="T70" s="26"/>
      <c r="U70" s="24"/>
      <c r="V70" s="26"/>
      <c r="W70" s="24"/>
      <c r="X70" s="26"/>
      <c r="Y70" s="26"/>
      <c r="Z70" s="24"/>
      <c r="AA70" s="26"/>
      <c r="AB70" s="24"/>
      <c r="AC70" s="26"/>
      <c r="AD70" s="26"/>
      <c r="AE70" s="24"/>
      <c r="AF70" s="26"/>
      <c r="AG70" s="26"/>
      <c r="AH70" s="26"/>
      <c r="AI70" s="24"/>
      <c r="AJ70" s="24"/>
      <c r="AK70" s="26"/>
      <c r="AL70" s="24"/>
      <c r="AM70" s="26"/>
      <c r="AN70" s="26"/>
      <c r="AO70" s="26"/>
      <c r="AP70" s="24"/>
      <c r="AQ70" s="26"/>
      <c r="AR70" s="26"/>
      <c r="AS70" s="26"/>
      <c r="AT70" s="26"/>
      <c r="AU70" s="24"/>
      <c r="AV70" s="26"/>
      <c r="AW70" s="26"/>
      <c r="AX70" s="24"/>
      <c r="AY70" s="24"/>
      <c r="AZ70" s="26"/>
      <c r="BA70" s="26"/>
      <c r="BB70" s="24"/>
      <c r="BC70" s="26"/>
      <c r="BD70" s="26"/>
      <c r="BE70" s="24"/>
      <c r="BF70" s="24"/>
      <c r="BG70" s="26"/>
      <c r="BH70" s="26" t="s">
        <v>29</v>
      </c>
      <c r="BI70" s="24"/>
      <c r="BJ70" s="26"/>
      <c r="BK70" s="26"/>
      <c r="BL70" s="26"/>
      <c r="BM70" s="24"/>
      <c r="BN70" s="26"/>
      <c r="BO70" s="26"/>
      <c r="BP70" s="26"/>
      <c r="BQ70" s="26"/>
      <c r="BR70" s="25"/>
      <c r="BS70" s="26"/>
      <c r="BT70" s="24"/>
      <c r="BU70" s="24"/>
      <c r="BV70" s="26"/>
      <c r="BW70" s="26"/>
      <c r="BX70" s="26"/>
      <c r="BY70" s="24"/>
      <c r="BZ70" s="26"/>
      <c r="CA70" s="26"/>
      <c r="CB70" s="26"/>
      <c r="CC70" s="24"/>
      <c r="CD70" s="24"/>
      <c r="CE70" s="26"/>
      <c r="CF70" s="26"/>
      <c r="CG70" s="26"/>
      <c r="CH70" s="26"/>
      <c r="CI70" s="24"/>
      <c r="CJ70" s="26"/>
      <c r="CK70" s="26"/>
      <c r="CL70" s="26"/>
      <c r="CM70" s="26"/>
      <c r="CN70" s="24"/>
      <c r="CO70" s="26"/>
      <c r="CP70" s="26"/>
      <c r="CQ70" s="26"/>
      <c r="CR70" s="147"/>
      <c r="CS70" s="147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4"/>
      <c r="DK70" s="24"/>
      <c r="DL70" s="26"/>
      <c r="DM70" s="26"/>
      <c r="DN70" s="26"/>
      <c r="DO70" s="26"/>
      <c r="DP70" s="26"/>
      <c r="DQ70" s="24"/>
      <c r="DR70" s="26"/>
      <c r="DS70" s="26"/>
      <c r="DT70" s="24"/>
      <c r="DU70" s="26"/>
      <c r="DV70" s="24"/>
      <c r="DW70" s="147"/>
      <c r="DX70" s="149"/>
      <c r="DY70" s="24"/>
      <c r="DZ70" s="149"/>
      <c r="EA70" s="149"/>
      <c r="EB70" s="149"/>
      <c r="EC70" s="24"/>
      <c r="ED70" s="149"/>
      <c r="EE70" s="149"/>
      <c r="EF70" s="24"/>
      <c r="EG70" s="137"/>
      <c r="EH70" s="24"/>
      <c r="EI70" s="26"/>
      <c r="EJ70" s="26"/>
      <c r="EK70" s="26"/>
      <c r="EL70" s="24"/>
      <c r="EM70" s="24"/>
      <c r="EN70" s="26"/>
      <c r="EO70" s="26"/>
      <c r="EP70" s="24"/>
      <c r="EQ70" s="24"/>
      <c r="ER70" s="26"/>
      <c r="ES70" s="26"/>
      <c r="ET70" s="26"/>
      <c r="EU70" s="24"/>
      <c r="EV70" s="26"/>
      <c r="EW70" s="26"/>
      <c r="EX70" s="26"/>
      <c r="EY70" s="26"/>
      <c r="EZ70" s="24"/>
      <c r="FA70" s="26"/>
      <c r="FB70" s="26"/>
      <c r="FC70" s="26"/>
      <c r="FD70" s="26"/>
      <c r="FE70" s="26"/>
      <c r="FF70" s="26"/>
    </row>
    <row r="71" spans="1:162" ht="19.5" customHeight="1">
      <c r="A71" s="18" t="s">
        <v>273</v>
      </c>
      <c r="B71" s="19" t="s">
        <v>285</v>
      </c>
      <c r="C71" s="23"/>
      <c r="D71" s="26"/>
      <c r="E71" s="26"/>
      <c r="F71" s="24"/>
      <c r="G71" s="26"/>
      <c r="H71" s="26"/>
      <c r="I71" s="24"/>
      <c r="J71" s="26"/>
      <c r="K71" s="26"/>
      <c r="L71" s="26"/>
      <c r="M71" s="24"/>
      <c r="N71" s="24"/>
      <c r="O71" s="26"/>
      <c r="P71" s="26"/>
      <c r="Q71" s="24"/>
      <c r="R71" s="26"/>
      <c r="S71" s="26"/>
      <c r="T71" s="26"/>
      <c r="U71" s="24"/>
      <c r="V71" s="26"/>
      <c r="W71" s="24"/>
      <c r="X71" s="26"/>
      <c r="Y71" s="26"/>
      <c r="Z71" s="24"/>
      <c r="AA71" s="26"/>
      <c r="AB71" s="24"/>
      <c r="AC71" s="26"/>
      <c r="AD71" s="26"/>
      <c r="AE71" s="24"/>
      <c r="AF71" s="26"/>
      <c r="AG71" s="26"/>
      <c r="AH71" s="26"/>
      <c r="AI71" s="24"/>
      <c r="AJ71" s="24"/>
      <c r="AK71" s="26"/>
      <c r="AL71" s="24"/>
      <c r="AM71" s="26"/>
      <c r="AN71" s="26"/>
      <c r="AO71" s="26"/>
      <c r="AP71" s="24"/>
      <c r="AQ71" s="26"/>
      <c r="AR71" s="26"/>
      <c r="AS71" s="26"/>
      <c r="AT71" s="26"/>
      <c r="AU71" s="24"/>
      <c r="AV71" s="26"/>
      <c r="AW71" s="26"/>
      <c r="AX71" s="24"/>
      <c r="AY71" s="24"/>
      <c r="AZ71" s="26"/>
      <c r="BA71" s="26"/>
      <c r="BB71" s="24"/>
      <c r="BC71" s="26"/>
      <c r="BD71" s="26"/>
      <c r="BE71" s="24"/>
      <c r="BF71" s="24"/>
      <c r="BG71" s="26"/>
      <c r="BH71" s="26"/>
      <c r="BI71" s="24"/>
      <c r="BJ71" s="26"/>
      <c r="BK71" s="26"/>
      <c r="BL71" s="26"/>
      <c r="BM71" s="24"/>
      <c r="BN71" s="26"/>
      <c r="BO71" s="26"/>
      <c r="BP71" s="26"/>
      <c r="BQ71" s="26"/>
      <c r="BR71" s="26" t="s">
        <v>423</v>
      </c>
      <c r="BS71" s="25"/>
      <c r="BT71" s="24"/>
      <c r="BU71" s="24"/>
      <c r="BV71" s="26"/>
      <c r="BW71" s="26"/>
      <c r="BX71" s="26"/>
      <c r="BY71" s="24"/>
      <c r="BZ71" s="26"/>
      <c r="CA71" s="26"/>
      <c r="CB71" s="26"/>
      <c r="CC71" s="24"/>
      <c r="CD71" s="24"/>
      <c r="CE71" s="26"/>
      <c r="CF71" s="26"/>
      <c r="CG71" s="26"/>
      <c r="CH71" s="26"/>
      <c r="CI71" s="24"/>
      <c r="CJ71" s="26"/>
      <c r="CK71" s="26"/>
      <c r="CL71" s="26"/>
      <c r="CM71" s="26"/>
      <c r="CN71" s="24"/>
      <c r="CO71" s="26"/>
      <c r="CP71" s="26"/>
      <c r="CQ71" s="26"/>
      <c r="CR71" s="147"/>
      <c r="CS71" s="147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4"/>
      <c r="DK71" s="24"/>
      <c r="DL71" s="26"/>
      <c r="DM71" s="26"/>
      <c r="DN71" s="26"/>
      <c r="DO71" s="26"/>
      <c r="DP71" s="26"/>
      <c r="DQ71" s="24"/>
      <c r="DR71" s="26"/>
      <c r="DS71" s="26"/>
      <c r="DT71" s="24"/>
      <c r="DU71" s="26"/>
      <c r="DV71" s="24"/>
      <c r="DW71" s="147"/>
      <c r="DX71" s="149"/>
      <c r="DY71" s="24"/>
      <c r="DZ71" s="149"/>
      <c r="EA71" s="149"/>
      <c r="EB71" s="149"/>
      <c r="EC71" s="24"/>
      <c r="ED71" s="149"/>
      <c r="EE71" s="149"/>
      <c r="EF71" s="24"/>
      <c r="EG71" s="137"/>
      <c r="EH71" s="24"/>
      <c r="EI71" s="26"/>
      <c r="EJ71" s="26"/>
      <c r="EK71" s="26"/>
      <c r="EL71" s="24"/>
      <c r="EM71" s="24"/>
      <c r="EN71" s="26"/>
      <c r="EO71" s="26"/>
      <c r="EP71" s="24"/>
      <c r="EQ71" s="24"/>
      <c r="ER71" s="26"/>
      <c r="ES71" s="26"/>
      <c r="ET71" s="26"/>
      <c r="EU71" s="24"/>
      <c r="EV71" s="26"/>
      <c r="EW71" s="26"/>
      <c r="EX71" s="26"/>
      <c r="EY71" s="26"/>
      <c r="EZ71" s="24"/>
      <c r="FA71" s="26"/>
      <c r="FB71" s="26"/>
      <c r="FC71" s="26"/>
      <c r="FD71" s="26"/>
      <c r="FE71" s="26"/>
      <c r="FF71" s="26"/>
    </row>
    <row r="72" spans="1:162" ht="19.5" customHeight="1">
      <c r="A72" s="12" t="s">
        <v>141</v>
      </c>
      <c r="B72" s="13"/>
      <c r="C72" s="23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138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</row>
    <row r="73" spans="1:162" ht="19.5" customHeight="1">
      <c r="A73" s="12" t="s">
        <v>142</v>
      </c>
      <c r="B73" s="13"/>
      <c r="C73" s="23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138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</row>
    <row r="74" spans="1:162" ht="19.5" customHeight="1">
      <c r="A74" s="14" t="s">
        <v>143</v>
      </c>
      <c r="B74" s="15" t="s">
        <v>144</v>
      </c>
      <c r="C74" s="23"/>
      <c r="D74" s="26"/>
      <c r="E74" s="26"/>
      <c r="F74" s="24"/>
      <c r="G74" s="26"/>
      <c r="H74" s="26"/>
      <c r="I74" s="24"/>
      <c r="J74" s="26"/>
      <c r="K74" s="26"/>
      <c r="L74" s="26"/>
      <c r="M74" s="24"/>
      <c r="N74" s="24"/>
      <c r="O74" s="26"/>
      <c r="P74" s="26"/>
      <c r="Q74" s="24"/>
      <c r="R74" s="26"/>
      <c r="S74" s="26"/>
      <c r="T74" s="26"/>
      <c r="U74" s="24"/>
      <c r="V74" s="26"/>
      <c r="W74" s="24"/>
      <c r="X74" s="26"/>
      <c r="Y74" s="26"/>
      <c r="Z74" s="24"/>
      <c r="AA74" s="26"/>
      <c r="AB74" s="24"/>
      <c r="AC74" s="26"/>
      <c r="AD74" s="26"/>
      <c r="AE74" s="24"/>
      <c r="AF74" s="26"/>
      <c r="AG74" s="26"/>
      <c r="AH74" s="26"/>
      <c r="AI74" s="24"/>
      <c r="AJ74" s="24"/>
      <c r="AK74" s="26"/>
      <c r="AL74" s="24"/>
      <c r="AM74" s="26"/>
      <c r="AN74" s="26"/>
      <c r="AO74" s="26"/>
      <c r="AP74" s="24"/>
      <c r="AQ74" s="26"/>
      <c r="AR74" s="26"/>
      <c r="AS74" s="26"/>
      <c r="AT74" s="26"/>
      <c r="AU74" s="24"/>
      <c r="AV74" s="26"/>
      <c r="AW74" s="26"/>
      <c r="AX74" s="24"/>
      <c r="AY74" s="24"/>
      <c r="AZ74" s="26"/>
      <c r="BA74" s="26"/>
      <c r="BB74" s="24"/>
      <c r="BC74" s="26"/>
      <c r="BD74" s="26"/>
      <c r="BE74" s="24"/>
      <c r="BF74" s="24"/>
      <c r="BG74" s="26"/>
      <c r="BH74" s="26"/>
      <c r="BI74" s="24"/>
      <c r="BJ74" s="26"/>
      <c r="BK74" s="26"/>
      <c r="BL74" s="26"/>
      <c r="BM74" s="24"/>
      <c r="BN74" s="26"/>
      <c r="BO74" s="26"/>
      <c r="BP74" s="26"/>
      <c r="BQ74" s="26"/>
      <c r="BR74" s="26"/>
      <c r="BS74" s="26"/>
      <c r="BT74" s="24"/>
      <c r="BU74" s="24"/>
      <c r="BV74" s="25"/>
      <c r="BW74" s="26"/>
      <c r="BX74" s="26"/>
      <c r="BY74" s="24"/>
      <c r="BZ74" s="26"/>
      <c r="CA74" s="26"/>
      <c r="CB74" s="26"/>
      <c r="CC74" s="24"/>
      <c r="CD74" s="24"/>
      <c r="CE74" s="26"/>
      <c r="CF74" s="26"/>
      <c r="CG74" s="26"/>
      <c r="CH74" s="26"/>
      <c r="CI74" s="24"/>
      <c r="CJ74" s="26"/>
      <c r="CK74" s="26"/>
      <c r="CL74" s="26"/>
      <c r="CM74" s="26"/>
      <c r="CN74" s="24"/>
      <c r="CO74" s="26"/>
      <c r="CP74" s="26"/>
      <c r="CQ74" s="26"/>
      <c r="CR74" s="147"/>
      <c r="CS74" s="147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4"/>
      <c r="DK74" s="24"/>
      <c r="DL74" s="26"/>
      <c r="DM74" s="26"/>
      <c r="DN74" s="26"/>
      <c r="DO74" s="26"/>
      <c r="DP74" s="26"/>
      <c r="DQ74" s="24"/>
      <c r="DR74" s="26"/>
      <c r="DS74" s="26"/>
      <c r="DT74" s="24"/>
      <c r="DU74" s="26"/>
      <c r="DV74" s="24"/>
      <c r="DW74" s="147"/>
      <c r="DX74" s="149"/>
      <c r="DY74" s="24"/>
      <c r="DZ74" s="149"/>
      <c r="EA74" s="149"/>
      <c r="EB74" s="149"/>
      <c r="EC74" s="24"/>
      <c r="ED74" s="149"/>
      <c r="EE74" s="149"/>
      <c r="EF74" s="24"/>
      <c r="EG74" s="137"/>
      <c r="EH74" s="24"/>
      <c r="EI74" s="26"/>
      <c r="EJ74" s="26"/>
      <c r="EK74" s="26"/>
      <c r="EL74" s="24"/>
      <c r="EM74" s="24"/>
      <c r="EN74" s="26"/>
      <c r="EO74" s="26"/>
      <c r="EP74" s="24"/>
      <c r="EQ74" s="24"/>
      <c r="ER74" s="26"/>
      <c r="ES74" s="26"/>
      <c r="ET74" s="26"/>
      <c r="EU74" s="24"/>
      <c r="EV74" s="26"/>
      <c r="EW74" s="26"/>
      <c r="EX74" s="26"/>
      <c r="EY74" s="26"/>
      <c r="EZ74" s="24"/>
      <c r="FA74" s="26"/>
      <c r="FB74" s="26"/>
      <c r="FC74" s="26"/>
      <c r="FD74" s="26"/>
      <c r="FE74" s="26"/>
      <c r="FF74" s="26"/>
    </row>
    <row r="75" spans="1:162" ht="19.5" customHeight="1">
      <c r="A75" s="14" t="s">
        <v>145</v>
      </c>
      <c r="B75" s="15" t="s">
        <v>146</v>
      </c>
      <c r="C75" s="23"/>
      <c r="D75" s="26"/>
      <c r="E75" s="26"/>
      <c r="F75" s="24"/>
      <c r="G75" s="26"/>
      <c r="H75" s="26"/>
      <c r="I75" s="24"/>
      <c r="J75" s="26"/>
      <c r="K75" s="26"/>
      <c r="L75" s="26"/>
      <c r="M75" s="24"/>
      <c r="N75" s="24"/>
      <c r="O75" s="26"/>
      <c r="P75" s="26"/>
      <c r="Q75" s="24"/>
      <c r="R75" s="26"/>
      <c r="S75" s="26"/>
      <c r="T75" s="26"/>
      <c r="U75" s="24"/>
      <c r="V75" s="26"/>
      <c r="W75" s="24"/>
      <c r="X75" s="26"/>
      <c r="Y75" s="26"/>
      <c r="Z75" s="24"/>
      <c r="AA75" s="26"/>
      <c r="AB75" s="24"/>
      <c r="AC75" s="26"/>
      <c r="AD75" s="26"/>
      <c r="AE75" s="24"/>
      <c r="AF75" s="26"/>
      <c r="AG75" s="26"/>
      <c r="AH75" s="26"/>
      <c r="AI75" s="24"/>
      <c r="AJ75" s="24"/>
      <c r="AK75" s="26"/>
      <c r="AL75" s="24"/>
      <c r="AM75" s="26"/>
      <c r="AN75" s="26"/>
      <c r="AO75" s="26"/>
      <c r="AP75" s="24"/>
      <c r="AQ75" s="26"/>
      <c r="AR75" s="26"/>
      <c r="AS75" s="26"/>
      <c r="AT75" s="26"/>
      <c r="AU75" s="24"/>
      <c r="AV75" s="26"/>
      <c r="AW75" s="26"/>
      <c r="AX75" s="24"/>
      <c r="AY75" s="24"/>
      <c r="AZ75" s="26"/>
      <c r="BA75" s="26"/>
      <c r="BB75" s="24"/>
      <c r="BC75" s="26"/>
      <c r="BD75" s="26"/>
      <c r="BE75" s="24"/>
      <c r="BF75" s="24"/>
      <c r="BG75" s="26"/>
      <c r="BH75" s="26"/>
      <c r="BI75" s="24"/>
      <c r="BJ75" s="26"/>
      <c r="BK75" s="26"/>
      <c r="BL75" s="26"/>
      <c r="BM75" s="24"/>
      <c r="BN75" s="26"/>
      <c r="BO75" s="26"/>
      <c r="BP75" s="26"/>
      <c r="BQ75" s="26"/>
      <c r="BR75" s="26"/>
      <c r="BS75" s="26"/>
      <c r="BT75" s="24"/>
      <c r="BU75" s="24"/>
      <c r="BV75" s="26" t="s">
        <v>423</v>
      </c>
      <c r="BW75" s="25"/>
      <c r="BX75" s="26"/>
      <c r="BY75" s="24"/>
      <c r="BZ75" s="26"/>
      <c r="CA75" s="26"/>
      <c r="CB75" s="26"/>
      <c r="CC75" s="24"/>
      <c r="CD75" s="24"/>
      <c r="CE75" s="26"/>
      <c r="CF75" s="26"/>
      <c r="CG75" s="26"/>
      <c r="CH75" s="26"/>
      <c r="CI75" s="24"/>
      <c r="CJ75" s="26"/>
      <c r="CK75" s="26"/>
      <c r="CL75" s="26"/>
      <c r="CM75" s="26"/>
      <c r="CN75" s="24"/>
      <c r="CO75" s="26"/>
      <c r="CP75" s="26"/>
      <c r="CQ75" s="26"/>
      <c r="CR75" s="147"/>
      <c r="CS75" s="147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4"/>
      <c r="DK75" s="24"/>
      <c r="DL75" s="26"/>
      <c r="DM75" s="26"/>
      <c r="DN75" s="26"/>
      <c r="DO75" s="26"/>
      <c r="DP75" s="26"/>
      <c r="DQ75" s="24"/>
      <c r="DR75" s="26"/>
      <c r="DS75" s="26"/>
      <c r="DT75" s="24"/>
      <c r="DU75" s="26"/>
      <c r="DV75" s="24"/>
      <c r="DW75" s="147"/>
      <c r="DX75" s="149"/>
      <c r="DY75" s="24"/>
      <c r="DZ75" s="149"/>
      <c r="EA75" s="149"/>
      <c r="EB75" s="149"/>
      <c r="EC75" s="24"/>
      <c r="ED75" s="149"/>
      <c r="EE75" s="149"/>
      <c r="EF75" s="24"/>
      <c r="EG75" s="137"/>
      <c r="EH75" s="24"/>
      <c r="EI75" s="26"/>
      <c r="EJ75" s="26"/>
      <c r="EK75" s="26"/>
      <c r="EL75" s="24"/>
      <c r="EM75" s="24"/>
      <c r="EN75" s="26"/>
      <c r="EO75" s="26"/>
      <c r="EP75" s="24"/>
      <c r="EQ75" s="24"/>
      <c r="ER75" s="26"/>
      <c r="ES75" s="26"/>
      <c r="ET75" s="26"/>
      <c r="EU75" s="24"/>
      <c r="EV75" s="26"/>
      <c r="EW75" s="26"/>
      <c r="EX75" s="26"/>
      <c r="EY75" s="26"/>
      <c r="EZ75" s="24"/>
      <c r="FA75" s="26"/>
      <c r="FB75" s="26"/>
      <c r="FC75" s="26"/>
      <c r="FD75" s="26"/>
      <c r="FE75" s="26"/>
      <c r="FF75" s="26"/>
    </row>
    <row r="76" spans="1:162" ht="19.5" customHeight="1">
      <c r="A76" s="14" t="s">
        <v>147</v>
      </c>
      <c r="B76" s="15" t="s">
        <v>148</v>
      </c>
      <c r="C76" s="23"/>
      <c r="D76" s="26"/>
      <c r="E76" s="26"/>
      <c r="F76" s="24"/>
      <c r="G76" s="26"/>
      <c r="H76" s="26"/>
      <c r="I76" s="24"/>
      <c r="J76" s="26"/>
      <c r="K76" s="26"/>
      <c r="L76" s="26"/>
      <c r="M76" s="24"/>
      <c r="N76" s="24"/>
      <c r="O76" s="26"/>
      <c r="P76" s="26"/>
      <c r="Q76" s="24"/>
      <c r="R76" s="26"/>
      <c r="S76" s="26"/>
      <c r="T76" s="26"/>
      <c r="U76" s="24"/>
      <c r="V76" s="26"/>
      <c r="W76" s="24"/>
      <c r="X76" s="26"/>
      <c r="Y76" s="26"/>
      <c r="Z76" s="24"/>
      <c r="AA76" s="26"/>
      <c r="AB76" s="24"/>
      <c r="AC76" s="26"/>
      <c r="AD76" s="26"/>
      <c r="AE76" s="24"/>
      <c r="AF76" s="26"/>
      <c r="AG76" s="26"/>
      <c r="AH76" s="26"/>
      <c r="AI76" s="24"/>
      <c r="AJ76" s="24"/>
      <c r="AK76" s="26"/>
      <c r="AL76" s="24"/>
      <c r="AM76" s="26"/>
      <c r="AN76" s="26"/>
      <c r="AO76" s="26"/>
      <c r="AP76" s="24"/>
      <c r="AQ76" s="26"/>
      <c r="AR76" s="26"/>
      <c r="AS76" s="26"/>
      <c r="AT76" s="26"/>
      <c r="AU76" s="24"/>
      <c r="AV76" s="26"/>
      <c r="AW76" s="26"/>
      <c r="AX76" s="24"/>
      <c r="AY76" s="24"/>
      <c r="AZ76" s="26"/>
      <c r="BA76" s="26"/>
      <c r="BB76" s="24"/>
      <c r="BC76" s="26"/>
      <c r="BD76" s="26"/>
      <c r="BE76" s="24"/>
      <c r="BF76" s="24"/>
      <c r="BG76" s="26"/>
      <c r="BH76" s="26"/>
      <c r="BI76" s="24"/>
      <c r="BJ76" s="26"/>
      <c r="BK76" s="26"/>
      <c r="BL76" s="26"/>
      <c r="BM76" s="24"/>
      <c r="BN76" s="26"/>
      <c r="BO76" s="26"/>
      <c r="BP76" s="26"/>
      <c r="BQ76" s="26"/>
      <c r="BR76" s="26"/>
      <c r="BS76" s="26"/>
      <c r="BT76" s="24"/>
      <c r="BU76" s="24"/>
      <c r="BV76" s="26" t="s">
        <v>423</v>
      </c>
      <c r="BW76" s="26" t="s">
        <v>423</v>
      </c>
      <c r="BX76" s="25"/>
      <c r="BY76" s="24"/>
      <c r="BZ76" s="26"/>
      <c r="CA76" s="26"/>
      <c r="CB76" s="26"/>
      <c r="CC76" s="24"/>
      <c r="CD76" s="24"/>
      <c r="CE76" s="26"/>
      <c r="CF76" s="26"/>
      <c r="CG76" s="26"/>
      <c r="CH76" s="26"/>
      <c r="CI76" s="24"/>
      <c r="CJ76" s="26"/>
      <c r="CK76" s="26"/>
      <c r="CL76" s="26"/>
      <c r="CM76" s="26"/>
      <c r="CN76" s="24"/>
      <c r="CO76" s="26"/>
      <c r="CP76" s="26"/>
      <c r="CQ76" s="26"/>
      <c r="CR76" s="147"/>
      <c r="CS76" s="147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4"/>
      <c r="DK76" s="24"/>
      <c r="DL76" s="26"/>
      <c r="DM76" s="26"/>
      <c r="DN76" s="26"/>
      <c r="DO76" s="26"/>
      <c r="DP76" s="26"/>
      <c r="DQ76" s="24"/>
      <c r="DR76" s="26"/>
      <c r="DS76" s="26"/>
      <c r="DT76" s="24"/>
      <c r="DU76" s="26"/>
      <c r="DV76" s="24"/>
      <c r="DW76" s="147"/>
      <c r="DX76" s="149"/>
      <c r="DY76" s="24"/>
      <c r="DZ76" s="149"/>
      <c r="EA76" s="149"/>
      <c r="EB76" s="149"/>
      <c r="EC76" s="24"/>
      <c r="ED76" s="149"/>
      <c r="EE76" s="149"/>
      <c r="EF76" s="24"/>
      <c r="EG76" s="137"/>
      <c r="EH76" s="24"/>
      <c r="EI76" s="26"/>
      <c r="EJ76" s="26"/>
      <c r="EK76" s="26"/>
      <c r="EL76" s="24"/>
      <c r="EM76" s="24"/>
      <c r="EN76" s="26"/>
      <c r="EO76" s="26"/>
      <c r="EP76" s="24"/>
      <c r="EQ76" s="24"/>
      <c r="ER76" s="26"/>
      <c r="ES76" s="26"/>
      <c r="ET76" s="26"/>
      <c r="EU76" s="24"/>
      <c r="EV76" s="26"/>
      <c r="EW76" s="26"/>
      <c r="EX76" s="26"/>
      <c r="EY76" s="26"/>
      <c r="EZ76" s="24"/>
      <c r="FA76" s="26"/>
      <c r="FB76" s="26"/>
      <c r="FC76" s="26"/>
      <c r="FD76" s="26"/>
      <c r="FE76" s="26"/>
      <c r="FF76" s="26"/>
    </row>
    <row r="77" spans="1:162" ht="19.5" customHeight="1">
      <c r="A77" s="12" t="s">
        <v>149</v>
      </c>
      <c r="B77" s="13"/>
      <c r="C77" s="23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138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</row>
    <row r="78" spans="1:162" ht="19.5" customHeight="1">
      <c r="A78" s="14" t="s">
        <v>150</v>
      </c>
      <c r="B78" s="15" t="s">
        <v>151</v>
      </c>
      <c r="C78" s="23"/>
      <c r="D78" s="26"/>
      <c r="E78" s="26"/>
      <c r="F78" s="24"/>
      <c r="G78" s="26"/>
      <c r="H78" s="26"/>
      <c r="I78" s="24"/>
      <c r="J78" s="26"/>
      <c r="K78" s="26"/>
      <c r="L78" s="26"/>
      <c r="M78" s="24"/>
      <c r="N78" s="24"/>
      <c r="O78" s="26"/>
      <c r="P78" s="26"/>
      <c r="Q78" s="24"/>
      <c r="R78" s="26"/>
      <c r="S78" s="26"/>
      <c r="T78" s="26"/>
      <c r="U78" s="24"/>
      <c r="V78" s="26"/>
      <c r="W78" s="24"/>
      <c r="X78" s="26"/>
      <c r="Y78" s="26"/>
      <c r="Z78" s="24"/>
      <c r="AA78" s="26"/>
      <c r="AB78" s="24"/>
      <c r="AC78" s="26"/>
      <c r="AD78" s="26"/>
      <c r="AE78" s="24"/>
      <c r="AF78" s="26"/>
      <c r="AG78" s="26"/>
      <c r="AH78" s="26"/>
      <c r="AI78" s="24"/>
      <c r="AJ78" s="24"/>
      <c r="AK78" s="26"/>
      <c r="AL78" s="24"/>
      <c r="AM78" s="26"/>
      <c r="AN78" s="26"/>
      <c r="AO78" s="26"/>
      <c r="AP78" s="24"/>
      <c r="AQ78" s="26"/>
      <c r="AR78" s="26"/>
      <c r="AS78" s="26"/>
      <c r="AT78" s="26"/>
      <c r="AU78" s="24"/>
      <c r="AV78" s="26"/>
      <c r="AW78" s="26"/>
      <c r="AX78" s="24"/>
      <c r="AY78" s="24"/>
      <c r="AZ78" s="26"/>
      <c r="BA78" s="26"/>
      <c r="BB78" s="24"/>
      <c r="BC78" s="26"/>
      <c r="BD78" s="26"/>
      <c r="BE78" s="24"/>
      <c r="BF78" s="24"/>
      <c r="BG78" s="26"/>
      <c r="BH78" s="26"/>
      <c r="BI78" s="24"/>
      <c r="BJ78" s="26"/>
      <c r="BK78" s="26"/>
      <c r="BL78" s="26"/>
      <c r="BM78" s="24"/>
      <c r="BN78" s="26"/>
      <c r="BO78" s="26"/>
      <c r="BP78" s="26"/>
      <c r="BQ78" s="26"/>
      <c r="BR78" s="26"/>
      <c r="BS78" s="26"/>
      <c r="BT78" s="24"/>
      <c r="BU78" s="24"/>
      <c r="BV78" s="26"/>
      <c r="BW78" s="26"/>
      <c r="BX78" s="26"/>
      <c r="BY78" s="24"/>
      <c r="BZ78" s="25"/>
      <c r="CA78" s="26"/>
      <c r="CB78" s="26"/>
      <c r="CC78" s="24"/>
      <c r="CD78" s="24"/>
      <c r="CE78" s="26"/>
      <c r="CF78" s="26"/>
      <c r="CG78" s="26"/>
      <c r="CH78" s="26"/>
      <c r="CI78" s="24"/>
      <c r="CJ78" s="26"/>
      <c r="CK78" s="26"/>
      <c r="CL78" s="26"/>
      <c r="CM78" s="26"/>
      <c r="CN78" s="24"/>
      <c r="CO78" s="26"/>
      <c r="CP78" s="26"/>
      <c r="CQ78" s="26"/>
      <c r="CR78" s="147"/>
      <c r="CS78" s="147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4"/>
      <c r="DK78" s="24"/>
      <c r="DL78" s="26"/>
      <c r="DM78" s="26"/>
      <c r="DN78" s="26"/>
      <c r="DO78" s="26"/>
      <c r="DP78" s="26"/>
      <c r="DQ78" s="24"/>
      <c r="DR78" s="26"/>
      <c r="DS78" s="26"/>
      <c r="DT78" s="24"/>
      <c r="DU78" s="26"/>
      <c r="DV78" s="24"/>
      <c r="DW78" s="147"/>
      <c r="DX78" s="149"/>
      <c r="DY78" s="24"/>
      <c r="DZ78" s="149"/>
      <c r="EA78" s="149"/>
      <c r="EB78" s="149"/>
      <c r="EC78" s="24"/>
      <c r="ED78" s="149"/>
      <c r="EE78" s="149"/>
      <c r="EF78" s="24"/>
      <c r="EG78" s="137"/>
      <c r="EH78" s="24"/>
      <c r="EI78" s="26"/>
      <c r="EJ78" s="26"/>
      <c r="EK78" s="26"/>
      <c r="EL78" s="24"/>
      <c r="EM78" s="24"/>
      <c r="EN78" s="26"/>
      <c r="EO78" s="26"/>
      <c r="EP78" s="24"/>
      <c r="EQ78" s="24"/>
      <c r="ER78" s="26"/>
      <c r="ES78" s="26"/>
      <c r="ET78" s="26"/>
      <c r="EU78" s="24"/>
      <c r="EV78" s="26"/>
      <c r="EW78" s="26"/>
      <c r="EX78" s="26"/>
      <c r="EY78" s="26"/>
      <c r="EZ78" s="24"/>
      <c r="FA78" s="26"/>
      <c r="FB78" s="26"/>
      <c r="FC78" s="26"/>
      <c r="FD78" s="26"/>
      <c r="FE78" s="26"/>
      <c r="FF78" s="26"/>
    </row>
    <row r="79" spans="1:162" ht="19.5" customHeight="1">
      <c r="A79" s="14" t="s">
        <v>152</v>
      </c>
      <c r="B79" s="15" t="s">
        <v>153</v>
      </c>
      <c r="C79" s="23"/>
      <c r="D79" s="26"/>
      <c r="E79" s="26"/>
      <c r="F79" s="24"/>
      <c r="G79" s="26"/>
      <c r="H79" s="26"/>
      <c r="I79" s="24"/>
      <c r="J79" s="26"/>
      <c r="K79" s="26"/>
      <c r="L79" s="26"/>
      <c r="M79" s="24"/>
      <c r="N79" s="24"/>
      <c r="O79" s="26"/>
      <c r="P79" s="26"/>
      <c r="Q79" s="24"/>
      <c r="R79" s="26"/>
      <c r="S79" s="26"/>
      <c r="T79" s="26"/>
      <c r="U79" s="24"/>
      <c r="V79" s="26"/>
      <c r="W79" s="24"/>
      <c r="X79" s="26"/>
      <c r="Y79" s="26"/>
      <c r="Z79" s="24"/>
      <c r="AA79" s="26"/>
      <c r="AB79" s="24"/>
      <c r="AC79" s="26"/>
      <c r="AD79" s="26"/>
      <c r="AE79" s="24"/>
      <c r="AF79" s="26"/>
      <c r="AG79" s="26"/>
      <c r="AH79" s="26"/>
      <c r="AI79" s="24"/>
      <c r="AJ79" s="24"/>
      <c r="AK79" s="26"/>
      <c r="AL79" s="24"/>
      <c r="AM79" s="26"/>
      <c r="AN79" s="26"/>
      <c r="AO79" s="26"/>
      <c r="AP79" s="24"/>
      <c r="AQ79" s="26"/>
      <c r="AR79" s="26"/>
      <c r="AS79" s="26"/>
      <c r="AT79" s="26"/>
      <c r="AU79" s="24"/>
      <c r="AV79" s="26"/>
      <c r="AW79" s="26"/>
      <c r="AX79" s="24"/>
      <c r="AY79" s="24"/>
      <c r="AZ79" s="26"/>
      <c r="BA79" s="26"/>
      <c r="BB79" s="24"/>
      <c r="BC79" s="26"/>
      <c r="BD79" s="26"/>
      <c r="BE79" s="24"/>
      <c r="BF79" s="24"/>
      <c r="BG79" s="26"/>
      <c r="BH79" s="26"/>
      <c r="BI79" s="24"/>
      <c r="BJ79" s="26"/>
      <c r="BK79" s="26"/>
      <c r="BL79" s="26"/>
      <c r="BM79" s="24"/>
      <c r="BN79" s="26"/>
      <c r="BO79" s="26"/>
      <c r="BP79" s="26"/>
      <c r="BQ79" s="26"/>
      <c r="BR79" s="26"/>
      <c r="BS79" s="26"/>
      <c r="BT79" s="24"/>
      <c r="BU79" s="24"/>
      <c r="BV79" s="26"/>
      <c r="BW79" s="26"/>
      <c r="BX79" s="26"/>
      <c r="BY79" s="24"/>
      <c r="BZ79" s="26" t="s">
        <v>423</v>
      </c>
      <c r="CA79" s="25"/>
      <c r="CB79" s="26"/>
      <c r="CC79" s="24"/>
      <c r="CD79" s="24"/>
      <c r="CE79" s="26"/>
      <c r="CF79" s="26"/>
      <c r="CG79" s="26"/>
      <c r="CH79" s="26"/>
      <c r="CI79" s="24"/>
      <c r="CJ79" s="26"/>
      <c r="CK79" s="26"/>
      <c r="CL79" s="26"/>
      <c r="CM79" s="26"/>
      <c r="CN79" s="24"/>
      <c r="CO79" s="26"/>
      <c r="CP79" s="26"/>
      <c r="CQ79" s="26"/>
      <c r="CR79" s="147"/>
      <c r="CS79" s="147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4"/>
      <c r="DK79" s="24"/>
      <c r="DL79" s="26"/>
      <c r="DM79" s="26"/>
      <c r="DN79" s="26"/>
      <c r="DO79" s="26"/>
      <c r="DP79" s="26"/>
      <c r="DQ79" s="24"/>
      <c r="DR79" s="26"/>
      <c r="DS79" s="26"/>
      <c r="DT79" s="24"/>
      <c r="DU79" s="26"/>
      <c r="DV79" s="24"/>
      <c r="DW79" s="147"/>
      <c r="DX79" s="149"/>
      <c r="DY79" s="24"/>
      <c r="DZ79" s="149"/>
      <c r="EA79" s="149"/>
      <c r="EB79" s="149"/>
      <c r="EC79" s="24"/>
      <c r="ED79" s="149"/>
      <c r="EE79" s="149"/>
      <c r="EF79" s="24"/>
      <c r="EG79" s="137"/>
      <c r="EH79" s="24"/>
      <c r="EI79" s="26"/>
      <c r="EJ79" s="26"/>
      <c r="EK79" s="26"/>
      <c r="EL79" s="24"/>
      <c r="EM79" s="24"/>
      <c r="EN79" s="26"/>
      <c r="EO79" s="26"/>
      <c r="EP79" s="24"/>
      <c r="EQ79" s="24"/>
      <c r="ER79" s="26"/>
      <c r="ES79" s="26"/>
      <c r="ET79" s="26"/>
      <c r="EU79" s="24"/>
      <c r="EV79" s="26"/>
      <c r="EW79" s="26"/>
      <c r="EX79" s="26"/>
      <c r="EY79" s="26"/>
      <c r="EZ79" s="24"/>
      <c r="FA79" s="26"/>
      <c r="FB79" s="26"/>
      <c r="FC79" s="26"/>
      <c r="FD79" s="26"/>
      <c r="FE79" s="26"/>
      <c r="FF79" s="26"/>
    </row>
    <row r="80" spans="1:162" ht="19.5" customHeight="1">
      <c r="A80" s="14" t="s">
        <v>154</v>
      </c>
      <c r="B80" s="15" t="s">
        <v>155</v>
      </c>
      <c r="C80" s="23"/>
      <c r="D80" s="26"/>
      <c r="E80" s="26"/>
      <c r="F80" s="24"/>
      <c r="G80" s="26"/>
      <c r="H80" s="26"/>
      <c r="I80" s="24"/>
      <c r="J80" s="26"/>
      <c r="K80" s="26"/>
      <c r="L80" s="26"/>
      <c r="M80" s="24"/>
      <c r="N80" s="24"/>
      <c r="O80" s="26"/>
      <c r="P80" s="26"/>
      <c r="Q80" s="24"/>
      <c r="R80" s="26"/>
      <c r="S80" s="26"/>
      <c r="T80" s="26"/>
      <c r="U80" s="24"/>
      <c r="V80" s="26"/>
      <c r="W80" s="24"/>
      <c r="X80" s="26"/>
      <c r="Y80" s="26"/>
      <c r="Z80" s="24"/>
      <c r="AA80" s="26"/>
      <c r="AB80" s="24"/>
      <c r="AC80" s="26"/>
      <c r="AD80" s="26"/>
      <c r="AE80" s="24"/>
      <c r="AF80" s="26"/>
      <c r="AG80" s="26"/>
      <c r="AH80" s="26"/>
      <c r="AI80" s="24"/>
      <c r="AJ80" s="24"/>
      <c r="AK80" s="26"/>
      <c r="AL80" s="24"/>
      <c r="AM80" s="26"/>
      <c r="AN80" s="26"/>
      <c r="AO80" s="26"/>
      <c r="AP80" s="24"/>
      <c r="AQ80" s="26"/>
      <c r="AR80" s="26"/>
      <c r="AS80" s="26"/>
      <c r="AT80" s="26"/>
      <c r="AU80" s="24"/>
      <c r="AV80" s="26"/>
      <c r="AW80" s="26"/>
      <c r="AX80" s="24"/>
      <c r="AY80" s="24"/>
      <c r="AZ80" s="26"/>
      <c r="BA80" s="26"/>
      <c r="BB80" s="24"/>
      <c r="BC80" s="26"/>
      <c r="BD80" s="26"/>
      <c r="BE80" s="24"/>
      <c r="BF80" s="24"/>
      <c r="BG80" s="26"/>
      <c r="BH80" s="26"/>
      <c r="BI80" s="24"/>
      <c r="BJ80" s="26"/>
      <c r="BK80" s="26"/>
      <c r="BL80" s="26"/>
      <c r="BM80" s="24"/>
      <c r="BN80" s="26"/>
      <c r="BO80" s="26"/>
      <c r="BP80" s="26"/>
      <c r="BQ80" s="26"/>
      <c r="BR80" s="26"/>
      <c r="BS80" s="26"/>
      <c r="BT80" s="24"/>
      <c r="BU80" s="24"/>
      <c r="BV80" s="26"/>
      <c r="BW80" s="26"/>
      <c r="BX80" s="26"/>
      <c r="BY80" s="24"/>
      <c r="BZ80" s="26" t="s">
        <v>423</v>
      </c>
      <c r="CA80" s="26" t="s">
        <v>423</v>
      </c>
      <c r="CB80" s="25"/>
      <c r="CC80" s="24"/>
      <c r="CD80" s="24"/>
      <c r="CE80" s="26"/>
      <c r="CF80" s="26"/>
      <c r="CG80" s="26"/>
      <c r="CH80" s="26"/>
      <c r="CI80" s="24"/>
      <c r="CJ80" s="26"/>
      <c r="CK80" s="26"/>
      <c r="CL80" s="26"/>
      <c r="CM80" s="26"/>
      <c r="CN80" s="24"/>
      <c r="CO80" s="26"/>
      <c r="CP80" s="26"/>
      <c r="CQ80" s="26"/>
      <c r="CR80" s="147"/>
      <c r="CS80" s="147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4"/>
      <c r="DK80" s="24"/>
      <c r="DL80" s="26"/>
      <c r="DM80" s="26"/>
      <c r="DN80" s="26"/>
      <c r="DO80" s="26"/>
      <c r="DP80" s="26"/>
      <c r="DQ80" s="24"/>
      <c r="DR80" s="26"/>
      <c r="DS80" s="26"/>
      <c r="DT80" s="24"/>
      <c r="DU80" s="26"/>
      <c r="DV80" s="24"/>
      <c r="DW80" s="147"/>
      <c r="DX80" s="149"/>
      <c r="DY80" s="24"/>
      <c r="DZ80" s="149"/>
      <c r="EA80" s="149"/>
      <c r="EB80" s="149"/>
      <c r="EC80" s="24"/>
      <c r="ED80" s="149"/>
      <c r="EE80" s="149"/>
      <c r="EF80" s="24"/>
      <c r="EG80" s="137"/>
      <c r="EH80" s="24"/>
      <c r="EI80" s="26"/>
      <c r="EJ80" s="26"/>
      <c r="EK80" s="26"/>
      <c r="EL80" s="24"/>
      <c r="EM80" s="24"/>
      <c r="EN80" s="26"/>
      <c r="EO80" s="26"/>
      <c r="EP80" s="24"/>
      <c r="EQ80" s="24"/>
      <c r="ER80" s="26"/>
      <c r="ES80" s="26"/>
      <c r="ET80" s="26"/>
      <c r="EU80" s="24"/>
      <c r="EV80" s="26"/>
      <c r="EW80" s="26"/>
      <c r="EX80" s="26"/>
      <c r="EY80" s="26"/>
      <c r="EZ80" s="24"/>
      <c r="FA80" s="26"/>
      <c r="FB80" s="26"/>
      <c r="FC80" s="26"/>
      <c r="FD80" s="26"/>
      <c r="FE80" s="26"/>
      <c r="FF80" s="26"/>
    </row>
    <row r="81" spans="1:162" ht="19.5" customHeight="1">
      <c r="A81" s="12" t="s">
        <v>156</v>
      </c>
      <c r="B81" s="13"/>
      <c r="C81" s="23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138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</row>
    <row r="82" spans="1:162" ht="19.5" customHeight="1">
      <c r="A82" s="12" t="s">
        <v>157</v>
      </c>
      <c r="B82" s="13"/>
      <c r="C82" s="23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138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</row>
    <row r="83" spans="1:162" ht="19.5" customHeight="1">
      <c r="A83" s="14" t="s">
        <v>158</v>
      </c>
      <c r="B83" s="15" t="s">
        <v>159</v>
      </c>
      <c r="C83" s="23"/>
      <c r="D83" s="26"/>
      <c r="E83" s="26"/>
      <c r="F83" s="24"/>
      <c r="G83" s="26"/>
      <c r="H83" s="26"/>
      <c r="I83" s="24"/>
      <c r="J83" s="26"/>
      <c r="K83" s="26"/>
      <c r="L83" s="26"/>
      <c r="M83" s="24"/>
      <c r="N83" s="24"/>
      <c r="O83" s="26"/>
      <c r="P83" s="26"/>
      <c r="Q83" s="24"/>
      <c r="R83" s="26"/>
      <c r="S83" s="26"/>
      <c r="T83" s="26"/>
      <c r="U83" s="24"/>
      <c r="V83" s="26"/>
      <c r="W83" s="24"/>
      <c r="X83" s="26"/>
      <c r="Y83" s="26"/>
      <c r="Z83" s="24"/>
      <c r="AA83" s="26"/>
      <c r="AB83" s="24"/>
      <c r="AC83" s="26"/>
      <c r="AD83" s="26"/>
      <c r="AE83" s="24"/>
      <c r="AF83" s="26"/>
      <c r="AG83" s="26"/>
      <c r="AH83" s="26"/>
      <c r="AI83" s="24"/>
      <c r="AJ83" s="24"/>
      <c r="AK83" s="26"/>
      <c r="AL83" s="24"/>
      <c r="AM83" s="26"/>
      <c r="AN83" s="26"/>
      <c r="AO83" s="26"/>
      <c r="AP83" s="24"/>
      <c r="AQ83" s="26"/>
      <c r="AR83" s="26"/>
      <c r="AS83" s="26"/>
      <c r="AT83" s="26"/>
      <c r="AU83" s="24"/>
      <c r="AV83" s="26"/>
      <c r="AW83" s="26"/>
      <c r="AX83" s="24"/>
      <c r="AY83" s="24"/>
      <c r="AZ83" s="26"/>
      <c r="BA83" s="26"/>
      <c r="BB83" s="24"/>
      <c r="BC83" s="26"/>
      <c r="BD83" s="26"/>
      <c r="BE83" s="24"/>
      <c r="BF83" s="24"/>
      <c r="BG83" s="26"/>
      <c r="BH83" s="26"/>
      <c r="BI83" s="24"/>
      <c r="BJ83" s="26"/>
      <c r="BK83" s="26"/>
      <c r="BL83" s="26"/>
      <c r="BM83" s="24"/>
      <c r="BN83" s="26"/>
      <c r="BO83" s="26"/>
      <c r="BP83" s="26"/>
      <c r="BQ83" s="26"/>
      <c r="BR83" s="26"/>
      <c r="BS83" s="26"/>
      <c r="BT83" s="24"/>
      <c r="BU83" s="24"/>
      <c r="BV83" s="26"/>
      <c r="BW83" s="26"/>
      <c r="BX83" s="26"/>
      <c r="BY83" s="24"/>
      <c r="BZ83" s="26"/>
      <c r="CA83" s="26"/>
      <c r="CB83" s="26"/>
      <c r="CC83" s="24"/>
      <c r="CD83" s="24"/>
      <c r="CE83" s="25"/>
      <c r="CF83" s="26"/>
      <c r="CG83" s="26"/>
      <c r="CH83" s="26"/>
      <c r="CI83" s="24"/>
      <c r="CJ83" s="26"/>
      <c r="CK83" s="26"/>
      <c r="CL83" s="26"/>
      <c r="CM83" s="26"/>
      <c r="CN83" s="24"/>
      <c r="CO83" s="26"/>
      <c r="CP83" s="26"/>
      <c r="CQ83" s="26"/>
      <c r="CR83" s="147"/>
      <c r="CS83" s="147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4"/>
      <c r="DK83" s="24"/>
      <c r="DL83" s="26"/>
      <c r="DM83" s="26"/>
      <c r="DN83" s="26"/>
      <c r="DO83" s="26"/>
      <c r="DP83" s="26"/>
      <c r="DQ83" s="24"/>
      <c r="DR83" s="26"/>
      <c r="DS83" s="26"/>
      <c r="DT83" s="24"/>
      <c r="DU83" s="26"/>
      <c r="DV83" s="24"/>
      <c r="DW83" s="147"/>
      <c r="DX83" s="149"/>
      <c r="DY83" s="24"/>
      <c r="DZ83" s="149"/>
      <c r="EA83" s="149"/>
      <c r="EB83" s="149"/>
      <c r="EC83" s="24"/>
      <c r="ED83" s="149"/>
      <c r="EE83" s="149"/>
      <c r="EF83" s="24"/>
      <c r="EG83" s="137"/>
      <c r="EH83" s="24"/>
      <c r="EI83" s="26"/>
      <c r="EJ83" s="26"/>
      <c r="EK83" s="26"/>
      <c r="EL83" s="24"/>
      <c r="EM83" s="24"/>
      <c r="EN83" s="26"/>
      <c r="EO83" s="26"/>
      <c r="EP83" s="24"/>
      <c r="EQ83" s="24"/>
      <c r="ER83" s="26"/>
      <c r="ES83" s="26"/>
      <c r="ET83" s="26"/>
      <c r="EU83" s="24"/>
      <c r="EV83" s="26"/>
      <c r="EW83" s="26"/>
      <c r="EX83" s="26"/>
      <c r="EY83" s="26"/>
      <c r="EZ83" s="24"/>
      <c r="FA83" s="26"/>
      <c r="FB83" s="26"/>
      <c r="FC83" s="26"/>
      <c r="FD83" s="26"/>
      <c r="FE83" s="26"/>
      <c r="FF83" s="26"/>
    </row>
    <row r="84" spans="1:162" ht="19.5" customHeight="1">
      <c r="A84" s="18" t="s">
        <v>273</v>
      </c>
      <c r="B84" s="19" t="s">
        <v>286</v>
      </c>
      <c r="C84" s="23"/>
      <c r="D84" s="26"/>
      <c r="E84" s="26"/>
      <c r="F84" s="24"/>
      <c r="G84" s="26"/>
      <c r="H84" s="26"/>
      <c r="I84" s="24"/>
      <c r="J84" s="26"/>
      <c r="K84" s="26"/>
      <c r="L84" s="26"/>
      <c r="M84" s="24"/>
      <c r="N84" s="24"/>
      <c r="O84" s="26"/>
      <c r="P84" s="26"/>
      <c r="Q84" s="24"/>
      <c r="R84" s="26"/>
      <c r="S84" s="26"/>
      <c r="T84" s="26"/>
      <c r="U84" s="24"/>
      <c r="V84" s="26"/>
      <c r="W84" s="24"/>
      <c r="X84" s="26"/>
      <c r="Y84" s="26"/>
      <c r="Z84" s="24"/>
      <c r="AA84" s="26"/>
      <c r="AB84" s="24"/>
      <c r="AC84" s="26"/>
      <c r="AD84" s="26"/>
      <c r="AE84" s="24"/>
      <c r="AF84" s="26"/>
      <c r="AG84" s="26"/>
      <c r="AH84" s="26"/>
      <c r="AI84" s="24"/>
      <c r="AJ84" s="24"/>
      <c r="AK84" s="26"/>
      <c r="AL84" s="24"/>
      <c r="AM84" s="26"/>
      <c r="AN84" s="26"/>
      <c r="AO84" s="26"/>
      <c r="AP84" s="24"/>
      <c r="AQ84" s="26"/>
      <c r="AR84" s="26"/>
      <c r="AS84" s="26"/>
      <c r="AT84" s="26"/>
      <c r="AU84" s="24"/>
      <c r="AV84" s="26"/>
      <c r="AW84" s="26"/>
      <c r="AX84" s="24"/>
      <c r="AY84" s="24"/>
      <c r="AZ84" s="26"/>
      <c r="BA84" s="26"/>
      <c r="BB84" s="24"/>
      <c r="BC84" s="26"/>
      <c r="BD84" s="26"/>
      <c r="BE84" s="24"/>
      <c r="BF84" s="24"/>
      <c r="BG84" s="26"/>
      <c r="BH84" s="26"/>
      <c r="BI84" s="24"/>
      <c r="BJ84" s="26"/>
      <c r="BK84" s="26"/>
      <c r="BL84" s="26"/>
      <c r="BM84" s="24"/>
      <c r="BN84" s="26"/>
      <c r="BO84" s="26"/>
      <c r="BP84" s="26"/>
      <c r="BQ84" s="26"/>
      <c r="BR84" s="26"/>
      <c r="BS84" s="26"/>
      <c r="BT84" s="24"/>
      <c r="BU84" s="24"/>
      <c r="BV84" s="26"/>
      <c r="BW84" s="26"/>
      <c r="BX84" s="26"/>
      <c r="BY84" s="24"/>
      <c r="BZ84" s="26"/>
      <c r="CA84" s="26"/>
      <c r="CB84" s="26"/>
      <c r="CC84" s="24"/>
      <c r="CD84" s="24"/>
      <c r="CE84" s="26" t="s">
        <v>423</v>
      </c>
      <c r="CF84" s="25"/>
      <c r="CG84" s="26"/>
      <c r="CH84" s="26"/>
      <c r="CI84" s="24"/>
      <c r="CJ84" s="26"/>
      <c r="CK84" s="26"/>
      <c r="CL84" s="26"/>
      <c r="CM84" s="26"/>
      <c r="CN84" s="24"/>
      <c r="CO84" s="26"/>
      <c r="CP84" s="26"/>
      <c r="CQ84" s="26"/>
      <c r="CR84" s="147"/>
      <c r="CS84" s="147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4"/>
      <c r="DK84" s="24"/>
      <c r="DL84" s="26"/>
      <c r="DM84" s="26"/>
      <c r="DN84" s="26"/>
      <c r="DO84" s="26"/>
      <c r="DP84" s="26"/>
      <c r="DQ84" s="24"/>
      <c r="DR84" s="26"/>
      <c r="DS84" s="26"/>
      <c r="DT84" s="24"/>
      <c r="DU84" s="26"/>
      <c r="DV84" s="24"/>
      <c r="DW84" s="147"/>
      <c r="DX84" s="149"/>
      <c r="DY84" s="24"/>
      <c r="DZ84" s="149"/>
      <c r="EA84" s="149"/>
      <c r="EB84" s="149"/>
      <c r="EC84" s="24"/>
      <c r="ED84" s="149"/>
      <c r="EE84" s="149"/>
      <c r="EF84" s="24"/>
      <c r="EG84" s="137"/>
      <c r="EH84" s="24"/>
      <c r="EI84" s="26"/>
      <c r="EJ84" s="26"/>
      <c r="EK84" s="26"/>
      <c r="EL84" s="24"/>
      <c r="EM84" s="24"/>
      <c r="EN84" s="26"/>
      <c r="EO84" s="26"/>
      <c r="EP84" s="24"/>
      <c r="EQ84" s="24"/>
      <c r="ER84" s="26"/>
      <c r="ES84" s="26"/>
      <c r="ET84" s="26"/>
      <c r="EU84" s="24"/>
      <c r="EV84" s="26"/>
      <c r="EW84" s="26"/>
      <c r="EX84" s="26"/>
      <c r="EY84" s="26"/>
      <c r="EZ84" s="24"/>
      <c r="FA84" s="26"/>
      <c r="FB84" s="26"/>
      <c r="FC84" s="26"/>
      <c r="FD84" s="26"/>
      <c r="FE84" s="26"/>
      <c r="FF84" s="26"/>
    </row>
    <row r="85" spans="1:162" ht="19.5" customHeight="1">
      <c r="A85" s="14" t="s">
        <v>160</v>
      </c>
      <c r="B85" s="15" t="s">
        <v>161</v>
      </c>
      <c r="C85" s="23"/>
      <c r="D85" s="26"/>
      <c r="E85" s="26"/>
      <c r="F85" s="24"/>
      <c r="G85" s="26"/>
      <c r="H85" s="26"/>
      <c r="I85" s="24"/>
      <c r="J85" s="26"/>
      <c r="K85" s="26"/>
      <c r="L85" s="26"/>
      <c r="M85" s="24"/>
      <c r="N85" s="24"/>
      <c r="O85" s="26"/>
      <c r="P85" s="26"/>
      <c r="Q85" s="24"/>
      <c r="R85" s="26"/>
      <c r="S85" s="26"/>
      <c r="T85" s="26"/>
      <c r="U85" s="24"/>
      <c r="V85" s="26"/>
      <c r="W85" s="24"/>
      <c r="X85" s="26"/>
      <c r="Y85" s="26"/>
      <c r="Z85" s="24"/>
      <c r="AA85" s="26"/>
      <c r="AB85" s="24"/>
      <c r="AC85" s="26"/>
      <c r="AD85" s="26"/>
      <c r="AE85" s="24"/>
      <c r="AF85" s="26"/>
      <c r="AG85" s="26"/>
      <c r="AH85" s="26"/>
      <c r="AI85" s="24"/>
      <c r="AJ85" s="24"/>
      <c r="AK85" s="26"/>
      <c r="AL85" s="24"/>
      <c r="AM85" s="26"/>
      <c r="AN85" s="26"/>
      <c r="AO85" s="26"/>
      <c r="AP85" s="24"/>
      <c r="AQ85" s="26"/>
      <c r="AR85" s="26"/>
      <c r="AS85" s="26"/>
      <c r="AT85" s="26"/>
      <c r="AU85" s="24"/>
      <c r="AV85" s="26"/>
      <c r="AW85" s="26"/>
      <c r="AX85" s="24"/>
      <c r="AY85" s="24"/>
      <c r="AZ85" s="26"/>
      <c r="BA85" s="26"/>
      <c r="BB85" s="24"/>
      <c r="BC85" s="26"/>
      <c r="BD85" s="26"/>
      <c r="BE85" s="24"/>
      <c r="BF85" s="24"/>
      <c r="BG85" s="26"/>
      <c r="BH85" s="26"/>
      <c r="BI85" s="24"/>
      <c r="BJ85" s="26"/>
      <c r="BK85" s="26"/>
      <c r="BL85" s="26"/>
      <c r="BM85" s="24"/>
      <c r="BN85" s="26"/>
      <c r="BO85" s="26"/>
      <c r="BP85" s="26"/>
      <c r="BQ85" s="26"/>
      <c r="BR85" s="26"/>
      <c r="BS85" s="26"/>
      <c r="BT85" s="24"/>
      <c r="BU85" s="24"/>
      <c r="BV85" s="26"/>
      <c r="BW85" s="26"/>
      <c r="BX85" s="26"/>
      <c r="BY85" s="24"/>
      <c r="BZ85" s="26"/>
      <c r="CA85" s="26"/>
      <c r="CB85" s="26"/>
      <c r="CC85" s="24"/>
      <c r="CD85" s="24"/>
      <c r="CE85" s="26"/>
      <c r="CF85" s="26" t="s">
        <v>423</v>
      </c>
      <c r="CG85" s="25"/>
      <c r="CH85" s="26"/>
      <c r="CI85" s="24"/>
      <c r="CJ85" s="26"/>
      <c r="CK85" s="26"/>
      <c r="CL85" s="26"/>
      <c r="CM85" s="26"/>
      <c r="CN85" s="24"/>
      <c r="CO85" s="26"/>
      <c r="CP85" s="26"/>
      <c r="CQ85" s="26"/>
      <c r="CR85" s="147"/>
      <c r="CS85" s="147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4"/>
      <c r="DK85" s="24"/>
      <c r="DL85" s="26"/>
      <c r="DM85" s="26"/>
      <c r="DN85" s="26"/>
      <c r="DO85" s="26"/>
      <c r="DP85" s="26"/>
      <c r="DQ85" s="24"/>
      <c r="DR85" s="26"/>
      <c r="DS85" s="26"/>
      <c r="DT85" s="24"/>
      <c r="DU85" s="26"/>
      <c r="DV85" s="24"/>
      <c r="DW85" s="147"/>
      <c r="DX85" s="149"/>
      <c r="DY85" s="24"/>
      <c r="DZ85" s="149"/>
      <c r="EA85" s="149"/>
      <c r="EB85" s="149"/>
      <c r="EC85" s="24"/>
      <c r="ED85" s="149"/>
      <c r="EE85" s="149"/>
      <c r="EF85" s="24"/>
      <c r="EG85" s="137"/>
      <c r="EH85" s="24"/>
      <c r="EI85" s="26"/>
      <c r="EJ85" s="26"/>
      <c r="EK85" s="26"/>
      <c r="EL85" s="24"/>
      <c r="EM85" s="24"/>
      <c r="EN85" s="26"/>
      <c r="EO85" s="26"/>
      <c r="EP85" s="24"/>
      <c r="EQ85" s="24"/>
      <c r="ER85" s="26"/>
      <c r="ES85" s="26"/>
      <c r="ET85" s="26"/>
      <c r="EU85" s="24"/>
      <c r="EV85" s="26"/>
      <c r="EW85" s="26"/>
      <c r="EX85" s="26"/>
      <c r="EY85" s="26"/>
      <c r="EZ85" s="24"/>
      <c r="FA85" s="26"/>
      <c r="FB85" s="26"/>
      <c r="FC85" s="26"/>
      <c r="FD85" s="26"/>
      <c r="FE85" s="26"/>
      <c r="FF85" s="26"/>
    </row>
    <row r="86" spans="1:162" ht="19.5" customHeight="1">
      <c r="A86" s="18" t="s">
        <v>273</v>
      </c>
      <c r="B86" s="19" t="s">
        <v>287</v>
      </c>
      <c r="C86" s="23"/>
      <c r="D86" s="26"/>
      <c r="E86" s="26"/>
      <c r="F86" s="24"/>
      <c r="G86" s="26"/>
      <c r="H86" s="26"/>
      <c r="I86" s="24"/>
      <c r="J86" s="26"/>
      <c r="K86" s="26"/>
      <c r="L86" s="26"/>
      <c r="M86" s="24"/>
      <c r="N86" s="24"/>
      <c r="O86" s="26"/>
      <c r="P86" s="26"/>
      <c r="Q86" s="24"/>
      <c r="R86" s="26"/>
      <c r="S86" s="26"/>
      <c r="T86" s="26"/>
      <c r="U86" s="24"/>
      <c r="V86" s="26"/>
      <c r="W86" s="24"/>
      <c r="X86" s="26"/>
      <c r="Y86" s="26"/>
      <c r="Z86" s="24"/>
      <c r="AA86" s="26"/>
      <c r="AB86" s="24"/>
      <c r="AC86" s="26"/>
      <c r="AD86" s="26"/>
      <c r="AE86" s="24"/>
      <c r="AF86" s="26"/>
      <c r="AG86" s="26"/>
      <c r="AH86" s="26"/>
      <c r="AI86" s="24"/>
      <c r="AJ86" s="24"/>
      <c r="AK86" s="26"/>
      <c r="AL86" s="24"/>
      <c r="AM86" s="26"/>
      <c r="AN86" s="26"/>
      <c r="AO86" s="26"/>
      <c r="AP86" s="24"/>
      <c r="AQ86" s="26"/>
      <c r="AR86" s="26"/>
      <c r="AS86" s="26"/>
      <c r="AT86" s="26"/>
      <c r="AU86" s="24"/>
      <c r="AV86" s="26"/>
      <c r="AW86" s="26"/>
      <c r="AX86" s="24"/>
      <c r="AY86" s="24"/>
      <c r="AZ86" s="26"/>
      <c r="BA86" s="26"/>
      <c r="BB86" s="24"/>
      <c r="BC86" s="26"/>
      <c r="BD86" s="26"/>
      <c r="BE86" s="24"/>
      <c r="BF86" s="24"/>
      <c r="BG86" s="26"/>
      <c r="BH86" s="26"/>
      <c r="BI86" s="24"/>
      <c r="BJ86" s="26"/>
      <c r="BK86" s="26"/>
      <c r="BL86" s="26"/>
      <c r="BM86" s="24"/>
      <c r="BN86" s="26"/>
      <c r="BO86" s="26"/>
      <c r="BP86" s="26"/>
      <c r="BQ86" s="26"/>
      <c r="BR86" s="26"/>
      <c r="BS86" s="26"/>
      <c r="BT86" s="24"/>
      <c r="BU86" s="24"/>
      <c r="BV86" s="26"/>
      <c r="BW86" s="26"/>
      <c r="BX86" s="26"/>
      <c r="BY86" s="24"/>
      <c r="BZ86" s="26"/>
      <c r="CA86" s="26"/>
      <c r="CB86" s="26"/>
      <c r="CC86" s="24"/>
      <c r="CD86" s="24"/>
      <c r="CE86" s="26"/>
      <c r="CF86" s="26"/>
      <c r="CG86" s="26" t="s">
        <v>423</v>
      </c>
      <c r="CH86" s="25"/>
      <c r="CI86" s="24"/>
      <c r="CJ86" s="26"/>
      <c r="CK86" s="26"/>
      <c r="CL86" s="26"/>
      <c r="CM86" s="26"/>
      <c r="CN86" s="24"/>
      <c r="CO86" s="26"/>
      <c r="CP86" s="26"/>
      <c r="CQ86" s="26"/>
      <c r="CR86" s="147"/>
      <c r="CS86" s="147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4"/>
      <c r="DK86" s="24"/>
      <c r="DL86" s="26"/>
      <c r="DM86" s="26"/>
      <c r="DN86" s="26"/>
      <c r="DO86" s="26"/>
      <c r="DP86" s="26"/>
      <c r="DQ86" s="24"/>
      <c r="DR86" s="26"/>
      <c r="DS86" s="26"/>
      <c r="DT86" s="24"/>
      <c r="DU86" s="26"/>
      <c r="DV86" s="24"/>
      <c r="DW86" s="147"/>
      <c r="DX86" s="149"/>
      <c r="DY86" s="24"/>
      <c r="DZ86" s="149"/>
      <c r="EA86" s="149"/>
      <c r="EB86" s="149"/>
      <c r="EC86" s="24"/>
      <c r="ED86" s="149"/>
      <c r="EE86" s="149"/>
      <c r="EF86" s="24"/>
      <c r="EG86" s="137"/>
      <c r="EH86" s="24"/>
      <c r="EI86" s="26"/>
      <c r="EJ86" s="26"/>
      <c r="EK86" s="26"/>
      <c r="EL86" s="24"/>
      <c r="EM86" s="24"/>
      <c r="EN86" s="26"/>
      <c r="EO86" s="26"/>
      <c r="EP86" s="24"/>
      <c r="EQ86" s="24"/>
      <c r="ER86" s="26"/>
      <c r="ES86" s="26"/>
      <c r="ET86" s="26"/>
      <c r="EU86" s="24"/>
      <c r="EV86" s="26"/>
      <c r="EW86" s="26"/>
      <c r="EX86" s="26"/>
      <c r="EY86" s="26"/>
      <c r="EZ86" s="24"/>
      <c r="FA86" s="26"/>
      <c r="FB86" s="26"/>
      <c r="FC86" s="26"/>
      <c r="FD86" s="26"/>
      <c r="FE86" s="26"/>
      <c r="FF86" s="26"/>
    </row>
    <row r="87" spans="1:162" ht="19.5" customHeight="1">
      <c r="A87" s="12" t="s">
        <v>163</v>
      </c>
      <c r="B87" s="13"/>
      <c r="C87" s="23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138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</row>
    <row r="88" spans="1:162" ht="19.5" customHeight="1">
      <c r="A88" s="14" t="s">
        <v>164</v>
      </c>
      <c r="B88" s="15" t="s">
        <v>165</v>
      </c>
      <c r="C88" s="23"/>
      <c r="D88" s="26"/>
      <c r="E88" s="26"/>
      <c r="F88" s="24"/>
      <c r="G88" s="26"/>
      <c r="H88" s="26"/>
      <c r="I88" s="24"/>
      <c r="J88" s="26"/>
      <c r="K88" s="26"/>
      <c r="L88" s="26"/>
      <c r="M88" s="24"/>
      <c r="N88" s="24"/>
      <c r="O88" s="26"/>
      <c r="P88" s="26"/>
      <c r="Q88" s="24"/>
      <c r="R88" s="26"/>
      <c r="S88" s="26"/>
      <c r="T88" s="26"/>
      <c r="U88" s="24"/>
      <c r="V88" s="26"/>
      <c r="W88" s="24"/>
      <c r="X88" s="26"/>
      <c r="Y88" s="26"/>
      <c r="Z88" s="24"/>
      <c r="AA88" s="26"/>
      <c r="AB88" s="24"/>
      <c r="AC88" s="26"/>
      <c r="AD88" s="26"/>
      <c r="AE88" s="24"/>
      <c r="AF88" s="26"/>
      <c r="AG88" s="26"/>
      <c r="AH88" s="26"/>
      <c r="AI88" s="24"/>
      <c r="AJ88" s="24"/>
      <c r="AK88" s="26"/>
      <c r="AL88" s="24"/>
      <c r="AM88" s="26"/>
      <c r="AN88" s="26"/>
      <c r="AO88" s="26"/>
      <c r="AP88" s="24"/>
      <c r="AQ88" s="26"/>
      <c r="AR88" s="26"/>
      <c r="AS88" s="26"/>
      <c r="AT88" s="26"/>
      <c r="AU88" s="24"/>
      <c r="AV88" s="26"/>
      <c r="AW88" s="26"/>
      <c r="AX88" s="24"/>
      <c r="AY88" s="24"/>
      <c r="AZ88" s="26"/>
      <c r="BA88" s="26"/>
      <c r="BB88" s="24"/>
      <c r="BC88" s="26"/>
      <c r="BD88" s="26"/>
      <c r="BE88" s="24"/>
      <c r="BF88" s="24"/>
      <c r="BG88" s="26"/>
      <c r="BH88" s="26"/>
      <c r="BI88" s="24"/>
      <c r="BJ88" s="26"/>
      <c r="BK88" s="26"/>
      <c r="BL88" s="26"/>
      <c r="BM88" s="24"/>
      <c r="BN88" s="26"/>
      <c r="BO88" s="26"/>
      <c r="BP88" s="26"/>
      <c r="BQ88" s="26"/>
      <c r="BR88" s="26"/>
      <c r="BS88" s="26"/>
      <c r="BT88" s="24"/>
      <c r="BU88" s="24"/>
      <c r="BV88" s="26"/>
      <c r="BW88" s="26"/>
      <c r="BX88" s="26"/>
      <c r="BY88" s="24"/>
      <c r="BZ88" s="26"/>
      <c r="CA88" s="26"/>
      <c r="CB88" s="26"/>
      <c r="CC88" s="24"/>
      <c r="CD88" s="24"/>
      <c r="CE88" s="26"/>
      <c r="CF88" s="26"/>
      <c r="CG88" s="26"/>
      <c r="CH88" s="26"/>
      <c r="CI88" s="24"/>
      <c r="CJ88" s="25"/>
      <c r="CK88" s="26"/>
      <c r="CL88" s="26"/>
      <c r="CM88" s="26"/>
      <c r="CN88" s="24"/>
      <c r="CO88" s="26"/>
      <c r="CP88" s="26"/>
      <c r="CQ88" s="26"/>
      <c r="CR88" s="147"/>
      <c r="CS88" s="147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4"/>
      <c r="DK88" s="24"/>
      <c r="DL88" s="26"/>
      <c r="DM88" s="26"/>
      <c r="DN88" s="26"/>
      <c r="DO88" s="26"/>
      <c r="DP88" s="26"/>
      <c r="DQ88" s="24"/>
      <c r="DR88" s="26"/>
      <c r="DS88" s="26"/>
      <c r="DT88" s="24"/>
      <c r="DU88" s="26"/>
      <c r="DV88" s="24"/>
      <c r="DW88" s="147"/>
      <c r="DX88" s="149"/>
      <c r="DY88" s="24"/>
      <c r="DZ88" s="149"/>
      <c r="EA88" s="149"/>
      <c r="EB88" s="149"/>
      <c r="EC88" s="24"/>
      <c r="ED88" s="149"/>
      <c r="EE88" s="149"/>
      <c r="EF88" s="24"/>
      <c r="EG88" s="137"/>
      <c r="EH88" s="24"/>
      <c r="EI88" s="26"/>
      <c r="EJ88" s="26"/>
      <c r="EK88" s="26"/>
      <c r="EL88" s="24"/>
      <c r="EM88" s="24"/>
      <c r="EN88" s="26"/>
      <c r="EO88" s="26"/>
      <c r="EP88" s="24"/>
      <c r="EQ88" s="24"/>
      <c r="ER88" s="26"/>
      <c r="ES88" s="26"/>
      <c r="ET88" s="26"/>
      <c r="EU88" s="24"/>
      <c r="EV88" s="26"/>
      <c r="EW88" s="26"/>
      <c r="EX88" s="26"/>
      <c r="EY88" s="26"/>
      <c r="EZ88" s="24"/>
      <c r="FA88" s="26"/>
      <c r="FB88" s="26"/>
      <c r="FC88" s="26"/>
      <c r="FD88" s="26"/>
      <c r="FE88" s="26"/>
      <c r="FF88" s="26"/>
    </row>
    <row r="89" spans="1:162" ht="19.5" customHeight="1">
      <c r="A89" s="18" t="s">
        <v>273</v>
      </c>
      <c r="B89" s="19" t="s">
        <v>288</v>
      </c>
      <c r="C89" s="23"/>
      <c r="D89" s="26"/>
      <c r="E89" s="26"/>
      <c r="F89" s="24"/>
      <c r="G89" s="26"/>
      <c r="H89" s="26"/>
      <c r="I89" s="24"/>
      <c r="J89" s="26"/>
      <c r="K89" s="26"/>
      <c r="L89" s="26"/>
      <c r="M89" s="24"/>
      <c r="N89" s="24"/>
      <c r="O89" s="26"/>
      <c r="P89" s="26"/>
      <c r="Q89" s="24"/>
      <c r="R89" s="26"/>
      <c r="S89" s="26"/>
      <c r="T89" s="26"/>
      <c r="U89" s="24"/>
      <c r="V89" s="26"/>
      <c r="W89" s="24"/>
      <c r="X89" s="26"/>
      <c r="Y89" s="26"/>
      <c r="Z89" s="24"/>
      <c r="AA89" s="26"/>
      <c r="AB89" s="24"/>
      <c r="AC89" s="26"/>
      <c r="AD89" s="26"/>
      <c r="AE89" s="24"/>
      <c r="AF89" s="26"/>
      <c r="AG89" s="26"/>
      <c r="AH89" s="26"/>
      <c r="AI89" s="24"/>
      <c r="AJ89" s="24"/>
      <c r="AK89" s="26"/>
      <c r="AL89" s="24"/>
      <c r="AM89" s="26"/>
      <c r="AN89" s="26"/>
      <c r="AO89" s="26"/>
      <c r="AP89" s="24"/>
      <c r="AQ89" s="26"/>
      <c r="AR89" s="26"/>
      <c r="AS89" s="26"/>
      <c r="AT89" s="26"/>
      <c r="AU89" s="24"/>
      <c r="AV89" s="26"/>
      <c r="AW89" s="26"/>
      <c r="AX89" s="24"/>
      <c r="AY89" s="24"/>
      <c r="AZ89" s="26"/>
      <c r="BA89" s="26"/>
      <c r="BB89" s="24"/>
      <c r="BC89" s="26"/>
      <c r="BD89" s="26"/>
      <c r="BE89" s="24"/>
      <c r="BF89" s="24"/>
      <c r="BG89" s="26"/>
      <c r="BH89" s="26"/>
      <c r="BI89" s="24"/>
      <c r="BJ89" s="26"/>
      <c r="BK89" s="26"/>
      <c r="BL89" s="26"/>
      <c r="BM89" s="24"/>
      <c r="BN89" s="26"/>
      <c r="BO89" s="26"/>
      <c r="BP89" s="26"/>
      <c r="BQ89" s="26"/>
      <c r="BR89" s="26"/>
      <c r="BS89" s="26"/>
      <c r="BT89" s="24"/>
      <c r="BU89" s="24"/>
      <c r="BV89" s="26"/>
      <c r="BW89" s="26"/>
      <c r="BX89" s="26"/>
      <c r="BY89" s="24"/>
      <c r="BZ89" s="26"/>
      <c r="CA89" s="26"/>
      <c r="CB89" s="26"/>
      <c r="CC89" s="24"/>
      <c r="CD89" s="24"/>
      <c r="CE89" s="26"/>
      <c r="CF89" s="26"/>
      <c r="CG89" s="26"/>
      <c r="CH89" s="26"/>
      <c r="CI89" s="24"/>
      <c r="CJ89" s="26" t="s">
        <v>423</v>
      </c>
      <c r="CK89" s="25"/>
      <c r="CL89" s="26"/>
      <c r="CM89" s="26"/>
      <c r="CN89" s="24"/>
      <c r="CO89" s="26"/>
      <c r="CP89" s="26"/>
      <c r="CQ89" s="26"/>
      <c r="CR89" s="147"/>
      <c r="CS89" s="147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4"/>
      <c r="DK89" s="24"/>
      <c r="DL89" s="26"/>
      <c r="DM89" s="26"/>
      <c r="DN89" s="26"/>
      <c r="DO89" s="26"/>
      <c r="DP89" s="26"/>
      <c r="DQ89" s="24"/>
      <c r="DR89" s="26"/>
      <c r="DS89" s="26"/>
      <c r="DT89" s="24"/>
      <c r="DU89" s="26"/>
      <c r="DV89" s="24"/>
      <c r="DW89" s="147"/>
      <c r="DX89" s="149"/>
      <c r="DY89" s="24"/>
      <c r="DZ89" s="149"/>
      <c r="EA89" s="149"/>
      <c r="EB89" s="149"/>
      <c r="EC89" s="24"/>
      <c r="ED89" s="149"/>
      <c r="EE89" s="149"/>
      <c r="EF89" s="24"/>
      <c r="EG89" s="137"/>
      <c r="EH89" s="24"/>
      <c r="EI89" s="26"/>
      <c r="EJ89" s="26"/>
      <c r="EK89" s="26"/>
      <c r="EL89" s="24"/>
      <c r="EM89" s="24"/>
      <c r="EN89" s="26"/>
      <c r="EO89" s="26"/>
      <c r="EP89" s="24"/>
      <c r="EQ89" s="24"/>
      <c r="ER89" s="26"/>
      <c r="ES89" s="26"/>
      <c r="ET89" s="26"/>
      <c r="EU89" s="24"/>
      <c r="EV89" s="26"/>
      <c r="EW89" s="26"/>
      <c r="EX89" s="26"/>
      <c r="EY89" s="26"/>
      <c r="EZ89" s="24"/>
      <c r="FA89" s="26"/>
      <c r="FB89" s="26"/>
      <c r="FC89" s="26"/>
      <c r="FD89" s="26"/>
      <c r="FE89" s="26"/>
      <c r="FF89" s="26"/>
    </row>
    <row r="90" spans="1:162" ht="19.5" customHeight="1">
      <c r="A90" s="14" t="s">
        <v>166</v>
      </c>
      <c r="B90" s="15" t="s">
        <v>167</v>
      </c>
      <c r="C90" s="23"/>
      <c r="D90" s="26"/>
      <c r="E90" s="26"/>
      <c r="F90" s="24"/>
      <c r="G90" s="26"/>
      <c r="H90" s="26"/>
      <c r="I90" s="24"/>
      <c r="J90" s="26"/>
      <c r="K90" s="26"/>
      <c r="L90" s="26"/>
      <c r="M90" s="24"/>
      <c r="N90" s="24"/>
      <c r="O90" s="26"/>
      <c r="P90" s="26"/>
      <c r="Q90" s="24"/>
      <c r="R90" s="26"/>
      <c r="S90" s="26"/>
      <c r="T90" s="26"/>
      <c r="U90" s="24"/>
      <c r="V90" s="26"/>
      <c r="W90" s="24"/>
      <c r="X90" s="26"/>
      <c r="Y90" s="26"/>
      <c r="Z90" s="24"/>
      <c r="AA90" s="26"/>
      <c r="AB90" s="24"/>
      <c r="AC90" s="26"/>
      <c r="AD90" s="26"/>
      <c r="AE90" s="24"/>
      <c r="AF90" s="26"/>
      <c r="AG90" s="26"/>
      <c r="AH90" s="26"/>
      <c r="AI90" s="24"/>
      <c r="AJ90" s="24"/>
      <c r="AK90" s="26"/>
      <c r="AL90" s="24"/>
      <c r="AM90" s="26"/>
      <c r="AN90" s="26"/>
      <c r="AO90" s="26"/>
      <c r="AP90" s="24"/>
      <c r="AQ90" s="26"/>
      <c r="AR90" s="26"/>
      <c r="AS90" s="26"/>
      <c r="AT90" s="26"/>
      <c r="AU90" s="24"/>
      <c r="AV90" s="26"/>
      <c r="AW90" s="26"/>
      <c r="AX90" s="24"/>
      <c r="AY90" s="24"/>
      <c r="AZ90" s="26"/>
      <c r="BA90" s="26"/>
      <c r="BB90" s="24"/>
      <c r="BC90" s="26"/>
      <c r="BD90" s="26"/>
      <c r="BE90" s="24"/>
      <c r="BF90" s="24"/>
      <c r="BG90" s="26"/>
      <c r="BH90" s="26"/>
      <c r="BI90" s="24"/>
      <c r="BJ90" s="26"/>
      <c r="BK90" s="26"/>
      <c r="BL90" s="26"/>
      <c r="BM90" s="24"/>
      <c r="BN90" s="26"/>
      <c r="BO90" s="26"/>
      <c r="BP90" s="26"/>
      <c r="BQ90" s="26"/>
      <c r="BR90" s="26"/>
      <c r="BS90" s="26"/>
      <c r="BT90" s="24"/>
      <c r="BU90" s="24"/>
      <c r="BV90" s="26"/>
      <c r="BW90" s="26"/>
      <c r="BX90" s="26"/>
      <c r="BY90" s="24"/>
      <c r="BZ90" s="26"/>
      <c r="CA90" s="26"/>
      <c r="CB90" s="26"/>
      <c r="CC90" s="24"/>
      <c r="CD90" s="24"/>
      <c r="CE90" s="26"/>
      <c r="CF90" s="26"/>
      <c r="CG90" s="26"/>
      <c r="CH90" s="26"/>
      <c r="CI90" s="24"/>
      <c r="CJ90" s="26"/>
      <c r="CK90" s="26"/>
      <c r="CL90" s="25"/>
      <c r="CM90" s="26"/>
      <c r="CN90" s="24"/>
      <c r="CO90" s="26"/>
      <c r="CP90" s="26"/>
      <c r="CQ90" s="26"/>
      <c r="CR90" s="147"/>
      <c r="CS90" s="147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4"/>
      <c r="DK90" s="24"/>
      <c r="DL90" s="26"/>
      <c r="DM90" s="26"/>
      <c r="DN90" s="26"/>
      <c r="DO90" s="26"/>
      <c r="DP90" s="26"/>
      <c r="DQ90" s="24"/>
      <c r="DR90" s="26"/>
      <c r="DS90" s="26"/>
      <c r="DT90" s="24"/>
      <c r="DU90" s="26"/>
      <c r="DV90" s="24"/>
      <c r="DW90" s="147"/>
      <c r="DX90" s="149"/>
      <c r="DY90" s="24"/>
      <c r="DZ90" s="149"/>
      <c r="EA90" s="149"/>
      <c r="EB90" s="149"/>
      <c r="EC90" s="24"/>
      <c r="ED90" s="149"/>
      <c r="EE90" s="149"/>
      <c r="EF90" s="24"/>
      <c r="EG90" s="137"/>
      <c r="EH90" s="24"/>
      <c r="EI90" s="26"/>
      <c r="EJ90" s="26"/>
      <c r="EK90" s="26"/>
      <c r="EL90" s="24"/>
      <c r="EM90" s="24"/>
      <c r="EN90" s="26"/>
      <c r="EO90" s="26"/>
      <c r="EP90" s="24"/>
      <c r="EQ90" s="24"/>
      <c r="ER90" s="26"/>
      <c r="ES90" s="26"/>
      <c r="ET90" s="26"/>
      <c r="EU90" s="24"/>
      <c r="EV90" s="26"/>
      <c r="EW90" s="26"/>
      <c r="EX90" s="26"/>
      <c r="EY90" s="26"/>
      <c r="EZ90" s="24"/>
      <c r="FA90" s="26"/>
      <c r="FB90" s="26"/>
      <c r="FC90" s="26"/>
      <c r="FD90" s="26"/>
      <c r="FE90" s="26"/>
      <c r="FF90" s="26"/>
    </row>
    <row r="91" spans="1:162" ht="19.5" customHeight="1">
      <c r="A91" s="18" t="s">
        <v>273</v>
      </c>
      <c r="B91" s="19" t="s">
        <v>289</v>
      </c>
      <c r="C91" s="23"/>
      <c r="D91" s="26"/>
      <c r="E91" s="26"/>
      <c r="F91" s="24"/>
      <c r="G91" s="26"/>
      <c r="H91" s="26"/>
      <c r="I91" s="24"/>
      <c r="J91" s="26"/>
      <c r="K91" s="26"/>
      <c r="L91" s="26"/>
      <c r="M91" s="24"/>
      <c r="N91" s="24"/>
      <c r="O91" s="26"/>
      <c r="P91" s="26"/>
      <c r="Q91" s="24"/>
      <c r="R91" s="26"/>
      <c r="S91" s="26"/>
      <c r="T91" s="26"/>
      <c r="U91" s="24"/>
      <c r="V91" s="26"/>
      <c r="W91" s="24"/>
      <c r="X91" s="26"/>
      <c r="Y91" s="26"/>
      <c r="Z91" s="24"/>
      <c r="AA91" s="26"/>
      <c r="AB91" s="24"/>
      <c r="AC91" s="26"/>
      <c r="AD91" s="26"/>
      <c r="AE91" s="24"/>
      <c r="AF91" s="26"/>
      <c r="AG91" s="26"/>
      <c r="AH91" s="26"/>
      <c r="AI91" s="24"/>
      <c r="AJ91" s="24"/>
      <c r="AK91" s="26"/>
      <c r="AL91" s="24"/>
      <c r="AM91" s="26"/>
      <c r="AN91" s="26"/>
      <c r="AO91" s="26"/>
      <c r="AP91" s="24"/>
      <c r="AQ91" s="26"/>
      <c r="AR91" s="26"/>
      <c r="AS91" s="26"/>
      <c r="AT91" s="26"/>
      <c r="AU91" s="24"/>
      <c r="AV91" s="26"/>
      <c r="AW91" s="26"/>
      <c r="AX91" s="24"/>
      <c r="AY91" s="24"/>
      <c r="AZ91" s="26"/>
      <c r="BA91" s="26"/>
      <c r="BB91" s="24"/>
      <c r="BC91" s="26"/>
      <c r="BD91" s="26"/>
      <c r="BE91" s="24"/>
      <c r="BF91" s="24"/>
      <c r="BG91" s="26"/>
      <c r="BH91" s="26"/>
      <c r="BI91" s="24"/>
      <c r="BJ91" s="26"/>
      <c r="BK91" s="26"/>
      <c r="BL91" s="26"/>
      <c r="BM91" s="24"/>
      <c r="BN91" s="26"/>
      <c r="BO91" s="26"/>
      <c r="BP91" s="26"/>
      <c r="BQ91" s="26"/>
      <c r="BR91" s="26"/>
      <c r="BS91" s="26"/>
      <c r="BT91" s="24"/>
      <c r="BU91" s="24"/>
      <c r="BV91" s="26"/>
      <c r="BW91" s="26"/>
      <c r="BX91" s="26"/>
      <c r="BY91" s="24"/>
      <c r="BZ91" s="26"/>
      <c r="CA91" s="26"/>
      <c r="CB91" s="26"/>
      <c r="CC91" s="24"/>
      <c r="CD91" s="24"/>
      <c r="CE91" s="26"/>
      <c r="CF91" s="26"/>
      <c r="CG91" s="26"/>
      <c r="CH91" s="26"/>
      <c r="CI91" s="24"/>
      <c r="CJ91" s="26"/>
      <c r="CK91" s="26"/>
      <c r="CL91" s="26" t="s">
        <v>423</v>
      </c>
      <c r="CM91" s="25"/>
      <c r="CN91" s="24"/>
      <c r="CO91" s="26"/>
      <c r="CP91" s="26"/>
      <c r="CQ91" s="26"/>
      <c r="CR91" s="147"/>
      <c r="CS91" s="147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4"/>
      <c r="DK91" s="24"/>
      <c r="DL91" s="26"/>
      <c r="DM91" s="26"/>
      <c r="DN91" s="26"/>
      <c r="DO91" s="26"/>
      <c r="DP91" s="26"/>
      <c r="DQ91" s="24"/>
      <c r="DR91" s="26"/>
      <c r="DS91" s="26"/>
      <c r="DT91" s="24"/>
      <c r="DU91" s="26"/>
      <c r="DV91" s="24"/>
      <c r="DW91" s="147"/>
      <c r="DX91" s="149"/>
      <c r="DY91" s="24"/>
      <c r="DZ91" s="149"/>
      <c r="EA91" s="149"/>
      <c r="EB91" s="149"/>
      <c r="EC91" s="24"/>
      <c r="ED91" s="149"/>
      <c r="EE91" s="149"/>
      <c r="EF91" s="24"/>
      <c r="EG91" s="137"/>
      <c r="EH91" s="24"/>
      <c r="EI91" s="26"/>
      <c r="EJ91" s="26"/>
      <c r="EK91" s="26"/>
      <c r="EL91" s="24"/>
      <c r="EM91" s="24"/>
      <c r="EN91" s="26"/>
      <c r="EO91" s="26"/>
      <c r="EP91" s="24"/>
      <c r="EQ91" s="24"/>
      <c r="ER91" s="26"/>
      <c r="ES91" s="26"/>
      <c r="ET91" s="26"/>
      <c r="EU91" s="24"/>
      <c r="EV91" s="26"/>
      <c r="EW91" s="26"/>
      <c r="EX91" s="26"/>
      <c r="EY91" s="26"/>
      <c r="EZ91" s="24"/>
      <c r="FA91" s="26"/>
      <c r="FB91" s="26"/>
      <c r="FC91" s="26"/>
      <c r="FD91" s="26"/>
      <c r="FE91" s="26"/>
      <c r="FF91" s="26"/>
    </row>
    <row r="92" spans="1:162" ht="19.5" customHeight="1">
      <c r="A92" s="12" t="s">
        <v>168</v>
      </c>
      <c r="B92" s="13"/>
      <c r="C92" s="2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138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</row>
    <row r="93" spans="1:162" ht="19.5" customHeight="1">
      <c r="A93" s="14" t="s">
        <v>169</v>
      </c>
      <c r="B93" s="15" t="s">
        <v>170</v>
      </c>
      <c r="C93" s="23"/>
      <c r="D93" s="26"/>
      <c r="E93" s="26"/>
      <c r="F93" s="24"/>
      <c r="G93" s="26"/>
      <c r="H93" s="26"/>
      <c r="I93" s="24"/>
      <c r="J93" s="26"/>
      <c r="K93" s="26"/>
      <c r="L93" s="26"/>
      <c r="M93" s="24"/>
      <c r="N93" s="24"/>
      <c r="O93" s="26"/>
      <c r="P93" s="26"/>
      <c r="Q93" s="24"/>
      <c r="R93" s="26"/>
      <c r="S93" s="26"/>
      <c r="T93" s="26"/>
      <c r="U93" s="24"/>
      <c r="V93" s="26"/>
      <c r="W93" s="24"/>
      <c r="X93" s="26"/>
      <c r="Y93" s="26"/>
      <c r="Z93" s="24"/>
      <c r="AA93" s="26"/>
      <c r="AB93" s="24"/>
      <c r="AC93" s="26"/>
      <c r="AD93" s="26"/>
      <c r="AE93" s="24"/>
      <c r="AF93" s="26"/>
      <c r="AG93" s="26"/>
      <c r="AH93" s="26"/>
      <c r="AI93" s="24"/>
      <c r="AJ93" s="24"/>
      <c r="AK93" s="26"/>
      <c r="AL93" s="24"/>
      <c r="AM93" s="26"/>
      <c r="AN93" s="26"/>
      <c r="AO93" s="26"/>
      <c r="AP93" s="24"/>
      <c r="AQ93" s="26"/>
      <c r="AR93" s="26"/>
      <c r="AS93" s="26"/>
      <c r="AT93" s="26"/>
      <c r="AU93" s="24"/>
      <c r="AV93" s="26"/>
      <c r="AW93" s="26"/>
      <c r="AX93" s="24"/>
      <c r="AY93" s="24"/>
      <c r="AZ93" s="26"/>
      <c r="BA93" s="26"/>
      <c r="BB93" s="24"/>
      <c r="BC93" s="26"/>
      <c r="BD93" s="26"/>
      <c r="BE93" s="24"/>
      <c r="BF93" s="24"/>
      <c r="BG93" s="26"/>
      <c r="BH93" s="26"/>
      <c r="BI93" s="24"/>
      <c r="BJ93" s="26"/>
      <c r="BK93" s="26"/>
      <c r="BL93" s="26"/>
      <c r="BM93" s="24"/>
      <c r="BN93" s="26"/>
      <c r="BO93" s="26"/>
      <c r="BP93" s="26"/>
      <c r="BQ93" s="26"/>
      <c r="BR93" s="26"/>
      <c r="BS93" s="26"/>
      <c r="BT93" s="24"/>
      <c r="BU93" s="24"/>
      <c r="BV93" s="26"/>
      <c r="BW93" s="26"/>
      <c r="BX93" s="26"/>
      <c r="BY93" s="24"/>
      <c r="BZ93" s="26"/>
      <c r="CA93" s="26"/>
      <c r="CB93" s="26"/>
      <c r="CC93" s="24"/>
      <c r="CD93" s="24"/>
      <c r="CE93" s="26"/>
      <c r="CF93" s="26"/>
      <c r="CG93" s="26"/>
      <c r="CH93" s="26"/>
      <c r="CI93" s="24"/>
      <c r="CJ93" s="26"/>
      <c r="CK93" s="26"/>
      <c r="CL93" s="26"/>
      <c r="CM93" s="26"/>
      <c r="CN93" s="24"/>
      <c r="CO93" s="25"/>
      <c r="CP93" s="26"/>
      <c r="CQ93" s="26"/>
      <c r="CR93" s="147"/>
      <c r="CS93" s="147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4"/>
      <c r="DK93" s="24"/>
      <c r="DL93" s="26"/>
      <c r="DM93" s="26"/>
      <c r="DN93" s="26"/>
      <c r="DO93" s="26"/>
      <c r="DP93" s="26"/>
      <c r="DQ93" s="24"/>
      <c r="DR93" s="26"/>
      <c r="DS93" s="26"/>
      <c r="DT93" s="24"/>
      <c r="DU93" s="26"/>
      <c r="DV93" s="24"/>
      <c r="DW93" s="147"/>
      <c r="DX93" s="149"/>
      <c r="DY93" s="24"/>
      <c r="DZ93" s="149"/>
      <c r="EA93" s="149"/>
      <c r="EB93" s="149"/>
      <c r="EC93" s="24"/>
      <c r="ED93" s="149"/>
      <c r="EE93" s="149"/>
      <c r="EF93" s="24"/>
      <c r="EG93" s="137"/>
      <c r="EH93" s="24"/>
      <c r="EI93" s="26"/>
      <c r="EJ93" s="26"/>
      <c r="EK93" s="26"/>
      <c r="EL93" s="24"/>
      <c r="EM93" s="24"/>
      <c r="EN93" s="26"/>
      <c r="EO93" s="26"/>
      <c r="EP93" s="24"/>
      <c r="EQ93" s="24"/>
      <c r="ER93" s="26"/>
      <c r="ES93" s="26"/>
      <c r="ET93" s="26"/>
      <c r="EU93" s="24"/>
      <c r="EV93" s="26"/>
      <c r="EW93" s="26"/>
      <c r="EX93" s="26"/>
      <c r="EY93" s="26"/>
      <c r="EZ93" s="24"/>
      <c r="FA93" s="26"/>
      <c r="FB93" s="26"/>
      <c r="FC93" s="26"/>
      <c r="FD93" s="26"/>
      <c r="FE93" s="26"/>
      <c r="FF93" s="26"/>
    </row>
    <row r="94" spans="1:162" ht="19.5" customHeight="1">
      <c r="A94" s="14" t="s">
        <v>171</v>
      </c>
      <c r="B94" s="15" t="s">
        <v>172</v>
      </c>
      <c r="C94" s="23"/>
      <c r="D94" s="26"/>
      <c r="E94" s="26"/>
      <c r="F94" s="24"/>
      <c r="G94" s="26"/>
      <c r="H94" s="26"/>
      <c r="I94" s="24"/>
      <c r="J94" s="26"/>
      <c r="K94" s="26"/>
      <c r="L94" s="26"/>
      <c r="M94" s="24"/>
      <c r="N94" s="24"/>
      <c r="O94" s="26"/>
      <c r="P94" s="26"/>
      <c r="Q94" s="24"/>
      <c r="R94" s="26"/>
      <c r="S94" s="26"/>
      <c r="T94" s="26"/>
      <c r="U94" s="24"/>
      <c r="V94" s="26"/>
      <c r="W94" s="24"/>
      <c r="X94" s="26"/>
      <c r="Y94" s="26"/>
      <c r="Z94" s="24"/>
      <c r="AA94" s="26"/>
      <c r="AB94" s="24"/>
      <c r="AC94" s="26"/>
      <c r="AD94" s="26"/>
      <c r="AE94" s="24"/>
      <c r="AF94" s="26"/>
      <c r="AG94" s="26"/>
      <c r="AH94" s="26"/>
      <c r="AI94" s="24"/>
      <c r="AJ94" s="24"/>
      <c r="AK94" s="26"/>
      <c r="AL94" s="24"/>
      <c r="AM94" s="26"/>
      <c r="AN94" s="26"/>
      <c r="AO94" s="26"/>
      <c r="AP94" s="24"/>
      <c r="AQ94" s="26"/>
      <c r="AR94" s="26"/>
      <c r="AS94" s="26"/>
      <c r="AT94" s="26"/>
      <c r="AU94" s="24"/>
      <c r="AV94" s="26"/>
      <c r="AW94" s="26"/>
      <c r="AX94" s="24"/>
      <c r="AY94" s="24"/>
      <c r="AZ94" s="26"/>
      <c r="BA94" s="26"/>
      <c r="BB94" s="24"/>
      <c r="BC94" s="26"/>
      <c r="BD94" s="26"/>
      <c r="BE94" s="24"/>
      <c r="BF94" s="24"/>
      <c r="BG94" s="26"/>
      <c r="BH94" s="26"/>
      <c r="BI94" s="24"/>
      <c r="BJ94" s="26"/>
      <c r="BK94" s="26"/>
      <c r="BL94" s="26"/>
      <c r="BM94" s="24"/>
      <c r="BN94" s="26"/>
      <c r="BO94" s="26"/>
      <c r="BP94" s="26"/>
      <c r="BQ94" s="26"/>
      <c r="BR94" s="26"/>
      <c r="BS94" s="26"/>
      <c r="BT94" s="24"/>
      <c r="BU94" s="24"/>
      <c r="BV94" s="26"/>
      <c r="BW94" s="26"/>
      <c r="BX94" s="26"/>
      <c r="BY94" s="24"/>
      <c r="BZ94" s="26"/>
      <c r="CA94" s="26"/>
      <c r="CB94" s="26"/>
      <c r="CC94" s="24"/>
      <c r="CD94" s="24"/>
      <c r="CE94" s="26"/>
      <c r="CF94" s="26"/>
      <c r="CG94" s="26"/>
      <c r="CH94" s="26"/>
      <c r="CI94" s="24"/>
      <c r="CJ94" s="26"/>
      <c r="CK94" s="26"/>
      <c r="CL94" s="26"/>
      <c r="CM94" s="26"/>
      <c r="CN94" s="24"/>
      <c r="CO94" s="26" t="s">
        <v>423</v>
      </c>
      <c r="CP94" s="25"/>
      <c r="CQ94" s="26"/>
      <c r="CR94" s="147"/>
      <c r="CS94" s="147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4"/>
      <c r="DK94" s="24"/>
      <c r="DL94" s="26"/>
      <c r="DM94" s="26"/>
      <c r="DN94" s="26"/>
      <c r="DO94" s="26"/>
      <c r="DP94" s="26"/>
      <c r="DQ94" s="24"/>
      <c r="DR94" s="26"/>
      <c r="DS94" s="26"/>
      <c r="DT94" s="24"/>
      <c r="DU94" s="26"/>
      <c r="DV94" s="24"/>
      <c r="DW94" s="147"/>
      <c r="DX94" s="149"/>
      <c r="DY94" s="24"/>
      <c r="DZ94" s="149"/>
      <c r="EA94" s="149"/>
      <c r="EB94" s="149"/>
      <c r="EC94" s="24"/>
      <c r="ED94" s="149"/>
      <c r="EE94" s="149"/>
      <c r="EF94" s="24"/>
      <c r="EG94" s="137"/>
      <c r="EH94" s="24"/>
      <c r="EI94" s="26"/>
      <c r="EJ94" s="26"/>
      <c r="EK94" s="26"/>
      <c r="EL94" s="24"/>
      <c r="EM94" s="24"/>
      <c r="EN94" s="26"/>
      <c r="EO94" s="26"/>
      <c r="EP94" s="24"/>
      <c r="EQ94" s="24"/>
      <c r="ER94" s="26"/>
      <c r="ES94" s="26"/>
      <c r="ET94" s="26"/>
      <c r="EU94" s="24"/>
      <c r="EV94" s="26"/>
      <c r="EW94" s="26"/>
      <c r="EX94" s="26"/>
      <c r="EY94" s="26"/>
      <c r="EZ94" s="24"/>
      <c r="FA94" s="26"/>
      <c r="FB94" s="26"/>
      <c r="FC94" s="26"/>
      <c r="FD94" s="26"/>
      <c r="FE94" s="26"/>
      <c r="FF94" s="26"/>
    </row>
    <row r="95" spans="1:162" ht="19.5" customHeight="1">
      <c r="A95" s="18" t="s">
        <v>273</v>
      </c>
      <c r="B95" s="19" t="s">
        <v>290</v>
      </c>
      <c r="C95" s="23"/>
      <c r="D95" s="26"/>
      <c r="E95" s="26"/>
      <c r="F95" s="24"/>
      <c r="G95" s="26"/>
      <c r="H95" s="26"/>
      <c r="I95" s="24"/>
      <c r="J95" s="26"/>
      <c r="K95" s="26"/>
      <c r="L95" s="26"/>
      <c r="M95" s="24"/>
      <c r="N95" s="24"/>
      <c r="O95" s="26"/>
      <c r="P95" s="26"/>
      <c r="Q95" s="24"/>
      <c r="R95" s="26"/>
      <c r="S95" s="26"/>
      <c r="T95" s="26"/>
      <c r="U95" s="24"/>
      <c r="V95" s="26"/>
      <c r="W95" s="24"/>
      <c r="X95" s="26"/>
      <c r="Y95" s="26"/>
      <c r="Z95" s="24"/>
      <c r="AA95" s="26"/>
      <c r="AB95" s="24"/>
      <c r="AC95" s="26"/>
      <c r="AD95" s="26"/>
      <c r="AE95" s="24"/>
      <c r="AF95" s="26"/>
      <c r="AG95" s="26"/>
      <c r="AH95" s="26"/>
      <c r="AI95" s="24"/>
      <c r="AJ95" s="24"/>
      <c r="AK95" s="26"/>
      <c r="AL95" s="24"/>
      <c r="AM95" s="26"/>
      <c r="AN95" s="26"/>
      <c r="AO95" s="26"/>
      <c r="AP95" s="24"/>
      <c r="AQ95" s="26"/>
      <c r="AR95" s="26"/>
      <c r="AS95" s="26"/>
      <c r="AT95" s="26"/>
      <c r="AU95" s="24"/>
      <c r="AV95" s="26"/>
      <c r="AW95" s="26"/>
      <c r="AX95" s="24"/>
      <c r="AY95" s="24"/>
      <c r="AZ95" s="26"/>
      <c r="BA95" s="26"/>
      <c r="BB95" s="24"/>
      <c r="BC95" s="26"/>
      <c r="BD95" s="26"/>
      <c r="BE95" s="24"/>
      <c r="BF95" s="24"/>
      <c r="BG95" s="26"/>
      <c r="BH95" s="26"/>
      <c r="BI95" s="24"/>
      <c r="BJ95" s="26"/>
      <c r="BK95" s="26"/>
      <c r="BL95" s="26"/>
      <c r="BM95" s="24"/>
      <c r="BN95" s="26"/>
      <c r="BO95" s="26"/>
      <c r="BP95" s="26"/>
      <c r="BQ95" s="26"/>
      <c r="BR95" s="26"/>
      <c r="BS95" s="26"/>
      <c r="BT95" s="24"/>
      <c r="BU95" s="24"/>
      <c r="BV95" s="26"/>
      <c r="BW95" s="26"/>
      <c r="BX95" s="26"/>
      <c r="BY95" s="24"/>
      <c r="BZ95" s="26"/>
      <c r="CA95" s="26"/>
      <c r="CB95" s="26"/>
      <c r="CC95" s="24"/>
      <c r="CD95" s="24"/>
      <c r="CE95" s="26"/>
      <c r="CF95" s="26"/>
      <c r="CG95" s="26"/>
      <c r="CH95" s="26"/>
      <c r="CI95" s="24"/>
      <c r="CJ95" s="26"/>
      <c r="CK95" s="26"/>
      <c r="CL95" s="26"/>
      <c r="CM95" s="26"/>
      <c r="CN95" s="24"/>
      <c r="CO95" s="26" t="s">
        <v>423</v>
      </c>
      <c r="CP95" s="26" t="s">
        <v>423</v>
      </c>
      <c r="CQ95" s="25"/>
      <c r="CR95" s="147"/>
      <c r="CS95" s="147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4"/>
      <c r="DK95" s="24"/>
      <c r="DL95" s="26"/>
      <c r="DM95" s="26"/>
      <c r="DN95" s="26"/>
      <c r="DO95" s="26"/>
      <c r="DP95" s="26"/>
      <c r="DQ95" s="24"/>
      <c r="DR95" s="26"/>
      <c r="DS95" s="26"/>
      <c r="DT95" s="24"/>
      <c r="DU95" s="26"/>
      <c r="DV95" s="24"/>
      <c r="DW95" s="147"/>
      <c r="DX95" s="149"/>
      <c r="DY95" s="24"/>
      <c r="DZ95" s="149"/>
      <c r="EA95" s="149"/>
      <c r="EB95" s="149"/>
      <c r="EC95" s="24"/>
      <c r="ED95" s="149"/>
      <c r="EE95" s="149"/>
      <c r="EF95" s="24"/>
      <c r="EG95" s="137"/>
      <c r="EH95" s="24"/>
      <c r="EI95" s="26"/>
      <c r="EJ95" s="26"/>
      <c r="EK95" s="26"/>
      <c r="EL95" s="24"/>
      <c r="EM95" s="24"/>
      <c r="EN95" s="26"/>
      <c r="EO95" s="26"/>
      <c r="EP95" s="24"/>
      <c r="EQ95" s="24"/>
      <c r="ER95" s="26"/>
      <c r="ES95" s="26"/>
      <c r="ET95" s="26"/>
      <c r="EU95" s="24"/>
      <c r="EV95" s="26"/>
      <c r="EW95" s="26"/>
      <c r="EX95" s="26"/>
      <c r="EY95" s="26"/>
      <c r="EZ95" s="24"/>
      <c r="FA95" s="26"/>
      <c r="FB95" s="26"/>
      <c r="FC95" s="26"/>
      <c r="FD95" s="26"/>
      <c r="FE95" s="26"/>
      <c r="FF95" s="26"/>
    </row>
    <row r="96" spans="1:162" s="108" customFormat="1" ht="19.5" customHeight="1">
      <c r="A96" s="14" t="s">
        <v>173</v>
      </c>
      <c r="B96" s="15" t="s">
        <v>174</v>
      </c>
      <c r="C96" s="23"/>
      <c r="D96" s="147"/>
      <c r="E96" s="147"/>
      <c r="F96" s="24"/>
      <c r="G96" s="147"/>
      <c r="H96" s="147"/>
      <c r="I96" s="24"/>
      <c r="J96" s="147"/>
      <c r="K96" s="147"/>
      <c r="L96" s="147"/>
      <c r="M96" s="24"/>
      <c r="N96" s="24"/>
      <c r="O96" s="147"/>
      <c r="P96" s="147"/>
      <c r="Q96" s="24"/>
      <c r="R96" s="147"/>
      <c r="S96" s="147"/>
      <c r="T96" s="147"/>
      <c r="U96" s="24"/>
      <c r="V96" s="147"/>
      <c r="W96" s="24"/>
      <c r="X96" s="147"/>
      <c r="Y96" s="147"/>
      <c r="Z96" s="24"/>
      <c r="AA96" s="147"/>
      <c r="AB96" s="24"/>
      <c r="AC96" s="147"/>
      <c r="AD96" s="147"/>
      <c r="AE96" s="24"/>
      <c r="AF96" s="147"/>
      <c r="AG96" s="147"/>
      <c r="AH96" s="147"/>
      <c r="AI96" s="24"/>
      <c r="AJ96" s="24"/>
      <c r="AK96" s="147"/>
      <c r="AL96" s="24"/>
      <c r="AM96" s="147"/>
      <c r="AN96" s="147"/>
      <c r="AO96" s="147"/>
      <c r="AP96" s="24"/>
      <c r="AQ96" s="147"/>
      <c r="AR96" s="147"/>
      <c r="AS96" s="147"/>
      <c r="AT96" s="147"/>
      <c r="AU96" s="24"/>
      <c r="AV96" s="147"/>
      <c r="AW96" s="147"/>
      <c r="AX96" s="24"/>
      <c r="AY96" s="24"/>
      <c r="AZ96" s="147"/>
      <c r="BA96" s="147"/>
      <c r="BB96" s="24"/>
      <c r="BC96" s="147"/>
      <c r="BD96" s="147"/>
      <c r="BE96" s="24"/>
      <c r="BF96" s="24"/>
      <c r="BG96" s="147"/>
      <c r="BH96" s="147"/>
      <c r="BI96" s="24"/>
      <c r="BJ96" s="147"/>
      <c r="BK96" s="147"/>
      <c r="BL96" s="147"/>
      <c r="BM96" s="24"/>
      <c r="BN96" s="147"/>
      <c r="BO96" s="147"/>
      <c r="BP96" s="147"/>
      <c r="BQ96" s="147"/>
      <c r="BR96" s="147"/>
      <c r="BS96" s="147"/>
      <c r="BT96" s="24"/>
      <c r="BU96" s="24"/>
      <c r="BV96" s="147"/>
      <c r="BW96" s="147"/>
      <c r="BX96" s="147"/>
      <c r="BY96" s="24"/>
      <c r="BZ96" s="147"/>
      <c r="CA96" s="147"/>
      <c r="CB96" s="147"/>
      <c r="CC96" s="24"/>
      <c r="CD96" s="24"/>
      <c r="CE96" s="147"/>
      <c r="CF96" s="147"/>
      <c r="CG96" s="147"/>
      <c r="CH96" s="147"/>
      <c r="CI96" s="24"/>
      <c r="CJ96" s="147"/>
      <c r="CK96" s="147"/>
      <c r="CL96" s="147"/>
      <c r="CM96" s="147"/>
      <c r="CN96" s="24"/>
      <c r="CO96" s="147"/>
      <c r="CP96" s="147" t="s">
        <v>29</v>
      </c>
      <c r="CQ96" s="147" t="s">
        <v>29</v>
      </c>
      <c r="CR96" s="148"/>
      <c r="CS96" s="147"/>
      <c r="CT96" s="147"/>
      <c r="CU96" s="147"/>
      <c r="CV96" s="147"/>
      <c r="CW96" s="147"/>
      <c r="CX96" s="147"/>
      <c r="CY96" s="147"/>
      <c r="CZ96" s="147"/>
      <c r="DA96" s="147"/>
      <c r="DB96" s="147"/>
      <c r="DC96" s="147"/>
      <c r="DD96" s="147"/>
      <c r="DE96" s="147"/>
      <c r="DF96" s="147"/>
      <c r="DG96" s="147"/>
      <c r="DH96" s="147"/>
      <c r="DI96" s="147"/>
      <c r="DJ96" s="24"/>
      <c r="DK96" s="24"/>
      <c r="DL96" s="147"/>
      <c r="DM96" s="147"/>
      <c r="DN96" s="147"/>
      <c r="DO96" s="147"/>
      <c r="DP96" s="147"/>
      <c r="DQ96" s="24"/>
      <c r="DR96" s="147"/>
      <c r="DS96" s="147"/>
      <c r="DT96" s="24"/>
      <c r="DU96" s="147"/>
      <c r="DV96" s="24"/>
      <c r="DW96" s="147"/>
      <c r="DX96" s="149"/>
      <c r="DY96" s="24"/>
      <c r="DZ96" s="149"/>
      <c r="EA96" s="149"/>
      <c r="EB96" s="149"/>
      <c r="EC96" s="24"/>
      <c r="ED96" s="149"/>
      <c r="EE96" s="149"/>
      <c r="EF96" s="24"/>
      <c r="EG96" s="149"/>
      <c r="EH96" s="24"/>
      <c r="EI96" s="147"/>
      <c r="EJ96" s="147"/>
      <c r="EK96" s="147"/>
      <c r="EL96" s="24"/>
      <c r="EM96" s="24"/>
      <c r="EN96" s="147"/>
      <c r="EO96" s="147"/>
      <c r="EP96" s="24"/>
      <c r="EQ96" s="24"/>
      <c r="ER96" s="147"/>
      <c r="ES96" s="147"/>
      <c r="ET96" s="147"/>
      <c r="EU96" s="24"/>
      <c r="EV96" s="147"/>
      <c r="EW96" s="147"/>
      <c r="EX96" s="147"/>
      <c r="EY96" s="147"/>
      <c r="EZ96" s="24"/>
      <c r="FA96" s="147"/>
      <c r="FB96" s="147"/>
      <c r="FC96" s="147"/>
      <c r="FD96" s="147"/>
      <c r="FE96" s="147"/>
      <c r="FF96" s="147"/>
    </row>
    <row r="97" spans="1:162" s="108" customFormat="1" ht="19.5" customHeight="1">
      <c r="A97" s="18" t="s">
        <v>273</v>
      </c>
      <c r="B97" s="19" t="s">
        <v>291</v>
      </c>
      <c r="C97" s="23"/>
      <c r="D97" s="147"/>
      <c r="E97" s="147"/>
      <c r="F97" s="24"/>
      <c r="G97" s="147"/>
      <c r="H97" s="147"/>
      <c r="I97" s="24"/>
      <c r="J97" s="147"/>
      <c r="K97" s="147"/>
      <c r="L97" s="147"/>
      <c r="M97" s="24"/>
      <c r="N97" s="24"/>
      <c r="O97" s="147"/>
      <c r="P97" s="147"/>
      <c r="Q97" s="24"/>
      <c r="R97" s="147"/>
      <c r="S97" s="147"/>
      <c r="T97" s="147"/>
      <c r="U97" s="24"/>
      <c r="V97" s="147"/>
      <c r="W97" s="24"/>
      <c r="X97" s="147"/>
      <c r="Y97" s="147"/>
      <c r="Z97" s="24"/>
      <c r="AA97" s="147"/>
      <c r="AB97" s="24"/>
      <c r="AC97" s="147"/>
      <c r="AD97" s="147"/>
      <c r="AE97" s="24"/>
      <c r="AF97" s="147"/>
      <c r="AG97" s="147"/>
      <c r="AH97" s="147"/>
      <c r="AI97" s="24"/>
      <c r="AJ97" s="24"/>
      <c r="AK97" s="147"/>
      <c r="AL97" s="24"/>
      <c r="AM97" s="147"/>
      <c r="AN97" s="147"/>
      <c r="AO97" s="147"/>
      <c r="AP97" s="24"/>
      <c r="AQ97" s="147"/>
      <c r="AR97" s="147"/>
      <c r="AS97" s="147"/>
      <c r="AT97" s="147"/>
      <c r="AU97" s="24"/>
      <c r="AV97" s="147"/>
      <c r="AW97" s="147"/>
      <c r="AX97" s="24"/>
      <c r="AY97" s="24"/>
      <c r="AZ97" s="147"/>
      <c r="BA97" s="147"/>
      <c r="BB97" s="24"/>
      <c r="BC97" s="147"/>
      <c r="BD97" s="147"/>
      <c r="BE97" s="24"/>
      <c r="BF97" s="24"/>
      <c r="BG97" s="147"/>
      <c r="BH97" s="147"/>
      <c r="BI97" s="24"/>
      <c r="BJ97" s="147"/>
      <c r="BK97" s="147"/>
      <c r="BL97" s="147"/>
      <c r="BM97" s="24"/>
      <c r="BN97" s="147"/>
      <c r="BO97" s="147"/>
      <c r="BP97" s="147"/>
      <c r="BQ97" s="147"/>
      <c r="BR97" s="147"/>
      <c r="BS97" s="147"/>
      <c r="BT97" s="24"/>
      <c r="BU97" s="24"/>
      <c r="BV97" s="147"/>
      <c r="BW97" s="147"/>
      <c r="BX97" s="147"/>
      <c r="BY97" s="24"/>
      <c r="BZ97" s="147"/>
      <c r="CA97" s="147"/>
      <c r="CB97" s="147"/>
      <c r="CC97" s="24"/>
      <c r="CD97" s="24"/>
      <c r="CE97" s="147"/>
      <c r="CF97" s="147"/>
      <c r="CG97" s="147"/>
      <c r="CH97" s="147"/>
      <c r="CI97" s="24"/>
      <c r="CJ97" s="147"/>
      <c r="CK97" s="147"/>
      <c r="CL97" s="147"/>
      <c r="CM97" s="147"/>
      <c r="CN97" s="24"/>
      <c r="CO97" s="147"/>
      <c r="CP97" s="147"/>
      <c r="CQ97" s="147"/>
      <c r="CR97" s="147" t="s">
        <v>423</v>
      </c>
      <c r="CS97" s="148"/>
      <c r="CT97" s="147"/>
      <c r="CU97" s="147"/>
      <c r="CV97" s="147"/>
      <c r="CW97" s="147"/>
      <c r="CX97" s="147"/>
      <c r="CY97" s="147"/>
      <c r="CZ97" s="147"/>
      <c r="DA97" s="147"/>
      <c r="DB97" s="147"/>
      <c r="DC97" s="147"/>
      <c r="DD97" s="147"/>
      <c r="DE97" s="147"/>
      <c r="DF97" s="147"/>
      <c r="DG97" s="147"/>
      <c r="DH97" s="147"/>
      <c r="DI97" s="147"/>
      <c r="DJ97" s="24"/>
      <c r="DK97" s="24"/>
      <c r="DL97" s="147"/>
      <c r="DM97" s="147"/>
      <c r="DN97" s="147"/>
      <c r="DO97" s="147"/>
      <c r="DP97" s="147"/>
      <c r="DQ97" s="24"/>
      <c r="DR97" s="147"/>
      <c r="DS97" s="147"/>
      <c r="DT97" s="24"/>
      <c r="DU97" s="147"/>
      <c r="DV97" s="24"/>
      <c r="DW97" s="147"/>
      <c r="DX97" s="149"/>
      <c r="DY97" s="24"/>
      <c r="DZ97" s="149"/>
      <c r="EA97" s="149"/>
      <c r="EB97" s="149"/>
      <c r="EC97" s="24"/>
      <c r="ED97" s="149"/>
      <c r="EE97" s="149"/>
      <c r="EF97" s="24"/>
      <c r="EG97" s="149"/>
      <c r="EH97" s="24"/>
      <c r="EI97" s="147"/>
      <c r="EJ97" s="147"/>
      <c r="EK97" s="147"/>
      <c r="EL97" s="24"/>
      <c r="EM97" s="24"/>
      <c r="EN97" s="147"/>
      <c r="EO97" s="147"/>
      <c r="EP97" s="24"/>
      <c r="EQ97" s="24"/>
      <c r="ER97" s="147"/>
      <c r="ES97" s="147"/>
      <c r="ET97" s="147"/>
      <c r="EU97" s="24"/>
      <c r="EV97" s="147"/>
      <c r="EW97" s="147"/>
      <c r="EX97" s="147"/>
      <c r="EY97" s="147"/>
      <c r="EZ97" s="24"/>
      <c r="FA97" s="147"/>
      <c r="FB97" s="147"/>
      <c r="FC97" s="147"/>
      <c r="FD97" s="147"/>
      <c r="FE97" s="147"/>
      <c r="FF97" s="147"/>
    </row>
    <row r="98" spans="1:162" ht="19.5" customHeight="1">
      <c r="A98" s="14" t="s">
        <v>175</v>
      </c>
      <c r="B98" s="15" t="s">
        <v>176</v>
      </c>
      <c r="C98" s="23"/>
      <c r="D98" s="26"/>
      <c r="E98" s="26"/>
      <c r="F98" s="24"/>
      <c r="G98" s="26"/>
      <c r="H98" s="26"/>
      <c r="I98" s="24"/>
      <c r="J98" s="26"/>
      <c r="K98" s="26"/>
      <c r="L98" s="26"/>
      <c r="M98" s="24"/>
      <c r="N98" s="24"/>
      <c r="O98" s="26"/>
      <c r="P98" s="26"/>
      <c r="Q98" s="24"/>
      <c r="R98" s="26"/>
      <c r="S98" s="26"/>
      <c r="T98" s="26"/>
      <c r="U98" s="24"/>
      <c r="V98" s="26"/>
      <c r="W98" s="24"/>
      <c r="X98" s="26"/>
      <c r="Y98" s="26"/>
      <c r="Z98" s="24"/>
      <c r="AA98" s="26"/>
      <c r="AB98" s="24"/>
      <c r="AC98" s="26"/>
      <c r="AD98" s="26"/>
      <c r="AE98" s="24"/>
      <c r="AF98" s="26"/>
      <c r="AG98" s="26"/>
      <c r="AH98" s="26"/>
      <c r="AI98" s="24"/>
      <c r="AJ98" s="24"/>
      <c r="AK98" s="26"/>
      <c r="AL98" s="24"/>
      <c r="AM98" s="26"/>
      <c r="AN98" s="26"/>
      <c r="AO98" s="26"/>
      <c r="AP98" s="24"/>
      <c r="AQ98" s="26"/>
      <c r="AR98" s="26"/>
      <c r="AS98" s="26"/>
      <c r="AT98" s="26"/>
      <c r="AU98" s="24"/>
      <c r="AV98" s="26"/>
      <c r="AW98" s="26"/>
      <c r="AX98" s="24"/>
      <c r="AY98" s="24"/>
      <c r="AZ98" s="26"/>
      <c r="BA98" s="26"/>
      <c r="BB98" s="24"/>
      <c r="BC98" s="26"/>
      <c r="BD98" s="26"/>
      <c r="BE98" s="24"/>
      <c r="BF98" s="24"/>
      <c r="BG98" s="26"/>
      <c r="BH98" s="26"/>
      <c r="BI98" s="24"/>
      <c r="BJ98" s="26"/>
      <c r="BK98" s="26"/>
      <c r="BL98" s="26"/>
      <c r="BM98" s="24"/>
      <c r="BN98" s="26"/>
      <c r="BO98" s="26"/>
      <c r="BP98" s="26"/>
      <c r="BQ98" s="26"/>
      <c r="BR98" s="26"/>
      <c r="BS98" s="26"/>
      <c r="BT98" s="24"/>
      <c r="BU98" s="24"/>
      <c r="BV98" s="26"/>
      <c r="BW98" s="26"/>
      <c r="BX98" s="26"/>
      <c r="BY98" s="24"/>
      <c r="BZ98" s="26"/>
      <c r="CA98" s="26"/>
      <c r="CB98" s="26"/>
      <c r="CC98" s="24"/>
      <c r="CD98" s="24"/>
      <c r="CE98" s="26"/>
      <c r="CF98" s="26"/>
      <c r="CG98" s="26"/>
      <c r="CH98" s="26"/>
      <c r="CI98" s="24"/>
      <c r="CJ98" s="26"/>
      <c r="CK98" s="26"/>
      <c r="CL98" s="26"/>
      <c r="CM98" s="26"/>
      <c r="CN98" s="24"/>
      <c r="CO98" s="26" t="s">
        <v>29</v>
      </c>
      <c r="CP98" s="26" t="s">
        <v>29</v>
      </c>
      <c r="CQ98" s="26"/>
      <c r="CR98" s="147"/>
      <c r="CS98" s="147"/>
      <c r="CT98" s="25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4"/>
      <c r="DK98" s="24"/>
      <c r="DL98" s="26"/>
      <c r="DM98" s="26"/>
      <c r="DN98" s="26"/>
      <c r="DO98" s="26"/>
      <c r="DP98" s="26"/>
      <c r="DQ98" s="24"/>
      <c r="DR98" s="26"/>
      <c r="DS98" s="26"/>
      <c r="DT98" s="24"/>
      <c r="DU98" s="26"/>
      <c r="DV98" s="24"/>
      <c r="DW98" s="147"/>
      <c r="DX98" s="149"/>
      <c r="DY98" s="24"/>
      <c r="DZ98" s="149"/>
      <c r="EA98" s="149"/>
      <c r="EB98" s="149"/>
      <c r="EC98" s="24"/>
      <c r="ED98" s="149"/>
      <c r="EE98" s="149"/>
      <c r="EF98" s="24"/>
      <c r="EG98" s="137"/>
      <c r="EH98" s="24"/>
      <c r="EI98" s="26"/>
      <c r="EJ98" s="26"/>
      <c r="EK98" s="26"/>
      <c r="EL98" s="24"/>
      <c r="EM98" s="24"/>
      <c r="EN98" s="26"/>
      <c r="EO98" s="26"/>
      <c r="EP98" s="24"/>
      <c r="EQ98" s="24"/>
      <c r="ER98" s="26"/>
      <c r="ES98" s="26"/>
      <c r="ET98" s="26"/>
      <c r="EU98" s="24"/>
      <c r="EV98" s="26"/>
      <c r="EW98" s="26"/>
      <c r="EX98" s="26"/>
      <c r="EY98" s="26"/>
      <c r="EZ98" s="24"/>
      <c r="FA98" s="26"/>
      <c r="FB98" s="26"/>
      <c r="FC98" s="26"/>
      <c r="FD98" s="26"/>
      <c r="FE98" s="26"/>
      <c r="FF98" s="26"/>
    </row>
    <row r="99" spans="1:162" ht="19.5" customHeight="1">
      <c r="A99" s="18" t="s">
        <v>273</v>
      </c>
      <c r="B99" s="19" t="s">
        <v>292</v>
      </c>
      <c r="C99" s="23"/>
      <c r="D99" s="26"/>
      <c r="E99" s="26"/>
      <c r="F99" s="24"/>
      <c r="G99" s="26"/>
      <c r="H99" s="26"/>
      <c r="I99" s="24"/>
      <c r="J99" s="26"/>
      <c r="K99" s="26"/>
      <c r="L99" s="26"/>
      <c r="M99" s="24"/>
      <c r="N99" s="24"/>
      <c r="O99" s="26"/>
      <c r="P99" s="26"/>
      <c r="Q99" s="24"/>
      <c r="R99" s="26"/>
      <c r="S99" s="26"/>
      <c r="T99" s="26"/>
      <c r="U99" s="24"/>
      <c r="V99" s="26"/>
      <c r="W99" s="24"/>
      <c r="X99" s="26"/>
      <c r="Y99" s="26"/>
      <c r="Z99" s="24"/>
      <c r="AA99" s="26"/>
      <c r="AB99" s="24"/>
      <c r="AC99" s="26"/>
      <c r="AD99" s="26"/>
      <c r="AE99" s="24"/>
      <c r="AF99" s="26"/>
      <c r="AG99" s="26"/>
      <c r="AH99" s="26"/>
      <c r="AI99" s="24"/>
      <c r="AJ99" s="24"/>
      <c r="AK99" s="26"/>
      <c r="AL99" s="24"/>
      <c r="AM99" s="26"/>
      <c r="AN99" s="26"/>
      <c r="AO99" s="26"/>
      <c r="AP99" s="24"/>
      <c r="AQ99" s="26"/>
      <c r="AR99" s="26"/>
      <c r="AS99" s="26"/>
      <c r="AT99" s="26"/>
      <c r="AU99" s="24"/>
      <c r="AV99" s="26"/>
      <c r="AW99" s="26"/>
      <c r="AX99" s="24"/>
      <c r="AY99" s="24"/>
      <c r="AZ99" s="26"/>
      <c r="BA99" s="26"/>
      <c r="BB99" s="24"/>
      <c r="BC99" s="26"/>
      <c r="BD99" s="26"/>
      <c r="BE99" s="24"/>
      <c r="BF99" s="24"/>
      <c r="BG99" s="26"/>
      <c r="BH99" s="26"/>
      <c r="BI99" s="24"/>
      <c r="BJ99" s="26"/>
      <c r="BK99" s="26"/>
      <c r="BL99" s="26"/>
      <c r="BM99" s="24"/>
      <c r="BN99" s="26"/>
      <c r="BO99" s="26"/>
      <c r="BP99" s="26"/>
      <c r="BQ99" s="26"/>
      <c r="BR99" s="26"/>
      <c r="BS99" s="26"/>
      <c r="BT99" s="24"/>
      <c r="BU99" s="24"/>
      <c r="BV99" s="26"/>
      <c r="BW99" s="26"/>
      <c r="BX99" s="26"/>
      <c r="BY99" s="24"/>
      <c r="BZ99" s="26"/>
      <c r="CA99" s="26"/>
      <c r="CB99" s="26"/>
      <c r="CC99" s="24"/>
      <c r="CD99" s="24"/>
      <c r="CE99" s="26"/>
      <c r="CF99" s="26"/>
      <c r="CG99" s="26"/>
      <c r="CH99" s="26"/>
      <c r="CI99" s="24"/>
      <c r="CJ99" s="26"/>
      <c r="CK99" s="26"/>
      <c r="CL99" s="26"/>
      <c r="CM99" s="26"/>
      <c r="CN99" s="24"/>
      <c r="CO99" s="26"/>
      <c r="CP99" s="26"/>
      <c r="CQ99" s="26"/>
      <c r="CR99" s="147"/>
      <c r="CS99" s="147"/>
      <c r="CT99" s="26" t="s">
        <v>423</v>
      </c>
      <c r="CU99" s="25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4"/>
      <c r="DK99" s="24"/>
      <c r="DL99" s="26"/>
      <c r="DM99" s="26"/>
      <c r="DN99" s="26"/>
      <c r="DO99" s="26"/>
      <c r="DP99" s="26"/>
      <c r="DQ99" s="24"/>
      <c r="DR99" s="26"/>
      <c r="DS99" s="26"/>
      <c r="DT99" s="24"/>
      <c r="DU99" s="26"/>
      <c r="DV99" s="24"/>
      <c r="DW99" s="147"/>
      <c r="DX99" s="149"/>
      <c r="DY99" s="24"/>
      <c r="DZ99" s="149"/>
      <c r="EA99" s="149"/>
      <c r="EB99" s="149"/>
      <c r="EC99" s="24"/>
      <c r="ED99" s="149"/>
      <c r="EE99" s="149"/>
      <c r="EF99" s="24"/>
      <c r="EG99" s="137"/>
      <c r="EH99" s="24"/>
      <c r="EI99" s="26"/>
      <c r="EJ99" s="26"/>
      <c r="EK99" s="26"/>
      <c r="EL99" s="24"/>
      <c r="EM99" s="24"/>
      <c r="EN99" s="26"/>
      <c r="EO99" s="26"/>
      <c r="EP99" s="24"/>
      <c r="EQ99" s="24"/>
      <c r="ER99" s="26"/>
      <c r="ES99" s="26"/>
      <c r="ET99" s="26"/>
      <c r="EU99" s="24"/>
      <c r="EV99" s="26"/>
      <c r="EW99" s="26"/>
      <c r="EX99" s="26"/>
      <c r="EY99" s="26"/>
      <c r="EZ99" s="24"/>
      <c r="FA99" s="26"/>
      <c r="FB99" s="26"/>
      <c r="FC99" s="26"/>
      <c r="FD99" s="26"/>
      <c r="FE99" s="26"/>
      <c r="FF99" s="26"/>
    </row>
    <row r="100" spans="1:162" ht="19.5" customHeight="1">
      <c r="A100" s="14" t="s">
        <v>180</v>
      </c>
      <c r="B100" s="15" t="s">
        <v>181</v>
      </c>
      <c r="C100" s="23"/>
      <c r="D100" s="26"/>
      <c r="E100" s="26"/>
      <c r="F100" s="24"/>
      <c r="G100" s="26"/>
      <c r="H100" s="26"/>
      <c r="I100" s="24"/>
      <c r="J100" s="26"/>
      <c r="K100" s="26"/>
      <c r="L100" s="26"/>
      <c r="M100" s="24"/>
      <c r="N100" s="24"/>
      <c r="O100" s="26"/>
      <c r="P100" s="26"/>
      <c r="Q100" s="24"/>
      <c r="R100" s="26"/>
      <c r="S100" s="26"/>
      <c r="T100" s="26"/>
      <c r="U100" s="24"/>
      <c r="V100" s="26"/>
      <c r="W100" s="24"/>
      <c r="X100" s="26"/>
      <c r="Y100" s="26"/>
      <c r="Z100" s="24"/>
      <c r="AA100" s="26"/>
      <c r="AB100" s="24"/>
      <c r="AC100" s="26"/>
      <c r="AD100" s="26"/>
      <c r="AE100" s="24"/>
      <c r="AF100" s="26"/>
      <c r="AG100" s="26"/>
      <c r="AH100" s="26"/>
      <c r="AI100" s="24"/>
      <c r="AJ100" s="24"/>
      <c r="AK100" s="26"/>
      <c r="AL100" s="24"/>
      <c r="AM100" s="26"/>
      <c r="AN100" s="26"/>
      <c r="AO100" s="26"/>
      <c r="AP100" s="24"/>
      <c r="AQ100" s="26"/>
      <c r="AR100" s="26"/>
      <c r="AS100" s="26"/>
      <c r="AT100" s="26"/>
      <c r="AU100" s="24"/>
      <c r="AV100" s="26"/>
      <c r="AW100" s="26"/>
      <c r="AX100" s="24"/>
      <c r="AY100" s="24"/>
      <c r="AZ100" s="26"/>
      <c r="BA100" s="26"/>
      <c r="BB100" s="24"/>
      <c r="BC100" s="26"/>
      <c r="BD100" s="26"/>
      <c r="BE100" s="24"/>
      <c r="BF100" s="24"/>
      <c r="BG100" s="26"/>
      <c r="BH100" s="26"/>
      <c r="BI100" s="24"/>
      <c r="BJ100" s="26"/>
      <c r="BK100" s="26"/>
      <c r="BL100" s="26"/>
      <c r="BM100" s="24"/>
      <c r="BN100" s="26"/>
      <c r="BO100" s="26"/>
      <c r="BP100" s="26"/>
      <c r="BQ100" s="26"/>
      <c r="BR100" s="26"/>
      <c r="BS100" s="26"/>
      <c r="BT100" s="24"/>
      <c r="BU100" s="24"/>
      <c r="BV100" s="26"/>
      <c r="BW100" s="26"/>
      <c r="BX100" s="26"/>
      <c r="BY100" s="24"/>
      <c r="BZ100" s="26"/>
      <c r="CA100" s="26"/>
      <c r="CB100" s="26"/>
      <c r="CC100" s="24"/>
      <c r="CD100" s="24"/>
      <c r="CE100" s="26"/>
      <c r="CF100" s="26"/>
      <c r="CG100" s="26"/>
      <c r="CH100" s="26"/>
      <c r="CI100" s="24"/>
      <c r="CJ100" s="26"/>
      <c r="CK100" s="26"/>
      <c r="CL100" s="26"/>
      <c r="CM100" s="26"/>
      <c r="CN100" s="24"/>
      <c r="CO100" s="26"/>
      <c r="CP100" s="26"/>
      <c r="CQ100" s="26"/>
      <c r="CR100" s="147"/>
      <c r="CS100" s="147"/>
      <c r="CT100" s="26"/>
      <c r="CU100" s="26"/>
      <c r="CV100" s="25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4"/>
      <c r="DK100" s="24"/>
      <c r="DL100" s="26"/>
      <c r="DM100" s="26"/>
      <c r="DN100" s="26"/>
      <c r="DO100" s="26"/>
      <c r="DP100" s="26"/>
      <c r="DQ100" s="24"/>
      <c r="DR100" s="26"/>
      <c r="DS100" s="26"/>
      <c r="DT100" s="24"/>
      <c r="DU100" s="26"/>
      <c r="DV100" s="24"/>
      <c r="DW100" s="147"/>
      <c r="DX100" s="149"/>
      <c r="DY100" s="24"/>
      <c r="DZ100" s="149"/>
      <c r="EA100" s="149"/>
      <c r="EB100" s="149"/>
      <c r="EC100" s="24"/>
      <c r="ED100" s="149"/>
      <c r="EE100" s="149"/>
      <c r="EF100" s="24"/>
      <c r="EG100" s="137"/>
      <c r="EH100" s="24"/>
      <c r="EI100" s="26"/>
      <c r="EJ100" s="26"/>
      <c r="EK100" s="26"/>
      <c r="EL100" s="24"/>
      <c r="EM100" s="24"/>
      <c r="EN100" s="26"/>
      <c r="EO100" s="26"/>
      <c r="EP100" s="24"/>
      <c r="EQ100" s="24"/>
      <c r="ER100" s="26"/>
      <c r="ES100" s="26"/>
      <c r="ET100" s="26"/>
      <c r="EU100" s="24"/>
      <c r="EV100" s="26"/>
      <c r="EW100" s="26"/>
      <c r="EX100" s="26"/>
      <c r="EY100" s="26"/>
      <c r="EZ100" s="24"/>
      <c r="FA100" s="26"/>
      <c r="FB100" s="26"/>
      <c r="FC100" s="26"/>
      <c r="FD100" s="26"/>
      <c r="FE100" s="26"/>
      <c r="FF100" s="26"/>
    </row>
    <row r="101" spans="1:162" ht="19.5" customHeight="1">
      <c r="A101" s="14" t="s">
        <v>182</v>
      </c>
      <c r="B101" s="15" t="s">
        <v>183</v>
      </c>
      <c r="C101" s="23"/>
      <c r="D101" s="26"/>
      <c r="E101" s="26"/>
      <c r="F101" s="24"/>
      <c r="G101" s="26"/>
      <c r="H101" s="26"/>
      <c r="I101" s="24"/>
      <c r="J101" s="26"/>
      <c r="K101" s="26"/>
      <c r="L101" s="26"/>
      <c r="M101" s="24"/>
      <c r="N101" s="24"/>
      <c r="O101" s="26"/>
      <c r="P101" s="26"/>
      <c r="Q101" s="24"/>
      <c r="R101" s="26"/>
      <c r="S101" s="26"/>
      <c r="T101" s="26"/>
      <c r="U101" s="24"/>
      <c r="V101" s="26"/>
      <c r="W101" s="24"/>
      <c r="X101" s="26"/>
      <c r="Y101" s="26"/>
      <c r="Z101" s="24"/>
      <c r="AA101" s="26"/>
      <c r="AB101" s="24"/>
      <c r="AC101" s="26"/>
      <c r="AD101" s="26"/>
      <c r="AE101" s="24"/>
      <c r="AF101" s="26"/>
      <c r="AG101" s="26"/>
      <c r="AH101" s="26"/>
      <c r="AI101" s="24"/>
      <c r="AJ101" s="24"/>
      <c r="AK101" s="26"/>
      <c r="AL101" s="24"/>
      <c r="AM101" s="26"/>
      <c r="AN101" s="26"/>
      <c r="AO101" s="26"/>
      <c r="AP101" s="24"/>
      <c r="AQ101" s="26"/>
      <c r="AR101" s="26"/>
      <c r="AS101" s="26"/>
      <c r="AT101" s="26"/>
      <c r="AU101" s="24"/>
      <c r="AV101" s="26"/>
      <c r="AW101" s="26"/>
      <c r="AX101" s="24"/>
      <c r="AY101" s="24"/>
      <c r="AZ101" s="26"/>
      <c r="BA101" s="26"/>
      <c r="BB101" s="24"/>
      <c r="BC101" s="26"/>
      <c r="BD101" s="26"/>
      <c r="BE101" s="24"/>
      <c r="BF101" s="24"/>
      <c r="BG101" s="26"/>
      <c r="BH101" s="26"/>
      <c r="BI101" s="24"/>
      <c r="BJ101" s="26"/>
      <c r="BK101" s="26"/>
      <c r="BL101" s="26"/>
      <c r="BM101" s="24"/>
      <c r="BN101" s="26"/>
      <c r="BO101" s="26"/>
      <c r="BP101" s="26"/>
      <c r="BQ101" s="26"/>
      <c r="BR101" s="26"/>
      <c r="BS101" s="26"/>
      <c r="BT101" s="24"/>
      <c r="BU101" s="24"/>
      <c r="BV101" s="26"/>
      <c r="BW101" s="26"/>
      <c r="BX101" s="26"/>
      <c r="BY101" s="24"/>
      <c r="BZ101" s="26"/>
      <c r="CA101" s="26"/>
      <c r="CB101" s="26"/>
      <c r="CC101" s="24"/>
      <c r="CD101" s="24"/>
      <c r="CE101" s="26"/>
      <c r="CF101" s="26"/>
      <c r="CG101" s="26"/>
      <c r="CH101" s="26"/>
      <c r="CI101" s="24"/>
      <c r="CJ101" s="26"/>
      <c r="CK101" s="26"/>
      <c r="CL101" s="26"/>
      <c r="CM101" s="26"/>
      <c r="CN101" s="24"/>
      <c r="CO101" s="26"/>
      <c r="CP101" s="26"/>
      <c r="CQ101" s="26"/>
      <c r="CR101" s="147"/>
      <c r="CS101" s="147"/>
      <c r="CT101" s="26"/>
      <c r="CU101" s="26"/>
      <c r="CV101" s="26" t="s">
        <v>423</v>
      </c>
      <c r="CW101" s="25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4"/>
      <c r="DK101" s="24"/>
      <c r="DL101" s="26"/>
      <c r="DM101" s="26"/>
      <c r="DN101" s="26"/>
      <c r="DO101" s="26"/>
      <c r="DP101" s="26"/>
      <c r="DQ101" s="24"/>
      <c r="DR101" s="26"/>
      <c r="DS101" s="26"/>
      <c r="DT101" s="24"/>
      <c r="DU101" s="26"/>
      <c r="DV101" s="24"/>
      <c r="DW101" s="147"/>
      <c r="DX101" s="149"/>
      <c r="DY101" s="24"/>
      <c r="DZ101" s="149"/>
      <c r="EA101" s="149"/>
      <c r="EB101" s="149"/>
      <c r="EC101" s="24"/>
      <c r="ED101" s="149"/>
      <c r="EE101" s="149"/>
      <c r="EF101" s="24"/>
      <c r="EG101" s="137"/>
      <c r="EH101" s="24"/>
      <c r="EI101" s="26"/>
      <c r="EJ101" s="26"/>
      <c r="EK101" s="26"/>
      <c r="EL101" s="24"/>
      <c r="EM101" s="24"/>
      <c r="EN101" s="26"/>
      <c r="EO101" s="26"/>
      <c r="EP101" s="24"/>
      <c r="EQ101" s="24"/>
      <c r="ER101" s="26"/>
      <c r="ES101" s="26"/>
      <c r="ET101" s="26"/>
      <c r="EU101" s="24"/>
      <c r="EV101" s="26"/>
      <c r="EW101" s="26"/>
      <c r="EX101" s="26"/>
      <c r="EY101" s="26"/>
      <c r="EZ101" s="24"/>
      <c r="FA101" s="26"/>
      <c r="FB101" s="26"/>
      <c r="FC101" s="26"/>
      <c r="FD101" s="26"/>
      <c r="FE101" s="26"/>
      <c r="FF101" s="26"/>
    </row>
    <row r="102" spans="1:162" ht="19.5" customHeight="1">
      <c r="A102" s="18" t="s">
        <v>273</v>
      </c>
      <c r="B102" s="19" t="s">
        <v>293</v>
      </c>
      <c r="C102" s="23"/>
      <c r="D102" s="26"/>
      <c r="E102" s="26"/>
      <c r="F102" s="24"/>
      <c r="G102" s="26"/>
      <c r="H102" s="26"/>
      <c r="I102" s="24"/>
      <c r="J102" s="26"/>
      <c r="K102" s="26"/>
      <c r="L102" s="26"/>
      <c r="M102" s="24"/>
      <c r="N102" s="24"/>
      <c r="O102" s="26"/>
      <c r="P102" s="26"/>
      <c r="Q102" s="24"/>
      <c r="R102" s="26"/>
      <c r="S102" s="26"/>
      <c r="T102" s="26"/>
      <c r="U102" s="24"/>
      <c r="V102" s="26"/>
      <c r="W102" s="24"/>
      <c r="X102" s="26"/>
      <c r="Y102" s="26"/>
      <c r="Z102" s="24"/>
      <c r="AA102" s="26"/>
      <c r="AB102" s="24"/>
      <c r="AC102" s="26"/>
      <c r="AD102" s="26"/>
      <c r="AE102" s="24"/>
      <c r="AF102" s="26"/>
      <c r="AG102" s="26"/>
      <c r="AH102" s="26"/>
      <c r="AI102" s="24"/>
      <c r="AJ102" s="24"/>
      <c r="AK102" s="26"/>
      <c r="AL102" s="24"/>
      <c r="AM102" s="26"/>
      <c r="AN102" s="26"/>
      <c r="AO102" s="26"/>
      <c r="AP102" s="24"/>
      <c r="AQ102" s="26"/>
      <c r="AR102" s="26"/>
      <c r="AS102" s="26"/>
      <c r="AT102" s="26"/>
      <c r="AU102" s="24"/>
      <c r="AV102" s="26"/>
      <c r="AW102" s="26"/>
      <c r="AX102" s="24"/>
      <c r="AY102" s="24"/>
      <c r="AZ102" s="26"/>
      <c r="BA102" s="26"/>
      <c r="BB102" s="24"/>
      <c r="BC102" s="26"/>
      <c r="BD102" s="26"/>
      <c r="BE102" s="24"/>
      <c r="BF102" s="24"/>
      <c r="BG102" s="26"/>
      <c r="BH102" s="26"/>
      <c r="BI102" s="24"/>
      <c r="BJ102" s="26"/>
      <c r="BK102" s="26"/>
      <c r="BL102" s="26"/>
      <c r="BM102" s="24"/>
      <c r="BN102" s="26"/>
      <c r="BO102" s="26"/>
      <c r="BP102" s="26"/>
      <c r="BQ102" s="26"/>
      <c r="BR102" s="26"/>
      <c r="BS102" s="26"/>
      <c r="BT102" s="24"/>
      <c r="BU102" s="24"/>
      <c r="BV102" s="26"/>
      <c r="BW102" s="26"/>
      <c r="BX102" s="26"/>
      <c r="BY102" s="24"/>
      <c r="BZ102" s="26"/>
      <c r="CA102" s="26"/>
      <c r="CB102" s="26"/>
      <c r="CC102" s="24"/>
      <c r="CD102" s="24"/>
      <c r="CE102" s="26"/>
      <c r="CF102" s="26"/>
      <c r="CG102" s="26"/>
      <c r="CH102" s="26"/>
      <c r="CI102" s="24"/>
      <c r="CJ102" s="26"/>
      <c r="CK102" s="26"/>
      <c r="CL102" s="26"/>
      <c r="CM102" s="26"/>
      <c r="CN102" s="24"/>
      <c r="CO102" s="26"/>
      <c r="CP102" s="26"/>
      <c r="CQ102" s="26"/>
      <c r="CR102" s="147"/>
      <c r="CS102" s="147"/>
      <c r="CT102" s="26"/>
      <c r="CU102" s="26"/>
      <c r="CV102" s="26" t="s">
        <v>423</v>
      </c>
      <c r="CW102" s="26" t="s">
        <v>423</v>
      </c>
      <c r="CX102" s="25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4"/>
      <c r="DK102" s="24"/>
      <c r="DL102" s="26"/>
      <c r="DM102" s="26"/>
      <c r="DN102" s="26"/>
      <c r="DO102" s="26"/>
      <c r="DP102" s="26"/>
      <c r="DQ102" s="24"/>
      <c r="DR102" s="26"/>
      <c r="DS102" s="26"/>
      <c r="DT102" s="24"/>
      <c r="DU102" s="26"/>
      <c r="DV102" s="24"/>
      <c r="DW102" s="147"/>
      <c r="DX102" s="149"/>
      <c r="DY102" s="24"/>
      <c r="DZ102" s="149"/>
      <c r="EA102" s="149"/>
      <c r="EB102" s="149"/>
      <c r="EC102" s="24"/>
      <c r="ED102" s="149"/>
      <c r="EE102" s="149"/>
      <c r="EF102" s="24"/>
      <c r="EG102" s="137"/>
      <c r="EH102" s="24"/>
      <c r="EI102" s="26"/>
      <c r="EJ102" s="26"/>
      <c r="EK102" s="26"/>
      <c r="EL102" s="24"/>
      <c r="EM102" s="24"/>
      <c r="EN102" s="26"/>
      <c r="EO102" s="26"/>
      <c r="EP102" s="24"/>
      <c r="EQ102" s="24"/>
      <c r="ER102" s="26"/>
      <c r="ES102" s="26"/>
      <c r="ET102" s="26"/>
      <c r="EU102" s="24"/>
      <c r="EV102" s="26"/>
      <c r="EW102" s="26"/>
      <c r="EX102" s="26"/>
      <c r="EY102" s="26"/>
      <c r="EZ102" s="24"/>
      <c r="FA102" s="26"/>
      <c r="FB102" s="26"/>
      <c r="FC102" s="26"/>
      <c r="FD102" s="26"/>
      <c r="FE102" s="26"/>
      <c r="FF102" s="26"/>
    </row>
    <row r="103" spans="1:162" ht="19.5" customHeight="1">
      <c r="A103" s="14" t="s">
        <v>185</v>
      </c>
      <c r="B103" s="15" t="s">
        <v>186</v>
      </c>
      <c r="C103" s="23"/>
      <c r="D103" s="26"/>
      <c r="E103" s="26"/>
      <c r="F103" s="24"/>
      <c r="G103" s="26"/>
      <c r="H103" s="26"/>
      <c r="I103" s="24"/>
      <c r="J103" s="26"/>
      <c r="K103" s="26"/>
      <c r="L103" s="26"/>
      <c r="M103" s="24"/>
      <c r="N103" s="24"/>
      <c r="O103" s="26"/>
      <c r="P103" s="26"/>
      <c r="Q103" s="24"/>
      <c r="R103" s="26"/>
      <c r="S103" s="26"/>
      <c r="T103" s="26"/>
      <c r="U103" s="24"/>
      <c r="V103" s="26"/>
      <c r="W103" s="24"/>
      <c r="X103" s="26"/>
      <c r="Y103" s="26"/>
      <c r="Z103" s="24"/>
      <c r="AA103" s="26"/>
      <c r="AB103" s="24"/>
      <c r="AC103" s="26"/>
      <c r="AD103" s="26"/>
      <c r="AE103" s="24"/>
      <c r="AF103" s="26"/>
      <c r="AG103" s="26"/>
      <c r="AH103" s="26"/>
      <c r="AI103" s="24"/>
      <c r="AJ103" s="24"/>
      <c r="AK103" s="26"/>
      <c r="AL103" s="24"/>
      <c r="AM103" s="26"/>
      <c r="AN103" s="26"/>
      <c r="AO103" s="26"/>
      <c r="AP103" s="24"/>
      <c r="AQ103" s="26"/>
      <c r="AR103" s="26"/>
      <c r="AS103" s="26"/>
      <c r="AT103" s="26"/>
      <c r="AU103" s="24"/>
      <c r="AV103" s="26"/>
      <c r="AW103" s="26"/>
      <c r="AX103" s="24"/>
      <c r="AY103" s="24"/>
      <c r="AZ103" s="26"/>
      <c r="BA103" s="26"/>
      <c r="BB103" s="24"/>
      <c r="BC103" s="26"/>
      <c r="BD103" s="26"/>
      <c r="BE103" s="24"/>
      <c r="BF103" s="24"/>
      <c r="BG103" s="26"/>
      <c r="BH103" s="26"/>
      <c r="BI103" s="24"/>
      <c r="BJ103" s="26"/>
      <c r="BK103" s="26"/>
      <c r="BL103" s="26"/>
      <c r="BM103" s="24"/>
      <c r="BN103" s="26"/>
      <c r="BO103" s="26"/>
      <c r="BP103" s="26"/>
      <c r="BQ103" s="26"/>
      <c r="BR103" s="26"/>
      <c r="BS103" s="26"/>
      <c r="BT103" s="24"/>
      <c r="BU103" s="24"/>
      <c r="BV103" s="26"/>
      <c r="BW103" s="26"/>
      <c r="BX103" s="26"/>
      <c r="BY103" s="24"/>
      <c r="BZ103" s="26"/>
      <c r="CA103" s="26"/>
      <c r="CB103" s="26"/>
      <c r="CC103" s="24"/>
      <c r="CD103" s="24"/>
      <c r="CE103" s="26"/>
      <c r="CF103" s="26"/>
      <c r="CG103" s="26"/>
      <c r="CH103" s="26"/>
      <c r="CI103" s="24"/>
      <c r="CJ103" s="26"/>
      <c r="CK103" s="26"/>
      <c r="CL103" s="26"/>
      <c r="CM103" s="26"/>
      <c r="CN103" s="24"/>
      <c r="CO103" s="26"/>
      <c r="CP103" s="26"/>
      <c r="CQ103" s="26"/>
      <c r="CR103" s="147"/>
      <c r="CS103" s="147"/>
      <c r="CT103" s="26"/>
      <c r="CU103" s="26"/>
      <c r="CV103" s="26"/>
      <c r="CW103" s="26"/>
      <c r="CX103" s="26"/>
      <c r="CY103" s="25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4"/>
      <c r="DK103" s="24"/>
      <c r="DL103" s="26"/>
      <c r="DM103" s="26"/>
      <c r="DN103" s="26"/>
      <c r="DO103" s="26"/>
      <c r="DP103" s="26"/>
      <c r="DQ103" s="24"/>
      <c r="DR103" s="26"/>
      <c r="DS103" s="26"/>
      <c r="DT103" s="24"/>
      <c r="DU103" s="26"/>
      <c r="DV103" s="24"/>
      <c r="DW103" s="147"/>
      <c r="DX103" s="149"/>
      <c r="DY103" s="24"/>
      <c r="DZ103" s="149"/>
      <c r="EA103" s="149"/>
      <c r="EB103" s="149"/>
      <c r="EC103" s="24"/>
      <c r="ED103" s="149"/>
      <c r="EE103" s="149"/>
      <c r="EF103" s="24"/>
      <c r="EG103" s="137"/>
      <c r="EH103" s="24"/>
      <c r="EI103" s="26"/>
      <c r="EJ103" s="26"/>
      <c r="EK103" s="26"/>
      <c r="EL103" s="24"/>
      <c r="EM103" s="24"/>
      <c r="EN103" s="26"/>
      <c r="EO103" s="26"/>
      <c r="EP103" s="24"/>
      <c r="EQ103" s="24"/>
      <c r="ER103" s="26"/>
      <c r="ES103" s="26"/>
      <c r="ET103" s="26"/>
      <c r="EU103" s="24"/>
      <c r="EV103" s="26"/>
      <c r="EW103" s="26"/>
      <c r="EX103" s="26"/>
      <c r="EY103" s="26"/>
      <c r="EZ103" s="24"/>
      <c r="FA103" s="26"/>
      <c r="FB103" s="26"/>
      <c r="FC103" s="26"/>
      <c r="FD103" s="26"/>
      <c r="FE103" s="26"/>
      <c r="FF103" s="26"/>
    </row>
    <row r="104" spans="1:162" ht="19.5" customHeight="1">
      <c r="A104" s="14" t="s">
        <v>187</v>
      </c>
      <c r="B104" s="15" t="s">
        <v>188</v>
      </c>
      <c r="C104" s="23"/>
      <c r="D104" s="26"/>
      <c r="E104" s="26"/>
      <c r="F104" s="24"/>
      <c r="G104" s="26"/>
      <c r="H104" s="26"/>
      <c r="I104" s="24"/>
      <c r="J104" s="26"/>
      <c r="K104" s="26"/>
      <c r="L104" s="26"/>
      <c r="M104" s="24"/>
      <c r="N104" s="24"/>
      <c r="O104" s="26"/>
      <c r="P104" s="26"/>
      <c r="Q104" s="24"/>
      <c r="R104" s="26"/>
      <c r="S104" s="26"/>
      <c r="T104" s="26"/>
      <c r="U104" s="24"/>
      <c r="V104" s="26"/>
      <c r="W104" s="24"/>
      <c r="X104" s="26"/>
      <c r="Y104" s="26"/>
      <c r="Z104" s="24"/>
      <c r="AA104" s="26"/>
      <c r="AB104" s="24"/>
      <c r="AC104" s="26"/>
      <c r="AD104" s="26"/>
      <c r="AE104" s="24"/>
      <c r="AF104" s="26"/>
      <c r="AG104" s="26"/>
      <c r="AH104" s="26"/>
      <c r="AI104" s="24"/>
      <c r="AJ104" s="24"/>
      <c r="AK104" s="26"/>
      <c r="AL104" s="24"/>
      <c r="AM104" s="26"/>
      <c r="AN104" s="26"/>
      <c r="AO104" s="26"/>
      <c r="AP104" s="24"/>
      <c r="AQ104" s="26"/>
      <c r="AR104" s="26"/>
      <c r="AS104" s="26"/>
      <c r="AT104" s="26"/>
      <c r="AU104" s="24"/>
      <c r="AV104" s="26"/>
      <c r="AW104" s="26"/>
      <c r="AX104" s="24"/>
      <c r="AY104" s="24"/>
      <c r="AZ104" s="26"/>
      <c r="BA104" s="26"/>
      <c r="BB104" s="24"/>
      <c r="BC104" s="26"/>
      <c r="BD104" s="26"/>
      <c r="BE104" s="24"/>
      <c r="BF104" s="24"/>
      <c r="BG104" s="26"/>
      <c r="BH104" s="26"/>
      <c r="BI104" s="24"/>
      <c r="BJ104" s="26"/>
      <c r="BK104" s="26"/>
      <c r="BL104" s="26"/>
      <c r="BM104" s="24"/>
      <c r="BN104" s="26"/>
      <c r="BO104" s="26"/>
      <c r="BP104" s="26"/>
      <c r="BQ104" s="26"/>
      <c r="BR104" s="26"/>
      <c r="BS104" s="26"/>
      <c r="BT104" s="24"/>
      <c r="BU104" s="24"/>
      <c r="BV104" s="26"/>
      <c r="BW104" s="26"/>
      <c r="BX104" s="26"/>
      <c r="BY104" s="24"/>
      <c r="BZ104" s="26"/>
      <c r="CA104" s="26"/>
      <c r="CB104" s="26"/>
      <c r="CC104" s="24"/>
      <c r="CD104" s="24"/>
      <c r="CE104" s="26"/>
      <c r="CF104" s="26"/>
      <c r="CG104" s="26"/>
      <c r="CH104" s="26"/>
      <c r="CI104" s="24"/>
      <c r="CJ104" s="26"/>
      <c r="CK104" s="26"/>
      <c r="CL104" s="26"/>
      <c r="CM104" s="26"/>
      <c r="CN104" s="24"/>
      <c r="CO104" s="26"/>
      <c r="CP104" s="26"/>
      <c r="CQ104" s="26"/>
      <c r="CR104" s="147"/>
      <c r="CS104" s="147"/>
      <c r="CT104" s="26"/>
      <c r="CU104" s="26"/>
      <c r="CV104" s="26"/>
      <c r="CW104" s="26"/>
      <c r="CX104" s="26"/>
      <c r="CY104" s="26" t="s">
        <v>423</v>
      </c>
      <c r="CZ104" s="25"/>
      <c r="DA104" s="26"/>
      <c r="DB104" s="26"/>
      <c r="DC104" s="26"/>
      <c r="DD104" s="26"/>
      <c r="DE104" s="26"/>
      <c r="DF104" s="26"/>
      <c r="DG104" s="26"/>
      <c r="DH104" s="26"/>
      <c r="DI104" s="26"/>
      <c r="DJ104" s="24"/>
      <c r="DK104" s="24"/>
      <c r="DL104" s="26"/>
      <c r="DM104" s="26"/>
      <c r="DN104" s="26"/>
      <c r="DO104" s="26"/>
      <c r="DP104" s="26"/>
      <c r="DQ104" s="24"/>
      <c r="DR104" s="26"/>
      <c r="DS104" s="26"/>
      <c r="DT104" s="24"/>
      <c r="DU104" s="26"/>
      <c r="DV104" s="24"/>
      <c r="DW104" s="147"/>
      <c r="DX104" s="149"/>
      <c r="DY104" s="24"/>
      <c r="DZ104" s="149"/>
      <c r="EA104" s="149"/>
      <c r="EB104" s="149"/>
      <c r="EC104" s="24"/>
      <c r="ED104" s="149"/>
      <c r="EE104" s="149"/>
      <c r="EF104" s="24"/>
      <c r="EG104" s="137"/>
      <c r="EH104" s="24"/>
      <c r="EI104" s="26"/>
      <c r="EJ104" s="26"/>
      <c r="EK104" s="26"/>
      <c r="EL104" s="24"/>
      <c r="EM104" s="24"/>
      <c r="EN104" s="26"/>
      <c r="EO104" s="26"/>
      <c r="EP104" s="24"/>
      <c r="EQ104" s="24"/>
      <c r="ER104" s="26"/>
      <c r="ES104" s="26"/>
      <c r="ET104" s="26"/>
      <c r="EU104" s="24"/>
      <c r="EV104" s="26"/>
      <c r="EW104" s="26"/>
      <c r="EX104" s="26"/>
      <c r="EY104" s="26"/>
      <c r="EZ104" s="24"/>
      <c r="FA104" s="26"/>
      <c r="FB104" s="26"/>
      <c r="FC104" s="26"/>
      <c r="FD104" s="26"/>
      <c r="FE104" s="26"/>
      <c r="FF104" s="26"/>
    </row>
    <row r="105" spans="1:162" ht="19.5" customHeight="1">
      <c r="A105" s="18" t="s">
        <v>273</v>
      </c>
      <c r="B105" s="19" t="s">
        <v>294</v>
      </c>
      <c r="C105" s="23"/>
      <c r="D105" s="26"/>
      <c r="E105" s="26"/>
      <c r="F105" s="24"/>
      <c r="G105" s="26"/>
      <c r="H105" s="26"/>
      <c r="I105" s="24"/>
      <c r="J105" s="26"/>
      <c r="K105" s="26"/>
      <c r="L105" s="26"/>
      <c r="M105" s="24"/>
      <c r="N105" s="24"/>
      <c r="O105" s="26"/>
      <c r="P105" s="26"/>
      <c r="Q105" s="24"/>
      <c r="R105" s="26"/>
      <c r="S105" s="26"/>
      <c r="T105" s="26"/>
      <c r="U105" s="24"/>
      <c r="V105" s="26"/>
      <c r="W105" s="24"/>
      <c r="X105" s="26"/>
      <c r="Y105" s="26"/>
      <c r="Z105" s="24"/>
      <c r="AA105" s="26"/>
      <c r="AB105" s="24"/>
      <c r="AC105" s="26"/>
      <c r="AD105" s="26"/>
      <c r="AE105" s="24"/>
      <c r="AF105" s="26"/>
      <c r="AG105" s="26"/>
      <c r="AH105" s="26"/>
      <c r="AI105" s="24"/>
      <c r="AJ105" s="24"/>
      <c r="AK105" s="26"/>
      <c r="AL105" s="24"/>
      <c r="AM105" s="26"/>
      <c r="AN105" s="26"/>
      <c r="AO105" s="26"/>
      <c r="AP105" s="24"/>
      <c r="AQ105" s="26"/>
      <c r="AR105" s="26"/>
      <c r="AS105" s="26"/>
      <c r="AT105" s="26"/>
      <c r="AU105" s="24"/>
      <c r="AV105" s="26"/>
      <c r="AW105" s="26"/>
      <c r="AX105" s="24"/>
      <c r="AY105" s="24"/>
      <c r="AZ105" s="26"/>
      <c r="BA105" s="26"/>
      <c r="BB105" s="24"/>
      <c r="BC105" s="26"/>
      <c r="BD105" s="26"/>
      <c r="BE105" s="24"/>
      <c r="BF105" s="24"/>
      <c r="BG105" s="26"/>
      <c r="BH105" s="26"/>
      <c r="BI105" s="24"/>
      <c r="BJ105" s="26"/>
      <c r="BK105" s="26"/>
      <c r="BL105" s="26"/>
      <c r="BM105" s="24"/>
      <c r="BN105" s="26"/>
      <c r="BO105" s="26"/>
      <c r="BP105" s="26"/>
      <c r="BQ105" s="26"/>
      <c r="BR105" s="26"/>
      <c r="BS105" s="26"/>
      <c r="BT105" s="24"/>
      <c r="BU105" s="24"/>
      <c r="BV105" s="26"/>
      <c r="BW105" s="26"/>
      <c r="BX105" s="26"/>
      <c r="BY105" s="24"/>
      <c r="BZ105" s="26"/>
      <c r="CA105" s="26"/>
      <c r="CB105" s="26"/>
      <c r="CC105" s="24"/>
      <c r="CD105" s="24"/>
      <c r="CE105" s="26"/>
      <c r="CF105" s="26"/>
      <c r="CG105" s="26"/>
      <c r="CH105" s="26"/>
      <c r="CI105" s="24"/>
      <c r="CJ105" s="26"/>
      <c r="CK105" s="26"/>
      <c r="CL105" s="26"/>
      <c r="CM105" s="26"/>
      <c r="CN105" s="24"/>
      <c r="CO105" s="26"/>
      <c r="CP105" s="26"/>
      <c r="CQ105" s="26"/>
      <c r="CR105" s="147"/>
      <c r="CS105" s="147"/>
      <c r="CT105" s="26"/>
      <c r="CU105" s="26"/>
      <c r="CV105" s="26"/>
      <c r="CW105" s="26"/>
      <c r="CX105" s="26"/>
      <c r="CY105" s="26" t="s">
        <v>423</v>
      </c>
      <c r="CZ105" s="26" t="s">
        <v>423</v>
      </c>
      <c r="DA105" s="25"/>
      <c r="DB105" s="26"/>
      <c r="DC105" s="26"/>
      <c r="DD105" s="26"/>
      <c r="DE105" s="26"/>
      <c r="DF105" s="26"/>
      <c r="DG105" s="26"/>
      <c r="DH105" s="26"/>
      <c r="DI105" s="26"/>
      <c r="DJ105" s="24"/>
      <c r="DK105" s="24"/>
      <c r="DL105" s="26"/>
      <c r="DM105" s="26"/>
      <c r="DN105" s="26"/>
      <c r="DO105" s="26"/>
      <c r="DP105" s="26"/>
      <c r="DQ105" s="24"/>
      <c r="DR105" s="26"/>
      <c r="DS105" s="26"/>
      <c r="DT105" s="24"/>
      <c r="DU105" s="26"/>
      <c r="DV105" s="24"/>
      <c r="DW105" s="147"/>
      <c r="DX105" s="149"/>
      <c r="DY105" s="24"/>
      <c r="DZ105" s="149"/>
      <c r="EA105" s="149"/>
      <c r="EB105" s="149"/>
      <c r="EC105" s="24"/>
      <c r="ED105" s="149"/>
      <c r="EE105" s="149"/>
      <c r="EF105" s="24"/>
      <c r="EG105" s="137"/>
      <c r="EH105" s="24"/>
      <c r="EI105" s="26"/>
      <c r="EJ105" s="26"/>
      <c r="EK105" s="26"/>
      <c r="EL105" s="24"/>
      <c r="EM105" s="24"/>
      <c r="EN105" s="26"/>
      <c r="EO105" s="26"/>
      <c r="EP105" s="24"/>
      <c r="EQ105" s="24"/>
      <c r="ER105" s="26"/>
      <c r="ES105" s="26"/>
      <c r="ET105" s="26"/>
      <c r="EU105" s="24"/>
      <c r="EV105" s="26"/>
      <c r="EW105" s="26"/>
      <c r="EX105" s="26"/>
      <c r="EY105" s="26"/>
      <c r="EZ105" s="24"/>
      <c r="FA105" s="26"/>
      <c r="FB105" s="26"/>
      <c r="FC105" s="26"/>
      <c r="FD105" s="26"/>
      <c r="FE105" s="26"/>
      <c r="FF105" s="26"/>
    </row>
    <row r="106" spans="1:162" ht="19.5" customHeight="1">
      <c r="A106" s="14" t="s">
        <v>190</v>
      </c>
      <c r="B106" s="27" t="s">
        <v>295</v>
      </c>
      <c r="C106" s="23"/>
      <c r="D106" s="26"/>
      <c r="E106" s="26"/>
      <c r="F106" s="24"/>
      <c r="G106" s="26"/>
      <c r="H106" s="26"/>
      <c r="I106" s="24"/>
      <c r="J106" s="26"/>
      <c r="K106" s="26"/>
      <c r="L106" s="26"/>
      <c r="M106" s="24"/>
      <c r="N106" s="24"/>
      <c r="O106" s="26"/>
      <c r="P106" s="26"/>
      <c r="Q106" s="24"/>
      <c r="R106" s="26"/>
      <c r="S106" s="26"/>
      <c r="T106" s="26"/>
      <c r="U106" s="24"/>
      <c r="V106" s="26"/>
      <c r="W106" s="24"/>
      <c r="X106" s="26"/>
      <c r="Y106" s="26"/>
      <c r="Z106" s="24"/>
      <c r="AA106" s="26"/>
      <c r="AB106" s="24"/>
      <c r="AC106" s="26"/>
      <c r="AD106" s="26"/>
      <c r="AE106" s="24"/>
      <c r="AF106" s="26"/>
      <c r="AG106" s="26"/>
      <c r="AH106" s="26"/>
      <c r="AI106" s="24"/>
      <c r="AJ106" s="24"/>
      <c r="AK106" s="26"/>
      <c r="AL106" s="24"/>
      <c r="AM106" s="26"/>
      <c r="AN106" s="26" t="s">
        <v>29</v>
      </c>
      <c r="AO106" s="26" t="s">
        <v>29</v>
      </c>
      <c r="AP106" s="24"/>
      <c r="AQ106" s="26"/>
      <c r="AR106" s="26"/>
      <c r="AS106" s="26"/>
      <c r="AT106" s="26"/>
      <c r="AU106" s="24"/>
      <c r="AV106" s="26"/>
      <c r="AW106" s="26"/>
      <c r="AX106" s="24"/>
      <c r="AY106" s="24"/>
      <c r="AZ106" s="26"/>
      <c r="BA106" s="26"/>
      <c r="BB106" s="24"/>
      <c r="BC106" s="26"/>
      <c r="BD106" s="26"/>
      <c r="BE106" s="24"/>
      <c r="BF106" s="24"/>
      <c r="BG106" s="26"/>
      <c r="BH106" s="26"/>
      <c r="BI106" s="24"/>
      <c r="BJ106" s="26"/>
      <c r="BK106" s="26"/>
      <c r="BL106" s="26"/>
      <c r="BM106" s="24"/>
      <c r="BN106" s="26"/>
      <c r="BO106" s="26"/>
      <c r="BP106" s="26"/>
      <c r="BQ106" s="26"/>
      <c r="BR106" s="26"/>
      <c r="BS106" s="26"/>
      <c r="BT106" s="24"/>
      <c r="BU106" s="24"/>
      <c r="BV106" s="26"/>
      <c r="BW106" s="26"/>
      <c r="BX106" s="26"/>
      <c r="BY106" s="24"/>
      <c r="BZ106" s="26"/>
      <c r="CA106" s="26"/>
      <c r="CB106" s="26"/>
      <c r="CC106" s="24"/>
      <c r="CD106" s="24"/>
      <c r="CE106" s="26"/>
      <c r="CF106" s="26"/>
      <c r="CG106" s="26"/>
      <c r="CH106" s="26"/>
      <c r="CI106" s="24"/>
      <c r="CJ106" s="26"/>
      <c r="CK106" s="26"/>
      <c r="CL106" s="26"/>
      <c r="CM106" s="26"/>
      <c r="CN106" s="24"/>
      <c r="CO106" s="26"/>
      <c r="CP106" s="26"/>
      <c r="CQ106" s="26"/>
      <c r="CR106" s="147"/>
      <c r="CS106" s="147"/>
      <c r="CT106" s="26"/>
      <c r="CU106" s="26"/>
      <c r="CV106" s="26"/>
      <c r="CW106" s="26"/>
      <c r="CX106" s="26"/>
      <c r="CY106" s="26"/>
      <c r="CZ106" s="26"/>
      <c r="DA106" s="26"/>
      <c r="DB106" s="25"/>
      <c r="DC106" s="26"/>
      <c r="DD106" s="26"/>
      <c r="DE106" s="26"/>
      <c r="DF106" s="26"/>
      <c r="DG106" s="26"/>
      <c r="DH106" s="26"/>
      <c r="DI106" s="26"/>
      <c r="DJ106" s="24"/>
      <c r="DK106" s="24"/>
      <c r="DL106" s="26"/>
      <c r="DM106" s="26"/>
      <c r="DN106" s="26"/>
      <c r="DO106" s="26"/>
      <c r="DP106" s="26"/>
      <c r="DQ106" s="24"/>
      <c r="DR106" s="26"/>
      <c r="DS106" s="26"/>
      <c r="DT106" s="24"/>
      <c r="DU106" s="26"/>
      <c r="DV106" s="24"/>
      <c r="DW106" s="147"/>
      <c r="DX106" s="149"/>
      <c r="DY106" s="24"/>
      <c r="DZ106" s="149"/>
      <c r="EA106" s="149"/>
      <c r="EB106" s="149"/>
      <c r="EC106" s="24"/>
      <c r="ED106" s="149"/>
      <c r="EE106" s="149"/>
      <c r="EF106" s="24"/>
      <c r="EG106" s="137"/>
      <c r="EH106" s="24"/>
      <c r="EI106" s="26"/>
      <c r="EJ106" s="26"/>
      <c r="EK106" s="26"/>
      <c r="EL106" s="24"/>
      <c r="EM106" s="24"/>
      <c r="EN106" s="26"/>
      <c r="EO106" s="26"/>
      <c r="EP106" s="24"/>
      <c r="EQ106" s="24"/>
      <c r="ER106" s="26"/>
      <c r="ES106" s="26"/>
      <c r="ET106" s="26"/>
      <c r="EU106" s="24"/>
      <c r="EV106" s="26"/>
      <c r="EW106" s="26"/>
      <c r="EX106" s="26"/>
      <c r="EY106" s="26"/>
      <c r="EZ106" s="24"/>
      <c r="FA106" s="26"/>
      <c r="FB106" s="26"/>
      <c r="FC106" s="26"/>
      <c r="FD106" s="26"/>
      <c r="FE106" s="26"/>
      <c r="FF106" s="26"/>
    </row>
    <row r="107" spans="1:162" ht="19.5" customHeight="1">
      <c r="A107" s="18" t="s">
        <v>273</v>
      </c>
      <c r="B107" s="19" t="s">
        <v>296</v>
      </c>
      <c r="C107" s="23"/>
      <c r="D107" s="26"/>
      <c r="E107" s="26"/>
      <c r="F107" s="24"/>
      <c r="G107" s="26"/>
      <c r="H107" s="26"/>
      <c r="I107" s="24"/>
      <c r="J107" s="26"/>
      <c r="K107" s="26"/>
      <c r="L107" s="26"/>
      <c r="M107" s="24"/>
      <c r="N107" s="24"/>
      <c r="O107" s="26"/>
      <c r="P107" s="26"/>
      <c r="Q107" s="24"/>
      <c r="R107" s="26"/>
      <c r="S107" s="26"/>
      <c r="T107" s="26"/>
      <c r="U107" s="24"/>
      <c r="V107" s="26"/>
      <c r="W107" s="24"/>
      <c r="X107" s="26"/>
      <c r="Y107" s="26"/>
      <c r="Z107" s="24"/>
      <c r="AA107" s="26"/>
      <c r="AB107" s="24"/>
      <c r="AC107" s="26"/>
      <c r="AD107" s="26"/>
      <c r="AE107" s="24"/>
      <c r="AF107" s="26"/>
      <c r="AG107" s="26"/>
      <c r="AH107" s="26"/>
      <c r="AI107" s="24"/>
      <c r="AJ107" s="24"/>
      <c r="AK107" s="26"/>
      <c r="AL107" s="24"/>
      <c r="AM107" s="26"/>
      <c r="AN107" s="26"/>
      <c r="AO107" s="26"/>
      <c r="AP107" s="24"/>
      <c r="AQ107" s="26"/>
      <c r="AR107" s="26"/>
      <c r="AS107" s="26"/>
      <c r="AT107" s="26"/>
      <c r="AU107" s="24"/>
      <c r="AV107" s="26"/>
      <c r="AW107" s="26"/>
      <c r="AX107" s="24"/>
      <c r="AY107" s="24"/>
      <c r="AZ107" s="26"/>
      <c r="BA107" s="26"/>
      <c r="BB107" s="24"/>
      <c r="BC107" s="26"/>
      <c r="BD107" s="26"/>
      <c r="BE107" s="24"/>
      <c r="BF107" s="24"/>
      <c r="BG107" s="26"/>
      <c r="BH107" s="26"/>
      <c r="BI107" s="24"/>
      <c r="BJ107" s="26"/>
      <c r="BK107" s="26"/>
      <c r="BL107" s="26"/>
      <c r="BM107" s="24"/>
      <c r="BN107" s="26"/>
      <c r="BO107" s="26"/>
      <c r="BP107" s="26"/>
      <c r="BQ107" s="26"/>
      <c r="BR107" s="26"/>
      <c r="BS107" s="26"/>
      <c r="BT107" s="24"/>
      <c r="BU107" s="24"/>
      <c r="BV107" s="26"/>
      <c r="BW107" s="26"/>
      <c r="BX107" s="26"/>
      <c r="BY107" s="24"/>
      <c r="BZ107" s="26"/>
      <c r="CA107" s="26"/>
      <c r="CB107" s="26"/>
      <c r="CC107" s="24"/>
      <c r="CD107" s="24"/>
      <c r="CE107" s="26"/>
      <c r="CF107" s="26"/>
      <c r="CG107" s="26"/>
      <c r="CH107" s="26"/>
      <c r="CI107" s="24"/>
      <c r="CJ107" s="26"/>
      <c r="CK107" s="26"/>
      <c r="CL107" s="26"/>
      <c r="CM107" s="26"/>
      <c r="CN107" s="24"/>
      <c r="CO107" s="26"/>
      <c r="CP107" s="26"/>
      <c r="CQ107" s="26"/>
      <c r="CR107" s="147"/>
      <c r="CS107" s="147"/>
      <c r="CT107" s="26"/>
      <c r="CU107" s="26"/>
      <c r="CV107" s="26"/>
      <c r="CW107" s="26"/>
      <c r="CX107" s="26"/>
      <c r="CY107" s="26"/>
      <c r="CZ107" s="26"/>
      <c r="DA107" s="26"/>
      <c r="DB107" s="26" t="s">
        <v>423</v>
      </c>
      <c r="DC107" s="25"/>
      <c r="DD107" s="26"/>
      <c r="DE107" s="26"/>
      <c r="DF107" s="26"/>
      <c r="DG107" s="26"/>
      <c r="DH107" s="26"/>
      <c r="DI107" s="26"/>
      <c r="DJ107" s="24"/>
      <c r="DK107" s="24"/>
      <c r="DL107" s="26"/>
      <c r="DM107" s="26"/>
      <c r="DN107" s="26"/>
      <c r="DO107" s="26"/>
      <c r="DP107" s="26"/>
      <c r="DQ107" s="24"/>
      <c r="DR107" s="26"/>
      <c r="DS107" s="26"/>
      <c r="DT107" s="24"/>
      <c r="DU107" s="26"/>
      <c r="DV107" s="24"/>
      <c r="DW107" s="147"/>
      <c r="DX107" s="149"/>
      <c r="DY107" s="24"/>
      <c r="DZ107" s="149"/>
      <c r="EA107" s="149"/>
      <c r="EB107" s="149"/>
      <c r="EC107" s="24"/>
      <c r="ED107" s="149"/>
      <c r="EE107" s="149"/>
      <c r="EF107" s="24"/>
      <c r="EG107" s="137"/>
      <c r="EH107" s="24"/>
      <c r="EI107" s="26"/>
      <c r="EJ107" s="26"/>
      <c r="EK107" s="26"/>
      <c r="EL107" s="24"/>
      <c r="EM107" s="24"/>
      <c r="EN107" s="26"/>
      <c r="EO107" s="26"/>
      <c r="EP107" s="24"/>
      <c r="EQ107" s="24"/>
      <c r="ER107" s="26"/>
      <c r="ES107" s="26"/>
      <c r="ET107" s="26"/>
      <c r="EU107" s="24"/>
      <c r="EV107" s="26"/>
      <c r="EW107" s="26"/>
      <c r="EX107" s="26"/>
      <c r="EY107" s="26"/>
      <c r="EZ107" s="24"/>
      <c r="FA107" s="26"/>
      <c r="FB107" s="26"/>
      <c r="FC107" s="26"/>
      <c r="FD107" s="26"/>
      <c r="FE107" s="26"/>
      <c r="FF107" s="26"/>
    </row>
    <row r="108" spans="1:162" ht="19.5" customHeight="1">
      <c r="A108" s="14" t="s">
        <v>192</v>
      </c>
      <c r="B108" s="15" t="s">
        <v>193</v>
      </c>
      <c r="C108" s="23"/>
      <c r="D108" s="26"/>
      <c r="E108" s="26"/>
      <c r="F108" s="24"/>
      <c r="G108" s="26"/>
      <c r="H108" s="26"/>
      <c r="I108" s="24"/>
      <c r="J108" s="26"/>
      <c r="K108" s="26"/>
      <c r="L108" s="26"/>
      <c r="M108" s="24"/>
      <c r="N108" s="24"/>
      <c r="O108" s="26"/>
      <c r="P108" s="26"/>
      <c r="Q108" s="24"/>
      <c r="R108" s="26"/>
      <c r="S108" s="26"/>
      <c r="T108" s="26"/>
      <c r="U108" s="24"/>
      <c r="V108" s="26"/>
      <c r="W108" s="24"/>
      <c r="X108" s="26"/>
      <c r="Y108" s="26"/>
      <c r="Z108" s="24"/>
      <c r="AA108" s="26"/>
      <c r="AB108" s="24"/>
      <c r="AC108" s="26"/>
      <c r="AD108" s="26"/>
      <c r="AE108" s="24"/>
      <c r="AF108" s="26"/>
      <c r="AG108" s="26"/>
      <c r="AH108" s="26"/>
      <c r="AI108" s="24"/>
      <c r="AJ108" s="24"/>
      <c r="AK108" s="26"/>
      <c r="AL108" s="24"/>
      <c r="AM108" s="26"/>
      <c r="AN108" s="26"/>
      <c r="AO108" s="26"/>
      <c r="AP108" s="24"/>
      <c r="AQ108" s="26"/>
      <c r="AR108" s="26"/>
      <c r="AS108" s="26"/>
      <c r="AT108" s="26"/>
      <c r="AU108" s="24"/>
      <c r="AV108" s="26"/>
      <c r="AW108" s="26"/>
      <c r="AX108" s="24"/>
      <c r="AY108" s="24"/>
      <c r="AZ108" s="26"/>
      <c r="BA108" s="26"/>
      <c r="BB108" s="24"/>
      <c r="BC108" s="26"/>
      <c r="BD108" s="26"/>
      <c r="BE108" s="24"/>
      <c r="BF108" s="24"/>
      <c r="BG108" s="26"/>
      <c r="BH108" s="26"/>
      <c r="BI108" s="24"/>
      <c r="BJ108" s="26"/>
      <c r="BK108" s="26"/>
      <c r="BL108" s="26"/>
      <c r="BM108" s="24"/>
      <c r="BN108" s="26"/>
      <c r="BO108" s="26"/>
      <c r="BP108" s="26"/>
      <c r="BQ108" s="26"/>
      <c r="BR108" s="26"/>
      <c r="BS108" s="26"/>
      <c r="BT108" s="24"/>
      <c r="BU108" s="24"/>
      <c r="BV108" s="26"/>
      <c r="BW108" s="26"/>
      <c r="BX108" s="26"/>
      <c r="BY108" s="24"/>
      <c r="BZ108" s="26"/>
      <c r="CA108" s="26"/>
      <c r="CB108" s="26"/>
      <c r="CC108" s="24"/>
      <c r="CD108" s="24"/>
      <c r="CE108" s="26"/>
      <c r="CF108" s="26"/>
      <c r="CG108" s="26"/>
      <c r="CH108" s="26"/>
      <c r="CI108" s="24"/>
      <c r="CJ108" s="26"/>
      <c r="CK108" s="26"/>
      <c r="CL108" s="26"/>
      <c r="CM108" s="26"/>
      <c r="CN108" s="24"/>
      <c r="CO108" s="26"/>
      <c r="CP108" s="26"/>
      <c r="CQ108" s="26"/>
      <c r="CR108" s="147"/>
      <c r="CS108" s="147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5"/>
      <c r="DE108" s="26"/>
      <c r="DF108" s="26"/>
      <c r="DG108" s="26"/>
      <c r="DH108" s="26"/>
      <c r="DI108" s="26"/>
      <c r="DJ108" s="24"/>
      <c r="DK108" s="24"/>
      <c r="DL108" s="26"/>
      <c r="DM108" s="26"/>
      <c r="DN108" s="26"/>
      <c r="DO108" s="26"/>
      <c r="DP108" s="26"/>
      <c r="DQ108" s="24"/>
      <c r="DR108" s="26"/>
      <c r="DS108" s="26"/>
      <c r="DT108" s="24"/>
      <c r="DU108" s="26"/>
      <c r="DV108" s="24"/>
      <c r="DW108" s="147"/>
      <c r="DX108" s="149"/>
      <c r="DY108" s="24"/>
      <c r="DZ108" s="149"/>
      <c r="EA108" s="149"/>
      <c r="EB108" s="149"/>
      <c r="EC108" s="24"/>
      <c r="ED108" s="149"/>
      <c r="EE108" s="149"/>
      <c r="EF108" s="24"/>
      <c r="EG108" s="137"/>
      <c r="EH108" s="24"/>
      <c r="EI108" s="26"/>
      <c r="EJ108" s="26"/>
      <c r="EK108" s="26"/>
      <c r="EL108" s="24"/>
      <c r="EM108" s="24"/>
      <c r="EN108" s="26"/>
      <c r="EO108" s="26"/>
      <c r="EP108" s="24"/>
      <c r="EQ108" s="24"/>
      <c r="ER108" s="26"/>
      <c r="ES108" s="26"/>
      <c r="ET108" s="26"/>
      <c r="EU108" s="24"/>
      <c r="EV108" s="26"/>
      <c r="EW108" s="26"/>
      <c r="EX108" s="26"/>
      <c r="EY108" s="26"/>
      <c r="EZ108" s="24"/>
      <c r="FA108" s="26"/>
      <c r="FB108" s="26"/>
      <c r="FC108" s="26"/>
      <c r="FD108" s="26"/>
      <c r="FE108" s="26"/>
      <c r="FF108" s="26"/>
    </row>
    <row r="109" spans="1:162" ht="19.5" customHeight="1">
      <c r="A109" s="18" t="s">
        <v>273</v>
      </c>
      <c r="B109" s="19" t="s">
        <v>297</v>
      </c>
      <c r="C109" s="23"/>
      <c r="D109" s="26"/>
      <c r="E109" s="26"/>
      <c r="F109" s="24"/>
      <c r="G109" s="26"/>
      <c r="H109" s="26"/>
      <c r="I109" s="24"/>
      <c r="J109" s="26"/>
      <c r="K109" s="26"/>
      <c r="L109" s="26"/>
      <c r="M109" s="24"/>
      <c r="N109" s="24"/>
      <c r="O109" s="26"/>
      <c r="P109" s="26"/>
      <c r="Q109" s="24"/>
      <c r="R109" s="26"/>
      <c r="S109" s="26"/>
      <c r="T109" s="26"/>
      <c r="U109" s="24"/>
      <c r="V109" s="26"/>
      <c r="W109" s="24"/>
      <c r="X109" s="26"/>
      <c r="Y109" s="26"/>
      <c r="Z109" s="24"/>
      <c r="AA109" s="26"/>
      <c r="AB109" s="24"/>
      <c r="AC109" s="26"/>
      <c r="AD109" s="26"/>
      <c r="AE109" s="24"/>
      <c r="AF109" s="26"/>
      <c r="AG109" s="26"/>
      <c r="AH109" s="26"/>
      <c r="AI109" s="24"/>
      <c r="AJ109" s="24"/>
      <c r="AK109" s="26"/>
      <c r="AL109" s="24"/>
      <c r="AM109" s="26"/>
      <c r="AN109" s="26"/>
      <c r="AO109" s="26"/>
      <c r="AP109" s="24"/>
      <c r="AQ109" s="26"/>
      <c r="AR109" s="26"/>
      <c r="AS109" s="26"/>
      <c r="AT109" s="26"/>
      <c r="AU109" s="24"/>
      <c r="AV109" s="26"/>
      <c r="AW109" s="26"/>
      <c r="AX109" s="24"/>
      <c r="AY109" s="24"/>
      <c r="AZ109" s="26"/>
      <c r="BA109" s="26"/>
      <c r="BB109" s="24"/>
      <c r="BC109" s="26"/>
      <c r="BD109" s="26"/>
      <c r="BE109" s="24"/>
      <c r="BF109" s="24"/>
      <c r="BG109" s="26"/>
      <c r="BH109" s="26"/>
      <c r="BI109" s="24"/>
      <c r="BJ109" s="26"/>
      <c r="BK109" s="26"/>
      <c r="BL109" s="26"/>
      <c r="BM109" s="24"/>
      <c r="BN109" s="26"/>
      <c r="BO109" s="26"/>
      <c r="BP109" s="26"/>
      <c r="BQ109" s="26"/>
      <c r="BR109" s="26"/>
      <c r="BS109" s="26"/>
      <c r="BT109" s="24"/>
      <c r="BU109" s="24"/>
      <c r="BV109" s="26"/>
      <c r="BW109" s="26"/>
      <c r="BX109" s="26"/>
      <c r="BY109" s="24"/>
      <c r="BZ109" s="26"/>
      <c r="CA109" s="26"/>
      <c r="CB109" s="26"/>
      <c r="CC109" s="24"/>
      <c r="CD109" s="24"/>
      <c r="CE109" s="26"/>
      <c r="CF109" s="26"/>
      <c r="CG109" s="26"/>
      <c r="CH109" s="26"/>
      <c r="CI109" s="24"/>
      <c r="CJ109" s="26"/>
      <c r="CK109" s="26"/>
      <c r="CL109" s="26"/>
      <c r="CM109" s="26"/>
      <c r="CN109" s="24"/>
      <c r="CO109" s="26"/>
      <c r="CP109" s="26"/>
      <c r="CQ109" s="26"/>
      <c r="CR109" s="147"/>
      <c r="CS109" s="147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 t="s">
        <v>423</v>
      </c>
      <c r="DE109" s="25"/>
      <c r="DF109" s="26"/>
      <c r="DG109" s="26"/>
      <c r="DH109" s="26"/>
      <c r="DI109" s="26"/>
      <c r="DJ109" s="24"/>
      <c r="DK109" s="24"/>
      <c r="DL109" s="26"/>
      <c r="DM109" s="26"/>
      <c r="DN109" s="26"/>
      <c r="DO109" s="26"/>
      <c r="DP109" s="26"/>
      <c r="DQ109" s="24"/>
      <c r="DR109" s="26"/>
      <c r="DS109" s="26"/>
      <c r="DT109" s="24"/>
      <c r="DU109" s="26"/>
      <c r="DV109" s="24"/>
      <c r="DW109" s="147"/>
      <c r="DX109" s="149"/>
      <c r="DY109" s="24"/>
      <c r="DZ109" s="149"/>
      <c r="EA109" s="149"/>
      <c r="EB109" s="149"/>
      <c r="EC109" s="24"/>
      <c r="ED109" s="149"/>
      <c r="EE109" s="149"/>
      <c r="EF109" s="24"/>
      <c r="EG109" s="137"/>
      <c r="EH109" s="24"/>
      <c r="EI109" s="26"/>
      <c r="EJ109" s="26"/>
      <c r="EK109" s="26"/>
      <c r="EL109" s="24"/>
      <c r="EM109" s="24"/>
      <c r="EN109" s="26"/>
      <c r="EO109" s="26"/>
      <c r="EP109" s="24"/>
      <c r="EQ109" s="24"/>
      <c r="ER109" s="26"/>
      <c r="ES109" s="26"/>
      <c r="ET109" s="26"/>
      <c r="EU109" s="24"/>
      <c r="EV109" s="26"/>
      <c r="EW109" s="26"/>
      <c r="EX109" s="26"/>
      <c r="EY109" s="26"/>
      <c r="EZ109" s="24"/>
      <c r="FA109" s="26"/>
      <c r="FB109" s="26"/>
      <c r="FC109" s="26"/>
      <c r="FD109" s="26"/>
      <c r="FE109" s="26"/>
      <c r="FF109" s="26"/>
    </row>
    <row r="110" spans="1:162" ht="19.5" customHeight="1">
      <c r="A110" s="14" t="s">
        <v>194</v>
      </c>
      <c r="B110" s="15" t="s">
        <v>195</v>
      </c>
      <c r="C110" s="23"/>
      <c r="D110" s="26"/>
      <c r="E110" s="26"/>
      <c r="F110" s="24"/>
      <c r="G110" s="26"/>
      <c r="H110" s="26"/>
      <c r="I110" s="24"/>
      <c r="J110" s="26"/>
      <c r="K110" s="26"/>
      <c r="L110" s="26"/>
      <c r="M110" s="24"/>
      <c r="N110" s="24"/>
      <c r="O110" s="26"/>
      <c r="P110" s="26"/>
      <c r="Q110" s="24"/>
      <c r="R110" s="26"/>
      <c r="S110" s="26"/>
      <c r="T110" s="26"/>
      <c r="U110" s="24"/>
      <c r="V110" s="26"/>
      <c r="W110" s="24"/>
      <c r="X110" s="26"/>
      <c r="Y110" s="26"/>
      <c r="Z110" s="24"/>
      <c r="AA110" s="26"/>
      <c r="AB110" s="24"/>
      <c r="AC110" s="26"/>
      <c r="AD110" s="26"/>
      <c r="AE110" s="24"/>
      <c r="AF110" s="26"/>
      <c r="AG110" s="26"/>
      <c r="AH110" s="26"/>
      <c r="AI110" s="24"/>
      <c r="AJ110" s="24"/>
      <c r="AK110" s="26"/>
      <c r="AL110" s="24"/>
      <c r="AM110" s="26"/>
      <c r="AN110" s="26"/>
      <c r="AO110" s="26"/>
      <c r="AP110" s="24"/>
      <c r="AQ110" s="26"/>
      <c r="AR110" s="26"/>
      <c r="AS110" s="26"/>
      <c r="AT110" s="26"/>
      <c r="AU110" s="24"/>
      <c r="AV110" s="26"/>
      <c r="AW110" s="26"/>
      <c r="AX110" s="24"/>
      <c r="AY110" s="24"/>
      <c r="AZ110" s="26"/>
      <c r="BA110" s="26"/>
      <c r="BB110" s="24"/>
      <c r="BC110" s="26"/>
      <c r="BD110" s="26"/>
      <c r="BE110" s="24"/>
      <c r="BF110" s="24"/>
      <c r="BG110" s="26"/>
      <c r="BH110" s="26"/>
      <c r="BI110" s="24"/>
      <c r="BJ110" s="26"/>
      <c r="BK110" s="26"/>
      <c r="BL110" s="26"/>
      <c r="BM110" s="24"/>
      <c r="BN110" s="26"/>
      <c r="BO110" s="26"/>
      <c r="BP110" s="26"/>
      <c r="BQ110" s="26"/>
      <c r="BR110" s="26"/>
      <c r="BS110" s="26"/>
      <c r="BT110" s="24"/>
      <c r="BU110" s="24"/>
      <c r="BV110" s="26"/>
      <c r="BW110" s="26"/>
      <c r="BX110" s="26"/>
      <c r="BY110" s="24"/>
      <c r="BZ110" s="26"/>
      <c r="CA110" s="26"/>
      <c r="CB110" s="26"/>
      <c r="CC110" s="24"/>
      <c r="CD110" s="24"/>
      <c r="CE110" s="26"/>
      <c r="CF110" s="26"/>
      <c r="CG110" s="26"/>
      <c r="CH110" s="26"/>
      <c r="CI110" s="24"/>
      <c r="CJ110" s="26"/>
      <c r="CK110" s="26"/>
      <c r="CL110" s="26"/>
      <c r="CM110" s="26"/>
      <c r="CN110" s="24"/>
      <c r="CO110" s="26"/>
      <c r="CP110" s="26"/>
      <c r="CQ110" s="26"/>
      <c r="CR110" s="147"/>
      <c r="CS110" s="147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5"/>
      <c r="DG110" s="26"/>
      <c r="DH110" s="26"/>
      <c r="DI110" s="26"/>
      <c r="DJ110" s="24"/>
      <c r="DK110" s="24"/>
      <c r="DL110" s="26"/>
      <c r="DM110" s="26"/>
      <c r="DN110" s="26"/>
      <c r="DO110" s="26"/>
      <c r="DP110" s="26"/>
      <c r="DQ110" s="24"/>
      <c r="DR110" s="26"/>
      <c r="DS110" s="26"/>
      <c r="DT110" s="24"/>
      <c r="DU110" s="26"/>
      <c r="DV110" s="24"/>
      <c r="DW110" s="147"/>
      <c r="DX110" s="149"/>
      <c r="DY110" s="24"/>
      <c r="DZ110" s="149"/>
      <c r="EA110" s="149"/>
      <c r="EB110" s="149"/>
      <c r="EC110" s="24"/>
      <c r="ED110" s="149"/>
      <c r="EE110" s="149"/>
      <c r="EF110" s="24"/>
      <c r="EG110" s="137"/>
      <c r="EH110" s="24"/>
      <c r="EI110" s="26"/>
      <c r="EJ110" s="26"/>
      <c r="EK110" s="26"/>
      <c r="EL110" s="24"/>
      <c r="EM110" s="24"/>
      <c r="EN110" s="26"/>
      <c r="EO110" s="26"/>
      <c r="EP110" s="24"/>
      <c r="EQ110" s="24"/>
      <c r="ER110" s="26"/>
      <c r="ES110" s="26"/>
      <c r="ET110" s="26"/>
      <c r="EU110" s="24"/>
      <c r="EV110" s="26"/>
      <c r="EW110" s="26"/>
      <c r="EX110" s="26"/>
      <c r="EY110" s="26"/>
      <c r="EZ110" s="24"/>
      <c r="FA110" s="26"/>
      <c r="FB110" s="26"/>
      <c r="FC110" s="26"/>
      <c r="FD110" s="26"/>
      <c r="FE110" s="26"/>
      <c r="FF110" s="26"/>
    </row>
    <row r="111" spans="1:162" ht="19.5" customHeight="1">
      <c r="A111" s="18" t="s">
        <v>273</v>
      </c>
      <c r="B111" s="19" t="s">
        <v>298</v>
      </c>
      <c r="C111" s="23"/>
      <c r="D111" s="26"/>
      <c r="E111" s="26"/>
      <c r="F111" s="24"/>
      <c r="G111" s="26"/>
      <c r="H111" s="26"/>
      <c r="I111" s="24"/>
      <c r="J111" s="26"/>
      <c r="K111" s="26"/>
      <c r="L111" s="26"/>
      <c r="M111" s="24"/>
      <c r="N111" s="24"/>
      <c r="O111" s="26"/>
      <c r="P111" s="26"/>
      <c r="Q111" s="24"/>
      <c r="R111" s="26"/>
      <c r="S111" s="26"/>
      <c r="T111" s="26"/>
      <c r="U111" s="24"/>
      <c r="V111" s="26"/>
      <c r="W111" s="24"/>
      <c r="X111" s="26"/>
      <c r="Y111" s="26"/>
      <c r="Z111" s="24"/>
      <c r="AA111" s="26"/>
      <c r="AB111" s="24"/>
      <c r="AC111" s="26"/>
      <c r="AD111" s="26"/>
      <c r="AE111" s="24"/>
      <c r="AF111" s="26"/>
      <c r="AG111" s="26"/>
      <c r="AH111" s="26"/>
      <c r="AI111" s="24"/>
      <c r="AJ111" s="24"/>
      <c r="AK111" s="26"/>
      <c r="AL111" s="24"/>
      <c r="AM111" s="26"/>
      <c r="AN111" s="26"/>
      <c r="AO111" s="26"/>
      <c r="AP111" s="24"/>
      <c r="AQ111" s="26"/>
      <c r="AR111" s="26"/>
      <c r="AS111" s="26"/>
      <c r="AT111" s="26"/>
      <c r="AU111" s="24"/>
      <c r="AV111" s="26"/>
      <c r="AW111" s="26"/>
      <c r="AX111" s="24"/>
      <c r="AY111" s="24"/>
      <c r="AZ111" s="26"/>
      <c r="BA111" s="26"/>
      <c r="BB111" s="24"/>
      <c r="BC111" s="26"/>
      <c r="BD111" s="26"/>
      <c r="BE111" s="24"/>
      <c r="BF111" s="24"/>
      <c r="BG111" s="26"/>
      <c r="BH111" s="26"/>
      <c r="BI111" s="24"/>
      <c r="BJ111" s="26"/>
      <c r="BK111" s="26"/>
      <c r="BL111" s="26"/>
      <c r="BM111" s="24"/>
      <c r="BN111" s="26"/>
      <c r="BO111" s="26"/>
      <c r="BP111" s="26"/>
      <c r="BQ111" s="26"/>
      <c r="BR111" s="26"/>
      <c r="BS111" s="26"/>
      <c r="BT111" s="24"/>
      <c r="BU111" s="24"/>
      <c r="BV111" s="26"/>
      <c r="BW111" s="26"/>
      <c r="BX111" s="26"/>
      <c r="BY111" s="24"/>
      <c r="BZ111" s="26"/>
      <c r="CA111" s="26"/>
      <c r="CB111" s="26"/>
      <c r="CC111" s="24"/>
      <c r="CD111" s="24"/>
      <c r="CE111" s="26"/>
      <c r="CF111" s="26"/>
      <c r="CG111" s="26"/>
      <c r="CH111" s="26"/>
      <c r="CI111" s="24"/>
      <c r="CJ111" s="26"/>
      <c r="CK111" s="26"/>
      <c r="CL111" s="26"/>
      <c r="CM111" s="26"/>
      <c r="CN111" s="24"/>
      <c r="CO111" s="26"/>
      <c r="CP111" s="26"/>
      <c r="CQ111" s="26"/>
      <c r="CR111" s="147"/>
      <c r="CS111" s="147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 t="s">
        <v>423</v>
      </c>
      <c r="DG111" s="25"/>
      <c r="DH111" s="26"/>
      <c r="DI111" s="26"/>
      <c r="DJ111" s="24"/>
      <c r="DK111" s="24"/>
      <c r="DL111" s="26"/>
      <c r="DM111" s="26"/>
      <c r="DN111" s="26"/>
      <c r="DO111" s="26"/>
      <c r="DP111" s="26"/>
      <c r="DQ111" s="24"/>
      <c r="DR111" s="26"/>
      <c r="DS111" s="26"/>
      <c r="DT111" s="24"/>
      <c r="DU111" s="26"/>
      <c r="DV111" s="24"/>
      <c r="DW111" s="147"/>
      <c r="DX111" s="149"/>
      <c r="DY111" s="24"/>
      <c r="DZ111" s="149"/>
      <c r="EA111" s="149"/>
      <c r="EB111" s="149"/>
      <c r="EC111" s="24"/>
      <c r="ED111" s="149"/>
      <c r="EE111" s="149"/>
      <c r="EF111" s="24"/>
      <c r="EG111" s="137"/>
      <c r="EH111" s="24"/>
      <c r="EI111" s="26"/>
      <c r="EJ111" s="26"/>
      <c r="EK111" s="26"/>
      <c r="EL111" s="24"/>
      <c r="EM111" s="24"/>
      <c r="EN111" s="26"/>
      <c r="EO111" s="26"/>
      <c r="EP111" s="24"/>
      <c r="EQ111" s="24"/>
      <c r="ER111" s="26"/>
      <c r="ES111" s="26"/>
      <c r="ET111" s="26"/>
      <c r="EU111" s="24"/>
      <c r="EV111" s="26"/>
      <c r="EW111" s="26"/>
      <c r="EX111" s="26"/>
      <c r="EY111" s="26"/>
      <c r="EZ111" s="24"/>
      <c r="FA111" s="26"/>
      <c r="FB111" s="26"/>
      <c r="FC111" s="26"/>
      <c r="FD111" s="26"/>
      <c r="FE111" s="26"/>
      <c r="FF111" s="26"/>
    </row>
    <row r="112" spans="1:162" ht="19.5" customHeight="1">
      <c r="A112" s="14" t="s">
        <v>196</v>
      </c>
      <c r="B112" s="15" t="s">
        <v>197</v>
      </c>
      <c r="C112" s="23"/>
      <c r="D112" s="26"/>
      <c r="E112" s="26"/>
      <c r="F112" s="24"/>
      <c r="G112" s="26"/>
      <c r="H112" s="26"/>
      <c r="I112" s="24"/>
      <c r="J112" s="26"/>
      <c r="K112" s="26"/>
      <c r="L112" s="26"/>
      <c r="M112" s="24"/>
      <c r="N112" s="24"/>
      <c r="O112" s="26"/>
      <c r="P112" s="26"/>
      <c r="Q112" s="24"/>
      <c r="R112" s="26"/>
      <c r="S112" s="26"/>
      <c r="T112" s="26"/>
      <c r="U112" s="24"/>
      <c r="V112" s="26"/>
      <c r="W112" s="24"/>
      <c r="X112" s="26"/>
      <c r="Y112" s="26"/>
      <c r="Z112" s="24"/>
      <c r="AA112" s="26"/>
      <c r="AB112" s="24"/>
      <c r="AC112" s="26"/>
      <c r="AD112" s="26"/>
      <c r="AE112" s="24"/>
      <c r="AF112" s="26"/>
      <c r="AG112" s="26"/>
      <c r="AH112" s="26"/>
      <c r="AI112" s="24"/>
      <c r="AJ112" s="24"/>
      <c r="AK112" s="26"/>
      <c r="AL112" s="24"/>
      <c r="AM112" s="26"/>
      <c r="AN112" s="26"/>
      <c r="AO112" s="26"/>
      <c r="AP112" s="24"/>
      <c r="AQ112" s="26"/>
      <c r="AR112" s="26"/>
      <c r="AS112" s="26"/>
      <c r="AT112" s="26"/>
      <c r="AU112" s="24"/>
      <c r="AV112" s="26"/>
      <c r="AW112" s="26"/>
      <c r="AX112" s="24"/>
      <c r="AY112" s="24"/>
      <c r="AZ112" s="26"/>
      <c r="BA112" s="26"/>
      <c r="BB112" s="24"/>
      <c r="BC112" s="26"/>
      <c r="BD112" s="26"/>
      <c r="BE112" s="24"/>
      <c r="BF112" s="24"/>
      <c r="BG112" s="26"/>
      <c r="BH112" s="26"/>
      <c r="BI112" s="24"/>
      <c r="BJ112" s="26"/>
      <c r="BK112" s="26"/>
      <c r="BL112" s="26"/>
      <c r="BM112" s="24"/>
      <c r="BN112" s="26"/>
      <c r="BO112" s="26"/>
      <c r="BP112" s="26"/>
      <c r="BQ112" s="26"/>
      <c r="BR112" s="26"/>
      <c r="BS112" s="26"/>
      <c r="BT112" s="24"/>
      <c r="BU112" s="24"/>
      <c r="BV112" s="26"/>
      <c r="BW112" s="26"/>
      <c r="BX112" s="26"/>
      <c r="BY112" s="24"/>
      <c r="BZ112" s="26"/>
      <c r="CA112" s="26"/>
      <c r="CB112" s="26"/>
      <c r="CC112" s="24"/>
      <c r="CD112" s="24"/>
      <c r="CE112" s="26"/>
      <c r="CF112" s="26"/>
      <c r="CG112" s="26"/>
      <c r="CH112" s="26"/>
      <c r="CI112" s="24"/>
      <c r="CJ112" s="26"/>
      <c r="CK112" s="26"/>
      <c r="CL112" s="26"/>
      <c r="CM112" s="26"/>
      <c r="CN112" s="24"/>
      <c r="CO112" s="26"/>
      <c r="CP112" s="26"/>
      <c r="CQ112" s="26"/>
      <c r="CR112" s="147"/>
      <c r="CS112" s="147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5"/>
      <c r="DI112" s="26"/>
      <c r="DJ112" s="24"/>
      <c r="DK112" s="24"/>
      <c r="DL112" s="26"/>
      <c r="DM112" s="26"/>
      <c r="DN112" s="26"/>
      <c r="DO112" s="26"/>
      <c r="DP112" s="26"/>
      <c r="DQ112" s="24"/>
      <c r="DR112" s="26"/>
      <c r="DS112" s="26"/>
      <c r="DT112" s="24"/>
      <c r="DU112" s="26"/>
      <c r="DV112" s="24"/>
      <c r="DW112" s="147"/>
      <c r="DX112" s="149"/>
      <c r="DY112" s="24"/>
      <c r="DZ112" s="149"/>
      <c r="EA112" s="149"/>
      <c r="EB112" s="149"/>
      <c r="EC112" s="24"/>
      <c r="ED112" s="149"/>
      <c r="EE112" s="149"/>
      <c r="EF112" s="24"/>
      <c r="EG112" s="137"/>
      <c r="EH112" s="24"/>
      <c r="EI112" s="26"/>
      <c r="EJ112" s="26"/>
      <c r="EK112" s="26"/>
      <c r="EL112" s="24"/>
      <c r="EM112" s="24"/>
      <c r="EN112" s="26"/>
      <c r="EO112" s="26"/>
      <c r="EP112" s="24"/>
      <c r="EQ112" s="24"/>
      <c r="ER112" s="26"/>
      <c r="ES112" s="26"/>
      <c r="ET112" s="26"/>
      <c r="EU112" s="24"/>
      <c r="EV112" s="26"/>
      <c r="EW112" s="26"/>
      <c r="EX112" s="26"/>
      <c r="EY112" s="26"/>
      <c r="EZ112" s="24"/>
      <c r="FA112" s="26"/>
      <c r="FB112" s="26"/>
      <c r="FC112" s="26"/>
      <c r="FD112" s="26"/>
      <c r="FE112" s="26"/>
      <c r="FF112" s="26"/>
    </row>
    <row r="113" spans="1:162" ht="19.5" customHeight="1">
      <c r="A113" s="18" t="s">
        <v>273</v>
      </c>
      <c r="B113" s="19" t="s">
        <v>299</v>
      </c>
      <c r="C113" s="23"/>
      <c r="D113" s="26"/>
      <c r="E113" s="26"/>
      <c r="F113" s="24"/>
      <c r="G113" s="26"/>
      <c r="H113" s="26"/>
      <c r="I113" s="24"/>
      <c r="J113" s="26"/>
      <c r="K113" s="26"/>
      <c r="L113" s="26"/>
      <c r="M113" s="24"/>
      <c r="N113" s="24"/>
      <c r="O113" s="26"/>
      <c r="P113" s="26"/>
      <c r="Q113" s="24"/>
      <c r="R113" s="26"/>
      <c r="S113" s="26"/>
      <c r="T113" s="26"/>
      <c r="U113" s="24"/>
      <c r="V113" s="26"/>
      <c r="W113" s="24"/>
      <c r="X113" s="26"/>
      <c r="Y113" s="26"/>
      <c r="Z113" s="24"/>
      <c r="AA113" s="26"/>
      <c r="AB113" s="24"/>
      <c r="AC113" s="26"/>
      <c r="AD113" s="26"/>
      <c r="AE113" s="24"/>
      <c r="AF113" s="26"/>
      <c r="AG113" s="26"/>
      <c r="AH113" s="26"/>
      <c r="AI113" s="24"/>
      <c r="AJ113" s="24"/>
      <c r="AK113" s="26"/>
      <c r="AL113" s="24"/>
      <c r="AM113" s="26"/>
      <c r="AN113" s="26"/>
      <c r="AO113" s="26"/>
      <c r="AP113" s="24"/>
      <c r="AQ113" s="26"/>
      <c r="AR113" s="26"/>
      <c r="AS113" s="26"/>
      <c r="AT113" s="26"/>
      <c r="AU113" s="24"/>
      <c r="AV113" s="26"/>
      <c r="AW113" s="26"/>
      <c r="AX113" s="24"/>
      <c r="AY113" s="24"/>
      <c r="AZ113" s="26"/>
      <c r="BA113" s="26"/>
      <c r="BB113" s="24"/>
      <c r="BC113" s="26"/>
      <c r="BD113" s="26"/>
      <c r="BE113" s="24"/>
      <c r="BF113" s="24"/>
      <c r="BG113" s="26"/>
      <c r="BH113" s="26"/>
      <c r="BI113" s="24"/>
      <c r="BJ113" s="26"/>
      <c r="BK113" s="26"/>
      <c r="BL113" s="26"/>
      <c r="BM113" s="24"/>
      <c r="BN113" s="26"/>
      <c r="BO113" s="26"/>
      <c r="BP113" s="26"/>
      <c r="BQ113" s="26"/>
      <c r="BR113" s="26"/>
      <c r="BS113" s="26"/>
      <c r="BT113" s="24"/>
      <c r="BU113" s="24"/>
      <c r="BV113" s="26"/>
      <c r="BW113" s="26"/>
      <c r="BX113" s="26"/>
      <c r="BY113" s="24"/>
      <c r="BZ113" s="26"/>
      <c r="CA113" s="26"/>
      <c r="CB113" s="26"/>
      <c r="CC113" s="24"/>
      <c r="CD113" s="24"/>
      <c r="CE113" s="26"/>
      <c r="CF113" s="26"/>
      <c r="CG113" s="26"/>
      <c r="CH113" s="26"/>
      <c r="CI113" s="24"/>
      <c r="CJ113" s="26"/>
      <c r="CK113" s="26"/>
      <c r="CL113" s="26"/>
      <c r="CM113" s="26"/>
      <c r="CN113" s="24"/>
      <c r="CO113" s="26"/>
      <c r="CP113" s="26"/>
      <c r="CQ113" s="26"/>
      <c r="CR113" s="147"/>
      <c r="CS113" s="147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 t="s">
        <v>423</v>
      </c>
      <c r="DI113" s="25"/>
      <c r="DJ113" s="24"/>
      <c r="DK113" s="24"/>
      <c r="DL113" s="26"/>
      <c r="DM113" s="26"/>
      <c r="DN113" s="26"/>
      <c r="DO113" s="26"/>
      <c r="DP113" s="26"/>
      <c r="DQ113" s="24"/>
      <c r="DR113" s="26"/>
      <c r="DS113" s="26"/>
      <c r="DT113" s="24"/>
      <c r="DU113" s="26"/>
      <c r="DV113" s="24"/>
      <c r="DW113" s="147"/>
      <c r="DX113" s="149"/>
      <c r="DY113" s="24"/>
      <c r="DZ113" s="149"/>
      <c r="EA113" s="149"/>
      <c r="EB113" s="149"/>
      <c r="EC113" s="24"/>
      <c r="ED113" s="149"/>
      <c r="EE113" s="149"/>
      <c r="EF113" s="24"/>
      <c r="EG113" s="137"/>
      <c r="EH113" s="24"/>
      <c r="EI113" s="26"/>
      <c r="EJ113" s="26"/>
      <c r="EK113" s="26"/>
      <c r="EL113" s="24"/>
      <c r="EM113" s="24"/>
      <c r="EN113" s="26"/>
      <c r="EO113" s="26"/>
      <c r="EP113" s="24"/>
      <c r="EQ113" s="24"/>
      <c r="ER113" s="26"/>
      <c r="ES113" s="26"/>
      <c r="ET113" s="26"/>
      <c r="EU113" s="24"/>
      <c r="EV113" s="26"/>
      <c r="EW113" s="26"/>
      <c r="EX113" s="26"/>
      <c r="EY113" s="26"/>
      <c r="EZ113" s="24"/>
      <c r="FA113" s="26"/>
      <c r="FB113" s="26"/>
      <c r="FC113" s="26"/>
      <c r="FD113" s="26"/>
      <c r="FE113" s="26"/>
      <c r="FF113" s="26"/>
    </row>
    <row r="114" spans="1:162" ht="19.5" customHeight="1">
      <c r="A114" s="12" t="s">
        <v>198</v>
      </c>
      <c r="B114" s="13"/>
      <c r="C114" s="2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138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</row>
    <row r="115" spans="1:162" ht="19.5" customHeight="1">
      <c r="A115" s="12" t="s">
        <v>199</v>
      </c>
      <c r="B115" s="13"/>
      <c r="C115" s="23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138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</row>
    <row r="116" spans="1:162" ht="19.5" customHeight="1">
      <c r="A116" s="14" t="s">
        <v>200</v>
      </c>
      <c r="B116" s="15" t="s">
        <v>201</v>
      </c>
      <c r="C116" s="23"/>
      <c r="D116" s="26"/>
      <c r="E116" s="26"/>
      <c r="F116" s="24"/>
      <c r="G116" s="26"/>
      <c r="H116" s="26"/>
      <c r="I116" s="24"/>
      <c r="J116" s="26"/>
      <c r="K116" s="26"/>
      <c r="L116" s="26"/>
      <c r="M116" s="24"/>
      <c r="N116" s="24"/>
      <c r="O116" s="26"/>
      <c r="P116" s="26"/>
      <c r="Q116" s="24"/>
      <c r="R116" s="26"/>
      <c r="S116" s="26"/>
      <c r="T116" s="26"/>
      <c r="U116" s="24"/>
      <c r="V116" s="26"/>
      <c r="W116" s="24"/>
      <c r="X116" s="26"/>
      <c r="Y116" s="26"/>
      <c r="Z116" s="24"/>
      <c r="AA116" s="26"/>
      <c r="AB116" s="24"/>
      <c r="AC116" s="26"/>
      <c r="AD116" s="26"/>
      <c r="AE116" s="24"/>
      <c r="AF116" s="26"/>
      <c r="AG116" s="26"/>
      <c r="AH116" s="26"/>
      <c r="AI116" s="24"/>
      <c r="AJ116" s="24"/>
      <c r="AK116" s="26"/>
      <c r="AL116" s="24"/>
      <c r="AM116" s="26"/>
      <c r="AN116" s="26"/>
      <c r="AO116" s="26"/>
      <c r="AP116" s="24"/>
      <c r="AQ116" s="26"/>
      <c r="AR116" s="26"/>
      <c r="AS116" s="26"/>
      <c r="AT116" s="26"/>
      <c r="AU116" s="24"/>
      <c r="AV116" s="26"/>
      <c r="AW116" s="26"/>
      <c r="AX116" s="24"/>
      <c r="AY116" s="24"/>
      <c r="AZ116" s="26"/>
      <c r="BA116" s="26"/>
      <c r="BB116" s="24"/>
      <c r="BC116" s="26"/>
      <c r="BD116" s="26"/>
      <c r="BE116" s="24"/>
      <c r="BF116" s="24"/>
      <c r="BG116" s="26"/>
      <c r="BH116" s="26"/>
      <c r="BI116" s="24"/>
      <c r="BJ116" s="26"/>
      <c r="BK116" s="26"/>
      <c r="BL116" s="26"/>
      <c r="BM116" s="24"/>
      <c r="BN116" s="26"/>
      <c r="BO116" s="26"/>
      <c r="BP116" s="26"/>
      <c r="BQ116" s="26"/>
      <c r="BR116" s="26"/>
      <c r="BS116" s="26"/>
      <c r="BT116" s="24"/>
      <c r="BU116" s="24"/>
      <c r="BV116" s="26"/>
      <c r="BW116" s="26"/>
      <c r="BX116" s="26"/>
      <c r="BY116" s="24"/>
      <c r="BZ116" s="26"/>
      <c r="CA116" s="26"/>
      <c r="CB116" s="26"/>
      <c r="CC116" s="24"/>
      <c r="CD116" s="24"/>
      <c r="CE116" s="26"/>
      <c r="CF116" s="26"/>
      <c r="CG116" s="26"/>
      <c r="CH116" s="26"/>
      <c r="CI116" s="24"/>
      <c r="CJ116" s="26"/>
      <c r="CK116" s="26"/>
      <c r="CL116" s="26"/>
      <c r="CM116" s="26"/>
      <c r="CN116" s="24"/>
      <c r="CO116" s="26"/>
      <c r="CP116" s="26"/>
      <c r="CQ116" s="26"/>
      <c r="CR116" s="147"/>
      <c r="CS116" s="147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4"/>
      <c r="DK116" s="24"/>
      <c r="DL116" s="25"/>
      <c r="DM116" s="26"/>
      <c r="DN116" s="26"/>
      <c r="DO116" s="26"/>
      <c r="DP116" s="26"/>
      <c r="DQ116" s="24"/>
      <c r="DR116" s="26"/>
      <c r="DS116" s="26"/>
      <c r="DT116" s="24"/>
      <c r="DU116" s="26"/>
      <c r="DV116" s="24"/>
      <c r="DW116" s="147"/>
      <c r="DX116" s="149"/>
      <c r="DY116" s="24"/>
      <c r="DZ116" s="149"/>
      <c r="EA116" s="149"/>
      <c r="EB116" s="149"/>
      <c r="EC116" s="24"/>
      <c r="ED116" s="149"/>
      <c r="EE116" s="149"/>
      <c r="EF116" s="24"/>
      <c r="EG116" s="137"/>
      <c r="EH116" s="24"/>
      <c r="EI116" s="26"/>
      <c r="EJ116" s="26"/>
      <c r="EK116" s="26"/>
      <c r="EL116" s="24"/>
      <c r="EM116" s="24"/>
      <c r="EN116" s="26"/>
      <c r="EO116" s="26"/>
      <c r="EP116" s="24"/>
      <c r="EQ116" s="24"/>
      <c r="ER116" s="26"/>
      <c r="ES116" s="26"/>
      <c r="ET116" s="26"/>
      <c r="EU116" s="24"/>
      <c r="EV116" s="26"/>
      <c r="EW116" s="26"/>
      <c r="EX116" s="26"/>
      <c r="EY116" s="26"/>
      <c r="EZ116" s="24"/>
      <c r="FA116" s="26"/>
      <c r="FB116" s="26"/>
      <c r="FC116" s="26"/>
      <c r="FD116" s="26"/>
      <c r="FE116" s="26"/>
      <c r="FF116" s="26"/>
    </row>
    <row r="117" spans="1:162" ht="19.5" customHeight="1">
      <c r="A117" s="14" t="s">
        <v>202</v>
      </c>
      <c r="B117" s="15" t="s">
        <v>203</v>
      </c>
      <c r="C117" s="23"/>
      <c r="D117" s="26"/>
      <c r="E117" s="26"/>
      <c r="F117" s="24"/>
      <c r="G117" s="26"/>
      <c r="H117" s="26"/>
      <c r="I117" s="24"/>
      <c r="J117" s="26"/>
      <c r="K117" s="26"/>
      <c r="L117" s="26"/>
      <c r="M117" s="24"/>
      <c r="N117" s="24"/>
      <c r="O117" s="26"/>
      <c r="P117" s="26"/>
      <c r="Q117" s="24"/>
      <c r="R117" s="26"/>
      <c r="S117" s="26"/>
      <c r="T117" s="26"/>
      <c r="U117" s="24"/>
      <c r="V117" s="26"/>
      <c r="W117" s="24"/>
      <c r="X117" s="26"/>
      <c r="Y117" s="26"/>
      <c r="Z117" s="24"/>
      <c r="AA117" s="26"/>
      <c r="AB117" s="24"/>
      <c r="AC117" s="26"/>
      <c r="AD117" s="26"/>
      <c r="AE117" s="24"/>
      <c r="AF117" s="26"/>
      <c r="AG117" s="26"/>
      <c r="AH117" s="26"/>
      <c r="AI117" s="24"/>
      <c r="AJ117" s="24"/>
      <c r="AK117" s="26"/>
      <c r="AL117" s="24"/>
      <c r="AM117" s="26"/>
      <c r="AN117" s="26"/>
      <c r="AO117" s="26"/>
      <c r="AP117" s="24"/>
      <c r="AQ117" s="26"/>
      <c r="AR117" s="26"/>
      <c r="AS117" s="26"/>
      <c r="AT117" s="26"/>
      <c r="AU117" s="24"/>
      <c r="AV117" s="26"/>
      <c r="AW117" s="26"/>
      <c r="AX117" s="24"/>
      <c r="AY117" s="24"/>
      <c r="AZ117" s="26"/>
      <c r="BA117" s="26"/>
      <c r="BB117" s="24"/>
      <c r="BC117" s="26"/>
      <c r="BD117" s="26"/>
      <c r="BE117" s="24"/>
      <c r="BF117" s="24"/>
      <c r="BG117" s="26"/>
      <c r="BH117" s="26"/>
      <c r="BI117" s="24"/>
      <c r="BJ117" s="26"/>
      <c r="BK117" s="26"/>
      <c r="BL117" s="26"/>
      <c r="BM117" s="24"/>
      <c r="BN117" s="26"/>
      <c r="BO117" s="26"/>
      <c r="BP117" s="26"/>
      <c r="BQ117" s="26"/>
      <c r="BR117" s="26"/>
      <c r="BS117" s="26"/>
      <c r="BT117" s="24"/>
      <c r="BU117" s="24"/>
      <c r="BV117" s="26"/>
      <c r="BW117" s="26"/>
      <c r="BX117" s="26"/>
      <c r="BY117" s="24"/>
      <c r="BZ117" s="26"/>
      <c r="CA117" s="26"/>
      <c r="CB117" s="26"/>
      <c r="CC117" s="24"/>
      <c r="CD117" s="24"/>
      <c r="CE117" s="26"/>
      <c r="CF117" s="26"/>
      <c r="CG117" s="26"/>
      <c r="CH117" s="26"/>
      <c r="CI117" s="24"/>
      <c r="CJ117" s="26"/>
      <c r="CK117" s="26"/>
      <c r="CL117" s="26"/>
      <c r="CM117" s="26"/>
      <c r="CN117" s="24"/>
      <c r="CO117" s="26"/>
      <c r="CP117" s="26"/>
      <c r="CQ117" s="26"/>
      <c r="CR117" s="147"/>
      <c r="CS117" s="147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4"/>
      <c r="DK117" s="24"/>
      <c r="DL117" s="26" t="s">
        <v>423</v>
      </c>
      <c r="DM117" s="25"/>
      <c r="DN117" s="26"/>
      <c r="DO117" s="26"/>
      <c r="DP117" s="26"/>
      <c r="DQ117" s="24"/>
      <c r="DR117" s="26"/>
      <c r="DS117" s="26"/>
      <c r="DT117" s="24"/>
      <c r="DU117" s="26"/>
      <c r="DV117" s="24"/>
      <c r="DW117" s="147"/>
      <c r="DX117" s="149"/>
      <c r="DY117" s="24"/>
      <c r="DZ117" s="149"/>
      <c r="EA117" s="149"/>
      <c r="EB117" s="149"/>
      <c r="EC117" s="24"/>
      <c r="ED117" s="149"/>
      <c r="EE117" s="149"/>
      <c r="EF117" s="24"/>
      <c r="EG117" s="137"/>
      <c r="EH117" s="24"/>
      <c r="EI117" s="26"/>
      <c r="EJ117" s="26"/>
      <c r="EK117" s="26"/>
      <c r="EL117" s="24"/>
      <c r="EM117" s="24"/>
      <c r="EN117" s="26"/>
      <c r="EO117" s="26"/>
      <c r="EP117" s="24"/>
      <c r="EQ117" s="24"/>
      <c r="ER117" s="26"/>
      <c r="ES117" s="26"/>
      <c r="ET117" s="26"/>
      <c r="EU117" s="24"/>
      <c r="EV117" s="26"/>
      <c r="EW117" s="26"/>
      <c r="EX117" s="26"/>
      <c r="EY117" s="26"/>
      <c r="EZ117" s="24"/>
      <c r="FA117" s="26"/>
      <c r="FB117" s="26"/>
      <c r="FC117" s="26"/>
      <c r="FD117" s="26"/>
      <c r="FE117" s="26"/>
      <c r="FF117" s="26"/>
    </row>
    <row r="118" spans="1:162" ht="19.5" customHeight="1">
      <c r="A118" s="14" t="s">
        <v>204</v>
      </c>
      <c r="B118" s="15" t="s">
        <v>300</v>
      </c>
      <c r="C118" s="23"/>
      <c r="D118" s="26"/>
      <c r="E118" s="26"/>
      <c r="F118" s="24"/>
      <c r="G118" s="26"/>
      <c r="H118" s="26" t="s">
        <v>29</v>
      </c>
      <c r="I118" s="24"/>
      <c r="J118" s="26"/>
      <c r="K118" s="26"/>
      <c r="L118" s="26"/>
      <c r="M118" s="24"/>
      <c r="N118" s="24"/>
      <c r="O118" s="26"/>
      <c r="P118" s="26"/>
      <c r="Q118" s="24"/>
      <c r="R118" s="26"/>
      <c r="S118" s="26"/>
      <c r="T118" s="26"/>
      <c r="U118" s="24"/>
      <c r="V118" s="26"/>
      <c r="W118" s="24"/>
      <c r="X118" s="26"/>
      <c r="Y118" s="26"/>
      <c r="Z118" s="24"/>
      <c r="AA118" s="26"/>
      <c r="AB118" s="24"/>
      <c r="AC118" s="26"/>
      <c r="AD118" s="26"/>
      <c r="AE118" s="24"/>
      <c r="AF118" s="26"/>
      <c r="AG118" s="26"/>
      <c r="AH118" s="26"/>
      <c r="AI118" s="24"/>
      <c r="AJ118" s="24"/>
      <c r="AK118" s="26"/>
      <c r="AL118" s="24"/>
      <c r="AM118" s="26"/>
      <c r="AN118" s="26"/>
      <c r="AO118" s="26"/>
      <c r="AP118" s="24"/>
      <c r="AQ118" s="26"/>
      <c r="AR118" s="26"/>
      <c r="AS118" s="26"/>
      <c r="AT118" s="26"/>
      <c r="AU118" s="24"/>
      <c r="AV118" s="26"/>
      <c r="AW118" s="26"/>
      <c r="AX118" s="24"/>
      <c r="AY118" s="24"/>
      <c r="AZ118" s="26"/>
      <c r="BA118" s="26"/>
      <c r="BB118" s="24"/>
      <c r="BC118" s="26"/>
      <c r="BD118" s="26"/>
      <c r="BE118" s="24"/>
      <c r="BF118" s="24"/>
      <c r="BG118" s="26"/>
      <c r="BH118" s="26"/>
      <c r="BI118" s="24"/>
      <c r="BJ118" s="26"/>
      <c r="BK118" s="26"/>
      <c r="BL118" s="26"/>
      <c r="BM118" s="24"/>
      <c r="BN118" s="26"/>
      <c r="BO118" s="26"/>
      <c r="BP118" s="26"/>
      <c r="BQ118" s="26"/>
      <c r="BR118" s="26"/>
      <c r="BS118" s="26"/>
      <c r="BT118" s="24"/>
      <c r="BU118" s="24"/>
      <c r="BV118" s="26"/>
      <c r="BW118" s="26"/>
      <c r="BX118" s="26"/>
      <c r="BY118" s="24"/>
      <c r="BZ118" s="26"/>
      <c r="CA118" s="26"/>
      <c r="CB118" s="26"/>
      <c r="CC118" s="24"/>
      <c r="CD118" s="24"/>
      <c r="CE118" s="26"/>
      <c r="CF118" s="26"/>
      <c r="CG118" s="26"/>
      <c r="CH118" s="26"/>
      <c r="CI118" s="24"/>
      <c r="CJ118" s="26"/>
      <c r="CK118" s="26"/>
      <c r="CL118" s="26"/>
      <c r="CM118" s="26"/>
      <c r="CN118" s="24"/>
      <c r="CO118" s="26"/>
      <c r="CP118" s="26"/>
      <c r="CQ118" s="26"/>
      <c r="CR118" s="147"/>
      <c r="CS118" s="147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4"/>
      <c r="DK118" s="24"/>
      <c r="DL118" s="26" t="s">
        <v>423</v>
      </c>
      <c r="DM118" s="26" t="s">
        <v>423</v>
      </c>
      <c r="DN118" s="25"/>
      <c r="DO118" s="26"/>
      <c r="DP118" s="26"/>
      <c r="DQ118" s="24"/>
      <c r="DR118" s="26"/>
      <c r="DS118" s="26"/>
      <c r="DT118" s="24"/>
      <c r="DU118" s="26"/>
      <c r="DV118" s="24"/>
      <c r="DW118" s="147"/>
      <c r="DX118" s="149"/>
      <c r="DY118" s="24"/>
      <c r="DZ118" s="149"/>
      <c r="EA118" s="149"/>
      <c r="EB118" s="149"/>
      <c r="EC118" s="24"/>
      <c r="ED118" s="149"/>
      <c r="EE118" s="149"/>
      <c r="EF118" s="24"/>
      <c r="EG118" s="137"/>
      <c r="EH118" s="24"/>
      <c r="EI118" s="26"/>
      <c r="EJ118" s="26"/>
      <c r="EK118" s="26"/>
      <c r="EL118" s="24"/>
      <c r="EM118" s="24"/>
      <c r="EN118" s="26"/>
      <c r="EO118" s="26"/>
      <c r="EP118" s="24"/>
      <c r="EQ118" s="24"/>
      <c r="ER118" s="26"/>
      <c r="ES118" s="26"/>
      <c r="ET118" s="26"/>
      <c r="EU118" s="24"/>
      <c r="EV118" s="26"/>
      <c r="EW118" s="26"/>
      <c r="EX118" s="26"/>
      <c r="EY118" s="26"/>
      <c r="EZ118" s="24"/>
      <c r="FA118" s="26"/>
      <c r="FB118" s="26"/>
      <c r="FC118" s="26"/>
      <c r="FD118" s="26"/>
      <c r="FE118" s="26"/>
      <c r="FF118" s="26"/>
    </row>
    <row r="119" spans="1:162" ht="19.5" customHeight="1">
      <c r="A119" s="14" t="s">
        <v>206</v>
      </c>
      <c r="B119" s="15" t="s">
        <v>301</v>
      </c>
      <c r="C119" s="23"/>
      <c r="D119" s="26"/>
      <c r="E119" s="26"/>
      <c r="F119" s="24"/>
      <c r="G119" s="26"/>
      <c r="H119" s="26" t="s">
        <v>29</v>
      </c>
      <c r="I119" s="24"/>
      <c r="J119" s="26"/>
      <c r="K119" s="26"/>
      <c r="L119" s="26"/>
      <c r="M119" s="24"/>
      <c r="N119" s="24"/>
      <c r="O119" s="26"/>
      <c r="P119" s="26"/>
      <c r="Q119" s="24"/>
      <c r="R119" s="26"/>
      <c r="S119" s="26"/>
      <c r="T119" s="26"/>
      <c r="U119" s="24"/>
      <c r="V119" s="26"/>
      <c r="W119" s="24"/>
      <c r="X119" s="26"/>
      <c r="Y119" s="26"/>
      <c r="Z119" s="24"/>
      <c r="AA119" s="26"/>
      <c r="AB119" s="24"/>
      <c r="AC119" s="26"/>
      <c r="AD119" s="26"/>
      <c r="AE119" s="24"/>
      <c r="AF119" s="26"/>
      <c r="AG119" s="26"/>
      <c r="AH119" s="26"/>
      <c r="AI119" s="24"/>
      <c r="AJ119" s="24"/>
      <c r="AK119" s="26"/>
      <c r="AL119" s="24"/>
      <c r="AM119" s="26"/>
      <c r="AN119" s="26"/>
      <c r="AO119" s="26"/>
      <c r="AP119" s="24"/>
      <c r="AQ119" s="26"/>
      <c r="AR119" s="26"/>
      <c r="AS119" s="26"/>
      <c r="AT119" s="26"/>
      <c r="AU119" s="24"/>
      <c r="AV119" s="26"/>
      <c r="AW119" s="26"/>
      <c r="AX119" s="24"/>
      <c r="AY119" s="24"/>
      <c r="AZ119" s="26"/>
      <c r="BA119" s="26"/>
      <c r="BB119" s="24"/>
      <c r="BC119" s="26"/>
      <c r="BD119" s="26"/>
      <c r="BE119" s="24"/>
      <c r="BF119" s="24"/>
      <c r="BG119" s="26"/>
      <c r="BH119" s="26"/>
      <c r="BI119" s="24"/>
      <c r="BJ119" s="26"/>
      <c r="BK119" s="26"/>
      <c r="BL119" s="26"/>
      <c r="BM119" s="24"/>
      <c r="BN119" s="26"/>
      <c r="BO119" s="26"/>
      <c r="BP119" s="26"/>
      <c r="BQ119" s="26"/>
      <c r="BR119" s="26"/>
      <c r="BS119" s="26"/>
      <c r="BT119" s="24"/>
      <c r="BU119" s="24"/>
      <c r="BV119" s="26"/>
      <c r="BW119" s="26"/>
      <c r="BX119" s="26"/>
      <c r="BY119" s="24"/>
      <c r="BZ119" s="26"/>
      <c r="CA119" s="26"/>
      <c r="CB119" s="26"/>
      <c r="CC119" s="24"/>
      <c r="CD119" s="24"/>
      <c r="CE119" s="26"/>
      <c r="CF119" s="26"/>
      <c r="CG119" s="26"/>
      <c r="CH119" s="26"/>
      <c r="CI119" s="24"/>
      <c r="CJ119" s="26"/>
      <c r="CK119" s="26"/>
      <c r="CL119" s="26"/>
      <c r="CM119" s="26"/>
      <c r="CN119" s="24"/>
      <c r="CO119" s="26"/>
      <c r="CP119" s="26"/>
      <c r="CQ119" s="26"/>
      <c r="CR119" s="147"/>
      <c r="CS119" s="147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4"/>
      <c r="DK119" s="24"/>
      <c r="DL119" s="26" t="s">
        <v>423</v>
      </c>
      <c r="DM119" s="26" t="s">
        <v>423</v>
      </c>
      <c r="DN119" s="26" t="s">
        <v>423</v>
      </c>
      <c r="DO119" s="25"/>
      <c r="DP119" s="26"/>
      <c r="DQ119" s="24"/>
      <c r="DR119" s="26"/>
      <c r="DS119" s="26"/>
      <c r="DT119" s="24"/>
      <c r="DU119" s="26"/>
      <c r="DV119" s="24"/>
      <c r="DW119" s="147"/>
      <c r="DX119" s="149"/>
      <c r="DY119" s="24"/>
      <c r="DZ119" s="149"/>
      <c r="EA119" s="149"/>
      <c r="EB119" s="149"/>
      <c r="EC119" s="24"/>
      <c r="ED119" s="149"/>
      <c r="EE119" s="149"/>
      <c r="EF119" s="24"/>
      <c r="EG119" s="137"/>
      <c r="EH119" s="24"/>
      <c r="EI119" s="26"/>
      <c r="EJ119" s="26"/>
      <c r="EK119" s="26"/>
      <c r="EL119" s="24"/>
      <c r="EM119" s="24"/>
      <c r="EN119" s="26"/>
      <c r="EO119" s="26"/>
      <c r="EP119" s="24"/>
      <c r="EQ119" s="24"/>
      <c r="ER119" s="26"/>
      <c r="ES119" s="26"/>
      <c r="ET119" s="26"/>
      <c r="EU119" s="24"/>
      <c r="EV119" s="26"/>
      <c r="EW119" s="26"/>
      <c r="EX119" s="26"/>
      <c r="EY119" s="26"/>
      <c r="EZ119" s="24"/>
      <c r="FA119" s="26"/>
      <c r="FB119" s="26"/>
      <c r="FC119" s="26"/>
      <c r="FD119" s="26"/>
      <c r="FE119" s="26"/>
      <c r="FF119" s="26"/>
    </row>
    <row r="120" spans="1:162" ht="19.5" customHeight="1">
      <c r="A120" s="14" t="s">
        <v>208</v>
      </c>
      <c r="B120" s="15" t="s">
        <v>302</v>
      </c>
      <c r="C120" s="23"/>
      <c r="D120" s="26"/>
      <c r="E120" s="26"/>
      <c r="F120" s="24"/>
      <c r="G120" s="26"/>
      <c r="H120" s="26" t="s">
        <v>29</v>
      </c>
      <c r="I120" s="24"/>
      <c r="J120" s="26"/>
      <c r="K120" s="26"/>
      <c r="L120" s="26"/>
      <c r="M120" s="24"/>
      <c r="N120" s="24"/>
      <c r="O120" s="26"/>
      <c r="P120" s="26"/>
      <c r="Q120" s="24"/>
      <c r="R120" s="26"/>
      <c r="S120" s="26"/>
      <c r="T120" s="26"/>
      <c r="U120" s="24"/>
      <c r="V120" s="26"/>
      <c r="W120" s="24"/>
      <c r="X120" s="26"/>
      <c r="Y120" s="26"/>
      <c r="Z120" s="24"/>
      <c r="AA120" s="26"/>
      <c r="AB120" s="24"/>
      <c r="AC120" s="26"/>
      <c r="AD120" s="26"/>
      <c r="AE120" s="24"/>
      <c r="AF120" s="26"/>
      <c r="AG120" s="26"/>
      <c r="AH120" s="26"/>
      <c r="AI120" s="24"/>
      <c r="AJ120" s="24"/>
      <c r="AK120" s="26"/>
      <c r="AL120" s="24"/>
      <c r="AM120" s="26"/>
      <c r="AN120" s="26"/>
      <c r="AO120" s="26"/>
      <c r="AP120" s="24"/>
      <c r="AQ120" s="26"/>
      <c r="AR120" s="26"/>
      <c r="AS120" s="26"/>
      <c r="AT120" s="26"/>
      <c r="AU120" s="24"/>
      <c r="AV120" s="26"/>
      <c r="AW120" s="26"/>
      <c r="AX120" s="24"/>
      <c r="AY120" s="24"/>
      <c r="AZ120" s="26"/>
      <c r="BA120" s="26"/>
      <c r="BB120" s="24"/>
      <c r="BC120" s="26"/>
      <c r="BD120" s="26"/>
      <c r="BE120" s="24"/>
      <c r="BF120" s="24"/>
      <c r="BG120" s="26"/>
      <c r="BH120" s="26"/>
      <c r="BI120" s="24"/>
      <c r="BJ120" s="26"/>
      <c r="BK120" s="26"/>
      <c r="BL120" s="26"/>
      <c r="BM120" s="24"/>
      <c r="BN120" s="26"/>
      <c r="BO120" s="26"/>
      <c r="BP120" s="26"/>
      <c r="BQ120" s="26"/>
      <c r="BR120" s="26"/>
      <c r="BS120" s="26"/>
      <c r="BT120" s="24"/>
      <c r="BU120" s="24"/>
      <c r="BV120" s="26"/>
      <c r="BW120" s="26"/>
      <c r="BX120" s="26"/>
      <c r="BY120" s="24"/>
      <c r="BZ120" s="26"/>
      <c r="CA120" s="26"/>
      <c r="CB120" s="26"/>
      <c r="CC120" s="24"/>
      <c r="CD120" s="24"/>
      <c r="CE120" s="26"/>
      <c r="CF120" s="26"/>
      <c r="CG120" s="26"/>
      <c r="CH120" s="26"/>
      <c r="CI120" s="24"/>
      <c r="CJ120" s="26"/>
      <c r="CK120" s="26"/>
      <c r="CL120" s="26"/>
      <c r="CM120" s="26"/>
      <c r="CN120" s="24"/>
      <c r="CO120" s="26"/>
      <c r="CP120" s="26"/>
      <c r="CQ120" s="26"/>
      <c r="CR120" s="147"/>
      <c r="CS120" s="147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4"/>
      <c r="DK120" s="24"/>
      <c r="DL120" s="26" t="s">
        <v>423</v>
      </c>
      <c r="DM120" s="26" t="s">
        <v>423</v>
      </c>
      <c r="DN120" s="26" t="s">
        <v>423</v>
      </c>
      <c r="DO120" s="26" t="s">
        <v>423</v>
      </c>
      <c r="DP120" s="25"/>
      <c r="DQ120" s="24"/>
      <c r="DR120" s="26"/>
      <c r="DS120" s="26"/>
      <c r="DT120" s="24"/>
      <c r="DU120" s="26"/>
      <c r="DV120" s="24"/>
      <c r="DW120" s="147"/>
      <c r="DX120" s="149"/>
      <c r="DY120" s="24"/>
      <c r="DZ120" s="149"/>
      <c r="EA120" s="149"/>
      <c r="EB120" s="149"/>
      <c r="EC120" s="24"/>
      <c r="ED120" s="149"/>
      <c r="EE120" s="149"/>
      <c r="EF120" s="24"/>
      <c r="EG120" s="137"/>
      <c r="EH120" s="24"/>
      <c r="EI120" s="26"/>
      <c r="EJ120" s="26"/>
      <c r="EK120" s="26"/>
      <c r="EL120" s="24"/>
      <c r="EM120" s="24"/>
      <c r="EN120" s="26"/>
      <c r="EO120" s="26"/>
      <c r="EP120" s="24"/>
      <c r="EQ120" s="24"/>
      <c r="ER120" s="26"/>
      <c r="ES120" s="26"/>
      <c r="ET120" s="26"/>
      <c r="EU120" s="24"/>
      <c r="EV120" s="26"/>
      <c r="EW120" s="26"/>
      <c r="EX120" s="26"/>
      <c r="EY120" s="26"/>
      <c r="EZ120" s="24"/>
      <c r="FA120" s="26"/>
      <c r="FB120" s="26"/>
      <c r="FC120" s="26"/>
      <c r="FD120" s="26"/>
      <c r="FE120" s="26"/>
      <c r="FF120" s="26"/>
    </row>
    <row r="121" spans="1:162" ht="19.5" customHeight="1">
      <c r="A121" s="12" t="s">
        <v>210</v>
      </c>
      <c r="B121" s="13"/>
      <c r="C121" s="23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138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</row>
    <row r="122" spans="1:162" ht="19.5" customHeight="1">
      <c r="A122" s="14" t="s">
        <v>211</v>
      </c>
      <c r="B122" s="15" t="s">
        <v>212</v>
      </c>
      <c r="C122" s="23"/>
      <c r="D122" s="26"/>
      <c r="E122" s="26"/>
      <c r="F122" s="24"/>
      <c r="G122" s="26"/>
      <c r="H122" s="26"/>
      <c r="I122" s="24"/>
      <c r="J122" s="26"/>
      <c r="K122" s="26"/>
      <c r="L122" s="26"/>
      <c r="M122" s="24"/>
      <c r="N122" s="24"/>
      <c r="O122" s="26"/>
      <c r="P122" s="26"/>
      <c r="Q122" s="24"/>
      <c r="R122" s="26"/>
      <c r="S122" s="26"/>
      <c r="T122" s="26"/>
      <c r="U122" s="24"/>
      <c r="V122" s="26"/>
      <c r="W122" s="24"/>
      <c r="X122" s="26"/>
      <c r="Y122" s="26"/>
      <c r="Z122" s="24"/>
      <c r="AA122" s="26"/>
      <c r="AB122" s="24"/>
      <c r="AC122" s="26"/>
      <c r="AD122" s="26"/>
      <c r="AE122" s="24"/>
      <c r="AF122" s="26"/>
      <c r="AG122" s="26"/>
      <c r="AH122" s="26"/>
      <c r="AI122" s="24"/>
      <c r="AJ122" s="24"/>
      <c r="AK122" s="26"/>
      <c r="AL122" s="24"/>
      <c r="AM122" s="26"/>
      <c r="AN122" s="26"/>
      <c r="AO122" s="26"/>
      <c r="AP122" s="24"/>
      <c r="AQ122" s="26"/>
      <c r="AR122" s="26"/>
      <c r="AS122" s="26"/>
      <c r="AT122" s="26"/>
      <c r="AU122" s="24"/>
      <c r="AV122" s="26"/>
      <c r="AW122" s="26"/>
      <c r="AX122" s="24"/>
      <c r="AY122" s="24"/>
      <c r="AZ122" s="26"/>
      <c r="BA122" s="26" t="s">
        <v>29</v>
      </c>
      <c r="BB122" s="24"/>
      <c r="BC122" s="26"/>
      <c r="BD122" s="26"/>
      <c r="BE122" s="24"/>
      <c r="BF122" s="24"/>
      <c r="BG122" s="26"/>
      <c r="BH122" s="26"/>
      <c r="BI122" s="24"/>
      <c r="BJ122" s="26"/>
      <c r="BK122" s="26"/>
      <c r="BL122" s="26"/>
      <c r="BM122" s="24"/>
      <c r="BN122" s="26"/>
      <c r="BO122" s="26"/>
      <c r="BP122" s="26"/>
      <c r="BQ122" s="26"/>
      <c r="BR122" s="26"/>
      <c r="BS122" s="26"/>
      <c r="BT122" s="24"/>
      <c r="BU122" s="24"/>
      <c r="BV122" s="26"/>
      <c r="BW122" s="26"/>
      <c r="BX122" s="26"/>
      <c r="BY122" s="24"/>
      <c r="BZ122" s="26"/>
      <c r="CA122" s="26"/>
      <c r="CB122" s="26"/>
      <c r="CC122" s="24"/>
      <c r="CD122" s="24"/>
      <c r="CE122" s="26"/>
      <c r="CF122" s="26"/>
      <c r="CG122" s="26"/>
      <c r="CH122" s="26"/>
      <c r="CI122" s="24"/>
      <c r="CJ122" s="26"/>
      <c r="CK122" s="26"/>
      <c r="CL122" s="26"/>
      <c r="CM122" s="26"/>
      <c r="CN122" s="24"/>
      <c r="CO122" s="26"/>
      <c r="CP122" s="26"/>
      <c r="CQ122" s="26"/>
      <c r="CR122" s="147"/>
      <c r="CS122" s="147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4"/>
      <c r="DK122" s="24"/>
      <c r="DL122" s="26"/>
      <c r="DM122" s="26"/>
      <c r="DN122" s="26"/>
      <c r="DO122" s="26"/>
      <c r="DP122" s="26"/>
      <c r="DQ122" s="24"/>
      <c r="DR122" s="25"/>
      <c r="DS122" s="26"/>
      <c r="DT122" s="24"/>
      <c r="DU122" s="26"/>
      <c r="DV122" s="24"/>
      <c r="DW122" s="147"/>
      <c r="DX122" s="149"/>
      <c r="DY122" s="24"/>
      <c r="DZ122" s="149"/>
      <c r="EA122" s="149"/>
      <c r="EB122" s="149"/>
      <c r="EC122" s="24"/>
      <c r="ED122" s="149"/>
      <c r="EE122" s="149"/>
      <c r="EF122" s="24"/>
      <c r="EG122" s="137"/>
      <c r="EH122" s="24"/>
      <c r="EI122" s="26"/>
      <c r="EJ122" s="26"/>
      <c r="EK122" s="26"/>
      <c r="EL122" s="24"/>
      <c r="EM122" s="24"/>
      <c r="EN122" s="26"/>
      <c r="EO122" s="26"/>
      <c r="EP122" s="24"/>
      <c r="EQ122" s="24"/>
      <c r="ER122" s="26"/>
      <c r="ES122" s="26"/>
      <c r="ET122" s="26"/>
      <c r="EU122" s="24"/>
      <c r="EV122" s="26"/>
      <c r="EW122" s="26"/>
      <c r="EX122" s="26"/>
      <c r="EY122" s="26"/>
      <c r="EZ122" s="24"/>
      <c r="FA122" s="26"/>
      <c r="FB122" s="26"/>
      <c r="FC122" s="26"/>
      <c r="FD122" s="26"/>
      <c r="FE122" s="26"/>
      <c r="FF122" s="26"/>
    </row>
    <row r="123" spans="1:162" ht="19.5" customHeight="1">
      <c r="A123" s="18" t="s">
        <v>273</v>
      </c>
      <c r="B123" s="19" t="s">
        <v>303</v>
      </c>
      <c r="C123" s="23"/>
      <c r="D123" s="26"/>
      <c r="E123" s="26"/>
      <c r="F123" s="24"/>
      <c r="G123" s="26"/>
      <c r="H123" s="26"/>
      <c r="I123" s="24"/>
      <c r="J123" s="26"/>
      <c r="K123" s="26"/>
      <c r="L123" s="26"/>
      <c r="M123" s="24"/>
      <c r="N123" s="24"/>
      <c r="O123" s="26"/>
      <c r="P123" s="26"/>
      <c r="Q123" s="24"/>
      <c r="R123" s="26"/>
      <c r="S123" s="26"/>
      <c r="T123" s="26"/>
      <c r="U123" s="24"/>
      <c r="V123" s="26"/>
      <c r="W123" s="24"/>
      <c r="X123" s="26"/>
      <c r="Y123" s="26"/>
      <c r="Z123" s="24"/>
      <c r="AA123" s="26"/>
      <c r="AB123" s="24"/>
      <c r="AC123" s="26"/>
      <c r="AD123" s="26"/>
      <c r="AE123" s="24"/>
      <c r="AF123" s="26"/>
      <c r="AG123" s="26"/>
      <c r="AH123" s="26"/>
      <c r="AI123" s="24"/>
      <c r="AJ123" s="24"/>
      <c r="AK123" s="26"/>
      <c r="AL123" s="24"/>
      <c r="AM123" s="26"/>
      <c r="AN123" s="26"/>
      <c r="AO123" s="26"/>
      <c r="AP123" s="24"/>
      <c r="AQ123" s="26"/>
      <c r="AR123" s="26"/>
      <c r="AS123" s="26"/>
      <c r="AT123" s="26"/>
      <c r="AU123" s="24"/>
      <c r="AV123" s="26"/>
      <c r="AW123" s="26"/>
      <c r="AX123" s="24"/>
      <c r="AY123" s="24"/>
      <c r="AZ123" s="26"/>
      <c r="BA123" s="26"/>
      <c r="BB123" s="24"/>
      <c r="BC123" s="26"/>
      <c r="BD123" s="26"/>
      <c r="BE123" s="24"/>
      <c r="BF123" s="24"/>
      <c r="BG123" s="26"/>
      <c r="BH123" s="26"/>
      <c r="BI123" s="24"/>
      <c r="BJ123" s="26"/>
      <c r="BK123" s="26"/>
      <c r="BL123" s="26"/>
      <c r="BM123" s="24"/>
      <c r="BN123" s="26"/>
      <c r="BO123" s="26"/>
      <c r="BP123" s="26"/>
      <c r="BQ123" s="26"/>
      <c r="BR123" s="26"/>
      <c r="BS123" s="26"/>
      <c r="BT123" s="24"/>
      <c r="BU123" s="24"/>
      <c r="BV123" s="26"/>
      <c r="BW123" s="26"/>
      <c r="BX123" s="26"/>
      <c r="BY123" s="24"/>
      <c r="BZ123" s="26"/>
      <c r="CA123" s="26"/>
      <c r="CB123" s="26"/>
      <c r="CC123" s="24"/>
      <c r="CD123" s="24"/>
      <c r="CE123" s="26"/>
      <c r="CF123" s="26"/>
      <c r="CG123" s="26"/>
      <c r="CH123" s="26"/>
      <c r="CI123" s="24"/>
      <c r="CJ123" s="26"/>
      <c r="CK123" s="26"/>
      <c r="CL123" s="26"/>
      <c r="CM123" s="26"/>
      <c r="CN123" s="24"/>
      <c r="CO123" s="26"/>
      <c r="CP123" s="26"/>
      <c r="CQ123" s="26"/>
      <c r="CR123" s="147"/>
      <c r="CS123" s="147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4"/>
      <c r="DK123" s="24"/>
      <c r="DL123" s="26"/>
      <c r="DM123" s="26"/>
      <c r="DN123" s="26"/>
      <c r="DO123" s="26"/>
      <c r="DP123" s="26"/>
      <c r="DQ123" s="24"/>
      <c r="DR123" s="26" t="s">
        <v>423</v>
      </c>
      <c r="DS123" s="25"/>
      <c r="DT123" s="24"/>
      <c r="DU123" s="26"/>
      <c r="DV123" s="24"/>
      <c r="DW123" s="147"/>
      <c r="DX123" s="149"/>
      <c r="DY123" s="24"/>
      <c r="DZ123" s="149"/>
      <c r="EA123" s="149"/>
      <c r="EB123" s="149"/>
      <c r="EC123" s="24"/>
      <c r="ED123" s="149"/>
      <c r="EE123" s="149"/>
      <c r="EF123" s="24"/>
      <c r="EG123" s="137"/>
      <c r="EH123" s="24"/>
      <c r="EI123" s="26"/>
      <c r="EJ123" s="26"/>
      <c r="EK123" s="26"/>
      <c r="EL123" s="24"/>
      <c r="EM123" s="24"/>
      <c r="EN123" s="26"/>
      <c r="EO123" s="26"/>
      <c r="EP123" s="24"/>
      <c r="EQ123" s="24"/>
      <c r="ER123" s="26"/>
      <c r="ES123" s="26"/>
      <c r="ET123" s="26"/>
      <c r="EU123" s="24"/>
      <c r="EV123" s="26"/>
      <c r="EW123" s="26"/>
      <c r="EX123" s="26"/>
      <c r="EY123" s="26"/>
      <c r="EZ123" s="24"/>
      <c r="FA123" s="26"/>
      <c r="FB123" s="26"/>
      <c r="FC123" s="26"/>
      <c r="FD123" s="26"/>
      <c r="FE123" s="26"/>
      <c r="FF123" s="26"/>
    </row>
    <row r="124" spans="1:162" ht="19.5" customHeight="1">
      <c r="A124" s="12" t="s">
        <v>213</v>
      </c>
      <c r="B124" s="13"/>
      <c r="C124" s="23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138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</row>
    <row r="125" spans="1:162" ht="19.5" customHeight="1">
      <c r="A125" s="14" t="s">
        <v>214</v>
      </c>
      <c r="B125" s="15" t="s">
        <v>215</v>
      </c>
      <c r="C125" s="23"/>
      <c r="D125" s="26"/>
      <c r="E125" s="26"/>
      <c r="F125" s="24"/>
      <c r="G125" s="26"/>
      <c r="H125" s="26"/>
      <c r="I125" s="24"/>
      <c r="J125" s="26"/>
      <c r="K125" s="26"/>
      <c r="L125" s="26"/>
      <c r="M125" s="24"/>
      <c r="N125" s="24"/>
      <c r="O125" s="26"/>
      <c r="P125" s="26"/>
      <c r="Q125" s="24"/>
      <c r="R125" s="26"/>
      <c r="S125" s="26"/>
      <c r="T125" s="26"/>
      <c r="U125" s="24"/>
      <c r="V125" s="26"/>
      <c r="W125" s="24"/>
      <c r="X125" s="26"/>
      <c r="Y125" s="26"/>
      <c r="Z125" s="24"/>
      <c r="AA125" s="26"/>
      <c r="AB125" s="24"/>
      <c r="AC125" s="26"/>
      <c r="AD125" s="26"/>
      <c r="AE125" s="24"/>
      <c r="AF125" s="26"/>
      <c r="AG125" s="26"/>
      <c r="AH125" s="26"/>
      <c r="AI125" s="24"/>
      <c r="AJ125" s="24"/>
      <c r="AK125" s="26"/>
      <c r="AL125" s="24"/>
      <c r="AM125" s="26"/>
      <c r="AN125" s="26"/>
      <c r="AO125" s="26"/>
      <c r="AP125" s="24"/>
      <c r="AQ125" s="26"/>
      <c r="AR125" s="26"/>
      <c r="AS125" s="26"/>
      <c r="AT125" s="26"/>
      <c r="AU125" s="24"/>
      <c r="AV125" s="26"/>
      <c r="AW125" s="26"/>
      <c r="AX125" s="24"/>
      <c r="AY125" s="24"/>
      <c r="AZ125" s="26"/>
      <c r="BA125" s="26"/>
      <c r="BB125" s="24"/>
      <c r="BC125" s="26"/>
      <c r="BD125" s="26"/>
      <c r="BE125" s="24"/>
      <c r="BF125" s="24"/>
      <c r="BG125" s="26"/>
      <c r="BH125" s="26"/>
      <c r="BI125" s="24"/>
      <c r="BJ125" s="26"/>
      <c r="BK125" s="26"/>
      <c r="BL125" s="26"/>
      <c r="BM125" s="24"/>
      <c r="BN125" s="26"/>
      <c r="BO125" s="26"/>
      <c r="BP125" s="26"/>
      <c r="BQ125" s="26"/>
      <c r="BR125" s="26"/>
      <c r="BS125" s="26"/>
      <c r="BT125" s="24"/>
      <c r="BU125" s="24"/>
      <c r="BV125" s="26"/>
      <c r="BW125" s="26"/>
      <c r="BX125" s="26"/>
      <c r="BY125" s="24"/>
      <c r="BZ125" s="26"/>
      <c r="CA125" s="26"/>
      <c r="CB125" s="26"/>
      <c r="CC125" s="24"/>
      <c r="CD125" s="24"/>
      <c r="CE125" s="26"/>
      <c r="CF125" s="26"/>
      <c r="CG125" s="26"/>
      <c r="CH125" s="26"/>
      <c r="CI125" s="24"/>
      <c r="CJ125" s="26"/>
      <c r="CK125" s="26"/>
      <c r="CL125" s="26"/>
      <c r="CM125" s="26"/>
      <c r="CN125" s="24"/>
      <c r="CO125" s="26"/>
      <c r="CP125" s="26"/>
      <c r="CQ125" s="26"/>
      <c r="CR125" s="147"/>
      <c r="CS125" s="147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4"/>
      <c r="DK125" s="24"/>
      <c r="DL125" s="26"/>
      <c r="DM125" s="26"/>
      <c r="DN125" s="26"/>
      <c r="DO125" s="26"/>
      <c r="DP125" s="26"/>
      <c r="DQ125" s="24"/>
      <c r="DR125" s="26"/>
      <c r="DS125" s="26"/>
      <c r="DT125" s="24"/>
      <c r="DU125" s="25"/>
      <c r="DV125" s="24"/>
      <c r="DW125" s="147"/>
      <c r="DX125" s="149"/>
      <c r="DY125" s="24"/>
      <c r="DZ125" s="149"/>
      <c r="EA125" s="149"/>
      <c r="EB125" s="149"/>
      <c r="EC125" s="24"/>
      <c r="ED125" s="149"/>
      <c r="EE125" s="149"/>
      <c r="EF125" s="24"/>
      <c r="EG125" s="137"/>
      <c r="EH125" s="24"/>
      <c r="EI125" s="26"/>
      <c r="EJ125" s="26"/>
      <c r="EK125" s="26"/>
      <c r="EL125" s="24"/>
      <c r="EM125" s="24"/>
      <c r="EN125" s="26"/>
      <c r="EO125" s="26"/>
      <c r="EP125" s="24"/>
      <c r="EQ125" s="24"/>
      <c r="ER125" s="26"/>
      <c r="ES125" s="26"/>
      <c r="ET125" s="26"/>
      <c r="EU125" s="24"/>
      <c r="EV125" s="26"/>
      <c r="EW125" s="26"/>
      <c r="EX125" s="26"/>
      <c r="EY125" s="26"/>
      <c r="EZ125" s="24"/>
      <c r="FA125" s="26"/>
      <c r="FB125" s="26"/>
      <c r="FC125" s="26"/>
      <c r="FD125" s="26"/>
      <c r="FE125" s="26"/>
      <c r="FF125" s="26"/>
    </row>
    <row r="126" spans="1:162" ht="19.5" customHeight="1">
      <c r="A126" s="12" t="s">
        <v>216</v>
      </c>
      <c r="B126" s="13"/>
      <c r="C126" s="23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138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</row>
    <row r="127" spans="1:162" s="150" customFormat="1" ht="20.25">
      <c r="A127" s="14" t="s">
        <v>217</v>
      </c>
      <c r="B127" s="15" t="s">
        <v>304</v>
      </c>
      <c r="C127" s="23"/>
      <c r="D127" s="147"/>
      <c r="E127" s="147"/>
      <c r="F127" s="24"/>
      <c r="G127" s="147"/>
      <c r="H127" s="147"/>
      <c r="I127" s="24"/>
      <c r="J127" s="147"/>
      <c r="K127" s="147"/>
      <c r="L127" s="147"/>
      <c r="M127" s="24"/>
      <c r="N127" s="24"/>
      <c r="O127" s="147"/>
      <c r="P127" s="147"/>
      <c r="Q127" s="24"/>
      <c r="R127" s="147"/>
      <c r="S127" s="147"/>
      <c r="T127" s="147"/>
      <c r="U127" s="24"/>
      <c r="V127" s="147"/>
      <c r="W127" s="24"/>
      <c r="X127" s="147"/>
      <c r="Y127" s="147" t="s">
        <v>29</v>
      </c>
      <c r="Z127" s="24"/>
      <c r="AA127" s="147"/>
      <c r="AB127" s="24"/>
      <c r="AC127" s="147"/>
      <c r="AD127" s="147"/>
      <c r="AE127" s="24"/>
      <c r="AF127" s="147"/>
      <c r="AG127" s="147"/>
      <c r="AH127" s="147"/>
      <c r="AI127" s="24"/>
      <c r="AJ127" s="24"/>
      <c r="AK127" s="147"/>
      <c r="AL127" s="24"/>
      <c r="AM127" s="147"/>
      <c r="AN127" s="147"/>
      <c r="AO127" s="147"/>
      <c r="AP127" s="24"/>
      <c r="AQ127" s="147"/>
      <c r="AR127" s="147"/>
      <c r="AS127" s="147"/>
      <c r="AT127" s="147"/>
      <c r="AU127" s="24"/>
      <c r="AV127" s="147"/>
      <c r="AW127" s="147"/>
      <c r="AX127" s="24"/>
      <c r="AY127" s="24"/>
      <c r="AZ127" s="147"/>
      <c r="BA127" s="147"/>
      <c r="BB127" s="24"/>
      <c r="BC127" s="147"/>
      <c r="BD127" s="147"/>
      <c r="BE127" s="24"/>
      <c r="BF127" s="24"/>
      <c r="BG127" s="147"/>
      <c r="BH127" s="147"/>
      <c r="BI127" s="24"/>
      <c r="BJ127" s="147"/>
      <c r="BK127" s="147"/>
      <c r="BL127" s="147"/>
      <c r="BM127" s="24"/>
      <c r="BN127" s="147"/>
      <c r="BO127" s="147"/>
      <c r="BP127" s="147"/>
      <c r="BQ127" s="147"/>
      <c r="BR127" s="147"/>
      <c r="BS127" s="147"/>
      <c r="BT127" s="24"/>
      <c r="BU127" s="24"/>
      <c r="BV127" s="147"/>
      <c r="BW127" s="147"/>
      <c r="BX127" s="147"/>
      <c r="BY127" s="24"/>
      <c r="BZ127" s="147"/>
      <c r="CA127" s="147"/>
      <c r="CB127" s="147"/>
      <c r="CC127" s="24"/>
      <c r="CD127" s="24"/>
      <c r="CE127" s="147"/>
      <c r="CF127" s="147"/>
      <c r="CG127" s="147"/>
      <c r="CH127" s="147"/>
      <c r="CI127" s="24"/>
      <c r="CJ127" s="147"/>
      <c r="CK127" s="147"/>
      <c r="CL127" s="147"/>
      <c r="CM127" s="147"/>
      <c r="CN127" s="24"/>
      <c r="CO127" s="147"/>
      <c r="CP127" s="147"/>
      <c r="CQ127" s="147"/>
      <c r="CR127" s="147"/>
      <c r="CS127" s="147"/>
      <c r="CT127" s="147"/>
      <c r="CU127" s="147"/>
      <c r="CV127" s="147"/>
      <c r="CW127" s="147"/>
      <c r="CX127" s="147"/>
      <c r="CY127" s="147"/>
      <c r="CZ127" s="147"/>
      <c r="DA127" s="147"/>
      <c r="DB127" s="147"/>
      <c r="DC127" s="147"/>
      <c r="DD127" s="147"/>
      <c r="DE127" s="147"/>
      <c r="DF127" s="147"/>
      <c r="DG127" s="147"/>
      <c r="DH127" s="147"/>
      <c r="DI127" s="147"/>
      <c r="DJ127" s="24"/>
      <c r="DK127" s="24"/>
      <c r="DL127" s="147"/>
      <c r="DM127" s="147"/>
      <c r="DN127" s="147"/>
      <c r="DO127" s="147"/>
      <c r="DP127" s="147"/>
      <c r="DQ127" s="24"/>
      <c r="DR127" s="147"/>
      <c r="DS127" s="147"/>
      <c r="DT127" s="24"/>
      <c r="DU127" s="147"/>
      <c r="DV127" s="24"/>
      <c r="DW127" s="148"/>
      <c r="DX127" s="149"/>
      <c r="DY127" s="24"/>
      <c r="DZ127" s="149"/>
      <c r="EA127" s="149"/>
      <c r="EB127" s="149"/>
      <c r="EC127" s="24"/>
      <c r="ED127" s="149"/>
      <c r="EE127" s="149"/>
      <c r="EF127" s="24"/>
      <c r="EG127" s="149"/>
      <c r="EH127" s="24"/>
      <c r="EI127" s="147"/>
      <c r="EJ127" s="147"/>
      <c r="EK127" s="147"/>
      <c r="EL127" s="24"/>
      <c r="EM127" s="24"/>
      <c r="EN127" s="147"/>
      <c r="EO127" s="147"/>
      <c r="EP127" s="24"/>
      <c r="EQ127" s="24"/>
      <c r="ER127" s="147"/>
      <c r="ES127" s="147"/>
      <c r="ET127" s="147"/>
      <c r="EU127" s="24"/>
      <c r="EV127" s="147"/>
      <c r="EW127" s="147"/>
      <c r="EX127" s="147"/>
      <c r="EY127" s="147"/>
      <c r="EZ127" s="24"/>
      <c r="FA127" s="147"/>
      <c r="FB127" s="147"/>
      <c r="FC127" s="147"/>
      <c r="FD127" s="147"/>
      <c r="FE127" s="147"/>
      <c r="FF127" s="147"/>
    </row>
    <row r="128" spans="1:162" s="140" customFormat="1" ht="19.5" customHeight="1">
      <c r="A128" s="14" t="s">
        <v>219</v>
      </c>
      <c r="B128" s="15" t="s">
        <v>305</v>
      </c>
      <c r="C128" s="136"/>
      <c r="D128" s="137"/>
      <c r="E128" s="137"/>
      <c r="F128" s="138"/>
      <c r="G128" s="137"/>
      <c r="H128" s="137"/>
      <c r="I128" s="138"/>
      <c r="J128" s="137"/>
      <c r="K128" s="137"/>
      <c r="L128" s="137"/>
      <c r="M128" s="138"/>
      <c r="N128" s="138"/>
      <c r="O128" s="137"/>
      <c r="P128" s="137"/>
      <c r="Q128" s="138"/>
      <c r="R128" s="137"/>
      <c r="S128" s="137"/>
      <c r="T128" s="137"/>
      <c r="U128" s="138"/>
      <c r="V128" s="137"/>
      <c r="W128" s="138"/>
      <c r="X128" s="26" t="s">
        <v>29</v>
      </c>
      <c r="Y128" s="137"/>
      <c r="Z128" s="138"/>
      <c r="AA128" s="137"/>
      <c r="AB128" s="138"/>
      <c r="AC128" s="137"/>
      <c r="AD128" s="137"/>
      <c r="AE128" s="138"/>
      <c r="AF128" s="137"/>
      <c r="AG128" s="137"/>
      <c r="AH128" s="137"/>
      <c r="AI128" s="138"/>
      <c r="AJ128" s="138"/>
      <c r="AK128" s="137"/>
      <c r="AL128" s="138"/>
      <c r="AM128" s="137"/>
      <c r="AN128" s="137"/>
      <c r="AO128" s="137"/>
      <c r="AP128" s="138"/>
      <c r="AQ128" s="137"/>
      <c r="AR128" s="137"/>
      <c r="AS128" s="137"/>
      <c r="AT128" s="137"/>
      <c r="AU128" s="138"/>
      <c r="AV128" s="137"/>
      <c r="AW128" s="137"/>
      <c r="AX128" s="138"/>
      <c r="AY128" s="138"/>
      <c r="AZ128" s="137"/>
      <c r="BA128" s="137"/>
      <c r="BB128" s="138"/>
      <c r="BC128" s="137"/>
      <c r="BD128" s="137"/>
      <c r="BE128" s="138"/>
      <c r="BF128" s="138"/>
      <c r="BG128" s="137"/>
      <c r="BH128" s="137"/>
      <c r="BI128" s="138"/>
      <c r="BJ128" s="137"/>
      <c r="BK128" s="137"/>
      <c r="BL128" s="137"/>
      <c r="BM128" s="138"/>
      <c r="BN128" s="137"/>
      <c r="BO128" s="137"/>
      <c r="BP128" s="137"/>
      <c r="BQ128" s="137"/>
      <c r="BR128" s="137"/>
      <c r="BS128" s="137"/>
      <c r="BT128" s="138"/>
      <c r="BU128" s="138"/>
      <c r="BV128" s="137"/>
      <c r="BW128" s="137"/>
      <c r="BX128" s="137"/>
      <c r="BY128" s="138"/>
      <c r="BZ128" s="137"/>
      <c r="CA128" s="137"/>
      <c r="CB128" s="137"/>
      <c r="CC128" s="138"/>
      <c r="CD128" s="138"/>
      <c r="CE128" s="137"/>
      <c r="CF128" s="137"/>
      <c r="CG128" s="137"/>
      <c r="CH128" s="137"/>
      <c r="CI128" s="138"/>
      <c r="CJ128" s="137"/>
      <c r="CK128" s="137"/>
      <c r="CL128" s="137"/>
      <c r="CM128" s="137"/>
      <c r="CN128" s="138"/>
      <c r="CO128" s="137"/>
      <c r="CP128" s="137"/>
      <c r="CQ128" s="137"/>
      <c r="CR128" s="149"/>
      <c r="CS128" s="149"/>
      <c r="CT128" s="137"/>
      <c r="CU128" s="137"/>
      <c r="CV128" s="137"/>
      <c r="CW128" s="137"/>
      <c r="CX128" s="137"/>
      <c r="CY128" s="137"/>
      <c r="CZ128" s="137"/>
      <c r="DA128" s="137"/>
      <c r="DB128" s="137"/>
      <c r="DC128" s="137"/>
      <c r="DD128" s="137"/>
      <c r="DE128" s="137"/>
      <c r="DF128" s="137"/>
      <c r="DG128" s="137"/>
      <c r="DH128" s="137"/>
      <c r="DI128" s="137"/>
      <c r="DJ128" s="138"/>
      <c r="DK128" s="138"/>
      <c r="DL128" s="137"/>
      <c r="DM128" s="137"/>
      <c r="DN128" s="137"/>
      <c r="DO128" s="137"/>
      <c r="DP128" s="137"/>
      <c r="DQ128" s="138"/>
      <c r="DR128" s="137"/>
      <c r="DS128" s="137"/>
      <c r="DT128" s="138"/>
      <c r="DU128" s="137"/>
      <c r="DV128" s="138"/>
      <c r="DW128" s="147" t="s">
        <v>423</v>
      </c>
      <c r="DX128" s="151"/>
      <c r="DY128" s="24"/>
      <c r="DZ128" s="149"/>
      <c r="EA128" s="149"/>
      <c r="EB128" s="149"/>
      <c r="EC128" s="24"/>
      <c r="ED128" s="149"/>
      <c r="EE128" s="149"/>
      <c r="EF128" s="138"/>
      <c r="EG128" s="137"/>
      <c r="EH128" s="138"/>
      <c r="EI128" s="137"/>
      <c r="EJ128" s="137"/>
      <c r="EK128" s="137"/>
      <c r="EL128" s="138"/>
      <c r="EM128" s="138"/>
      <c r="EN128" s="137"/>
      <c r="EO128" s="137"/>
      <c r="EP128" s="138"/>
      <c r="EQ128" s="138"/>
      <c r="ER128" s="137"/>
      <c r="ES128" s="137"/>
      <c r="ET128" s="137"/>
      <c r="EU128" s="138"/>
      <c r="EV128" s="137"/>
      <c r="EW128" s="137"/>
      <c r="EX128" s="137"/>
      <c r="EY128" s="137"/>
      <c r="EZ128" s="138"/>
      <c r="FA128" s="137"/>
      <c r="FB128" s="137"/>
      <c r="FC128" s="137"/>
      <c r="FD128" s="137"/>
      <c r="FE128" s="137"/>
      <c r="FF128" s="137"/>
    </row>
    <row r="129" spans="1:162" s="150" customFormat="1" ht="19.5" customHeight="1">
      <c r="A129" s="12" t="s">
        <v>221</v>
      </c>
      <c r="B129" s="13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</row>
    <row r="130" spans="1:162" s="150" customFormat="1" ht="19.5" customHeight="1">
      <c r="A130" s="152" t="s">
        <v>222</v>
      </c>
      <c r="B130" s="153" t="s">
        <v>223</v>
      </c>
      <c r="C130" s="23"/>
      <c r="D130" s="149"/>
      <c r="E130" s="149"/>
      <c r="F130" s="24"/>
      <c r="G130" s="149"/>
      <c r="H130" s="149"/>
      <c r="I130" s="24"/>
      <c r="J130" s="149"/>
      <c r="K130" s="149" t="s">
        <v>29</v>
      </c>
      <c r="L130" s="149" t="s">
        <v>29</v>
      </c>
      <c r="M130" s="24"/>
      <c r="N130" s="24"/>
      <c r="O130" s="149"/>
      <c r="P130" s="149"/>
      <c r="Q130" s="24"/>
      <c r="R130" s="149"/>
      <c r="S130" s="149"/>
      <c r="T130" s="149"/>
      <c r="U130" s="24"/>
      <c r="V130" s="149"/>
      <c r="W130" s="24"/>
      <c r="X130" s="149" t="s">
        <v>29</v>
      </c>
      <c r="Y130" s="149"/>
      <c r="Z130" s="24"/>
      <c r="AA130" s="149"/>
      <c r="AB130" s="24"/>
      <c r="AC130" s="149"/>
      <c r="AD130" s="149"/>
      <c r="AE130" s="24"/>
      <c r="AF130" s="149"/>
      <c r="AG130" s="149"/>
      <c r="AH130" s="149"/>
      <c r="AI130" s="24"/>
      <c r="AJ130" s="24"/>
      <c r="AK130" s="149"/>
      <c r="AL130" s="24"/>
      <c r="AM130" s="149"/>
      <c r="AN130" s="149"/>
      <c r="AO130" s="149"/>
      <c r="AP130" s="24"/>
      <c r="AQ130" s="149"/>
      <c r="AR130" s="149"/>
      <c r="AS130" s="149"/>
      <c r="AT130" s="149"/>
      <c r="AU130" s="24"/>
      <c r="AV130" s="149"/>
      <c r="AW130" s="149"/>
      <c r="AX130" s="24"/>
      <c r="AY130" s="24"/>
      <c r="AZ130" s="149"/>
      <c r="BA130" s="149"/>
      <c r="BB130" s="24"/>
      <c r="BC130" s="149"/>
      <c r="BD130" s="149"/>
      <c r="BE130" s="24"/>
      <c r="BF130" s="24"/>
      <c r="BG130" s="149"/>
      <c r="BH130" s="149"/>
      <c r="BI130" s="24"/>
      <c r="BJ130" s="149"/>
      <c r="BK130" s="149"/>
      <c r="BL130" s="149"/>
      <c r="BM130" s="24"/>
      <c r="BN130" s="149"/>
      <c r="BO130" s="149"/>
      <c r="BP130" s="149"/>
      <c r="BQ130" s="149"/>
      <c r="BR130" s="149"/>
      <c r="BS130" s="149"/>
      <c r="BT130" s="24"/>
      <c r="BU130" s="24"/>
      <c r="BV130" s="149"/>
      <c r="BW130" s="149"/>
      <c r="BX130" s="149"/>
      <c r="BY130" s="24"/>
      <c r="BZ130" s="149"/>
      <c r="CA130" s="149"/>
      <c r="CB130" s="149"/>
      <c r="CC130" s="24"/>
      <c r="CD130" s="24"/>
      <c r="CE130" s="149"/>
      <c r="CF130" s="149"/>
      <c r="CG130" s="149"/>
      <c r="CH130" s="149"/>
      <c r="CI130" s="24"/>
      <c r="CJ130" s="149"/>
      <c r="CK130" s="149"/>
      <c r="CL130" s="149"/>
      <c r="CM130" s="149"/>
      <c r="CN130" s="24"/>
      <c r="CO130" s="149"/>
      <c r="CP130" s="149"/>
      <c r="CQ130" s="149"/>
      <c r="CR130" s="149"/>
      <c r="CS130" s="149"/>
      <c r="CT130" s="149"/>
      <c r="CU130" s="149"/>
      <c r="CV130" s="149"/>
      <c r="CW130" s="149"/>
      <c r="CX130" s="149"/>
      <c r="CY130" s="149"/>
      <c r="CZ130" s="149"/>
      <c r="DA130" s="149"/>
      <c r="DB130" s="149"/>
      <c r="DC130" s="149"/>
      <c r="DD130" s="149"/>
      <c r="DE130" s="149"/>
      <c r="DF130" s="149"/>
      <c r="DG130" s="149"/>
      <c r="DH130" s="149"/>
      <c r="DI130" s="149"/>
      <c r="DJ130" s="24"/>
      <c r="DK130" s="24"/>
      <c r="DL130" s="149"/>
      <c r="DM130" s="149"/>
      <c r="DN130" s="149"/>
      <c r="DO130" s="149"/>
      <c r="DP130" s="149"/>
      <c r="DQ130" s="24"/>
      <c r="DR130" s="149"/>
      <c r="DS130" s="149"/>
      <c r="DT130" s="24"/>
      <c r="DU130" s="149"/>
      <c r="DV130" s="24"/>
      <c r="DW130" s="149"/>
      <c r="DX130" s="149"/>
      <c r="DY130" s="24"/>
      <c r="DZ130" s="151"/>
      <c r="EA130" s="149"/>
      <c r="EB130" s="149"/>
      <c r="EC130" s="24"/>
      <c r="ED130" s="149"/>
      <c r="EE130" s="149"/>
      <c r="EF130" s="24"/>
      <c r="EG130" s="149"/>
      <c r="EH130" s="24"/>
      <c r="EI130" s="149"/>
      <c r="EJ130" s="149"/>
      <c r="EK130" s="149"/>
      <c r="EL130" s="24"/>
      <c r="EM130" s="24"/>
      <c r="EN130" s="149"/>
      <c r="EO130" s="149"/>
      <c r="EP130" s="24"/>
      <c r="EQ130" s="24"/>
      <c r="ER130" s="149"/>
      <c r="ES130" s="149"/>
      <c r="ET130" s="149"/>
      <c r="EU130" s="24"/>
      <c r="EV130" s="149"/>
      <c r="EW130" s="149"/>
      <c r="EX130" s="149"/>
      <c r="EY130" s="149"/>
      <c r="EZ130" s="24"/>
      <c r="FA130" s="149"/>
      <c r="FB130" s="149"/>
      <c r="FC130" s="149"/>
      <c r="FD130" s="149"/>
      <c r="FE130" s="149"/>
      <c r="FF130" s="149"/>
    </row>
    <row r="131" spans="1:162" s="150" customFormat="1" ht="19.5" customHeight="1">
      <c r="A131" s="152" t="s">
        <v>225</v>
      </c>
      <c r="B131" s="153" t="s">
        <v>226</v>
      </c>
      <c r="C131" s="23"/>
      <c r="D131" s="149"/>
      <c r="E131" s="149"/>
      <c r="F131" s="24"/>
      <c r="G131" s="149"/>
      <c r="H131" s="149"/>
      <c r="I131" s="24"/>
      <c r="J131" s="149" t="s">
        <v>29</v>
      </c>
      <c r="K131" s="149"/>
      <c r="L131" s="149"/>
      <c r="M131" s="24"/>
      <c r="N131" s="24"/>
      <c r="O131" s="149"/>
      <c r="P131" s="149"/>
      <c r="Q131" s="24"/>
      <c r="R131" s="149"/>
      <c r="S131" s="149"/>
      <c r="T131" s="149"/>
      <c r="U131" s="24"/>
      <c r="V131" s="149"/>
      <c r="W131" s="24"/>
      <c r="X131" s="149"/>
      <c r="Y131" s="149" t="s">
        <v>29</v>
      </c>
      <c r="Z131" s="24"/>
      <c r="AA131" s="149"/>
      <c r="AB131" s="24"/>
      <c r="AC131" s="149"/>
      <c r="AD131" s="149"/>
      <c r="AE131" s="24"/>
      <c r="AF131" s="149"/>
      <c r="AG131" s="149"/>
      <c r="AH131" s="149"/>
      <c r="AI131" s="24"/>
      <c r="AJ131" s="24"/>
      <c r="AK131" s="149"/>
      <c r="AL131" s="24"/>
      <c r="AM131" s="149"/>
      <c r="AN131" s="149"/>
      <c r="AO131" s="149"/>
      <c r="AP131" s="24"/>
      <c r="AQ131" s="149"/>
      <c r="AR131" s="149"/>
      <c r="AS131" s="149"/>
      <c r="AT131" s="149"/>
      <c r="AU131" s="24"/>
      <c r="AV131" s="149"/>
      <c r="AW131" s="149"/>
      <c r="AX131" s="24"/>
      <c r="AY131" s="24"/>
      <c r="AZ131" s="149"/>
      <c r="BA131" s="149"/>
      <c r="BB131" s="24"/>
      <c r="BC131" s="149"/>
      <c r="BD131" s="149"/>
      <c r="BE131" s="24"/>
      <c r="BF131" s="24"/>
      <c r="BG131" s="149"/>
      <c r="BH131" s="149"/>
      <c r="BI131" s="24"/>
      <c r="BJ131" s="149"/>
      <c r="BK131" s="149"/>
      <c r="BL131" s="149"/>
      <c r="BM131" s="24"/>
      <c r="BN131" s="149"/>
      <c r="BO131" s="149"/>
      <c r="BP131" s="149"/>
      <c r="BQ131" s="149"/>
      <c r="BR131" s="149"/>
      <c r="BS131" s="149"/>
      <c r="BT131" s="24"/>
      <c r="BU131" s="24"/>
      <c r="BV131" s="149"/>
      <c r="BW131" s="149"/>
      <c r="BX131" s="149"/>
      <c r="BY131" s="24"/>
      <c r="BZ131" s="149"/>
      <c r="CA131" s="149"/>
      <c r="CB131" s="149"/>
      <c r="CC131" s="24"/>
      <c r="CD131" s="24"/>
      <c r="CE131" s="149"/>
      <c r="CF131" s="149"/>
      <c r="CG131" s="149"/>
      <c r="CH131" s="149"/>
      <c r="CI131" s="24"/>
      <c r="CJ131" s="149"/>
      <c r="CK131" s="149"/>
      <c r="CL131" s="149"/>
      <c r="CM131" s="149"/>
      <c r="CN131" s="24"/>
      <c r="CO131" s="149"/>
      <c r="CP131" s="149"/>
      <c r="CQ131" s="149"/>
      <c r="CR131" s="149"/>
      <c r="CS131" s="149"/>
      <c r="CT131" s="149"/>
      <c r="CU131" s="149"/>
      <c r="CV131" s="149"/>
      <c r="CW131" s="149"/>
      <c r="CX131" s="149"/>
      <c r="CY131" s="149"/>
      <c r="CZ131" s="149"/>
      <c r="DA131" s="149"/>
      <c r="DB131" s="149"/>
      <c r="DC131" s="149"/>
      <c r="DD131" s="149"/>
      <c r="DE131" s="149"/>
      <c r="DF131" s="149"/>
      <c r="DG131" s="149"/>
      <c r="DH131" s="149"/>
      <c r="DI131" s="149"/>
      <c r="DJ131" s="24"/>
      <c r="DK131" s="24"/>
      <c r="DL131" s="149"/>
      <c r="DM131" s="149"/>
      <c r="DN131" s="149"/>
      <c r="DO131" s="149"/>
      <c r="DP131" s="149"/>
      <c r="DQ131" s="24"/>
      <c r="DR131" s="149"/>
      <c r="DS131" s="149"/>
      <c r="DT131" s="24"/>
      <c r="DU131" s="149"/>
      <c r="DV131" s="24"/>
      <c r="DW131" s="149"/>
      <c r="DX131" s="149"/>
      <c r="DY131" s="24"/>
      <c r="DZ131" s="149" t="s">
        <v>423</v>
      </c>
      <c r="EA131" s="151"/>
      <c r="EB131" s="149"/>
      <c r="EC131" s="24"/>
      <c r="ED131" s="149"/>
      <c r="EE131" s="149"/>
      <c r="EF131" s="24"/>
      <c r="EG131" s="149"/>
      <c r="EH131" s="24"/>
      <c r="EI131" s="149"/>
      <c r="EJ131" s="149"/>
      <c r="EK131" s="149"/>
      <c r="EL131" s="24"/>
      <c r="EM131" s="24"/>
      <c r="EN131" s="149"/>
      <c r="EO131" s="149"/>
      <c r="EP131" s="24"/>
      <c r="EQ131" s="24"/>
      <c r="ER131" s="149"/>
      <c r="ES131" s="149"/>
      <c r="ET131" s="149"/>
      <c r="EU131" s="24"/>
      <c r="EV131" s="149"/>
      <c r="EW131" s="149"/>
      <c r="EX131" s="149"/>
      <c r="EY131" s="149"/>
      <c r="EZ131" s="24"/>
      <c r="FA131" s="149"/>
      <c r="FB131" s="149"/>
      <c r="FC131" s="149"/>
      <c r="FD131" s="149"/>
      <c r="FE131" s="149"/>
      <c r="FF131" s="149"/>
    </row>
    <row r="132" spans="1:162" s="150" customFormat="1" ht="19.5" customHeight="1">
      <c r="A132" s="152" t="s">
        <v>228</v>
      </c>
      <c r="B132" s="153" t="s">
        <v>229</v>
      </c>
      <c r="C132" s="23"/>
      <c r="D132" s="149"/>
      <c r="E132" s="149"/>
      <c r="F132" s="24"/>
      <c r="G132" s="149"/>
      <c r="H132" s="149"/>
      <c r="I132" s="24"/>
      <c r="J132" s="149" t="s">
        <v>29</v>
      </c>
      <c r="K132" s="149"/>
      <c r="L132" s="149"/>
      <c r="M132" s="24"/>
      <c r="N132" s="24"/>
      <c r="O132" s="149"/>
      <c r="P132" s="149"/>
      <c r="Q132" s="24"/>
      <c r="R132" s="149"/>
      <c r="S132" s="149"/>
      <c r="T132" s="149"/>
      <c r="U132" s="24"/>
      <c r="V132" s="149"/>
      <c r="W132" s="24"/>
      <c r="X132" s="149" t="s">
        <v>29</v>
      </c>
      <c r="Y132" s="149"/>
      <c r="Z132" s="24"/>
      <c r="AA132" s="149"/>
      <c r="AB132" s="24"/>
      <c r="AC132" s="149"/>
      <c r="AD132" s="149"/>
      <c r="AE132" s="24"/>
      <c r="AF132" s="149"/>
      <c r="AG132" s="149"/>
      <c r="AH132" s="149"/>
      <c r="AI132" s="24"/>
      <c r="AJ132" s="24"/>
      <c r="AK132" s="149"/>
      <c r="AL132" s="24"/>
      <c r="AM132" s="149"/>
      <c r="AN132" s="149"/>
      <c r="AO132" s="149"/>
      <c r="AP132" s="24"/>
      <c r="AQ132" s="149"/>
      <c r="AR132" s="149"/>
      <c r="AS132" s="149"/>
      <c r="AT132" s="149"/>
      <c r="AU132" s="24"/>
      <c r="AV132" s="149"/>
      <c r="AW132" s="149"/>
      <c r="AX132" s="24"/>
      <c r="AY132" s="24"/>
      <c r="AZ132" s="149"/>
      <c r="BA132" s="149"/>
      <c r="BB132" s="24"/>
      <c r="BC132" s="149"/>
      <c r="BD132" s="149"/>
      <c r="BE132" s="24"/>
      <c r="BF132" s="24"/>
      <c r="BG132" s="149"/>
      <c r="BH132" s="149"/>
      <c r="BI132" s="24"/>
      <c r="BJ132" s="149"/>
      <c r="BK132" s="149"/>
      <c r="BL132" s="149"/>
      <c r="BM132" s="24"/>
      <c r="BN132" s="149"/>
      <c r="BO132" s="149"/>
      <c r="BP132" s="149"/>
      <c r="BQ132" s="149"/>
      <c r="BR132" s="149"/>
      <c r="BS132" s="149"/>
      <c r="BT132" s="24"/>
      <c r="BU132" s="24"/>
      <c r="BV132" s="149"/>
      <c r="BW132" s="149"/>
      <c r="BX132" s="149"/>
      <c r="BY132" s="24"/>
      <c r="BZ132" s="149"/>
      <c r="CA132" s="149"/>
      <c r="CB132" s="149"/>
      <c r="CC132" s="24"/>
      <c r="CD132" s="24"/>
      <c r="CE132" s="149"/>
      <c r="CF132" s="149"/>
      <c r="CG132" s="149"/>
      <c r="CH132" s="149"/>
      <c r="CI132" s="24"/>
      <c r="CJ132" s="149"/>
      <c r="CK132" s="149"/>
      <c r="CL132" s="149"/>
      <c r="CM132" s="149"/>
      <c r="CN132" s="24"/>
      <c r="CO132" s="149"/>
      <c r="CP132" s="149"/>
      <c r="CQ132" s="149"/>
      <c r="CR132" s="149"/>
      <c r="CS132" s="149"/>
      <c r="CT132" s="149"/>
      <c r="CU132" s="149"/>
      <c r="CV132" s="149"/>
      <c r="CW132" s="149"/>
      <c r="CX132" s="149"/>
      <c r="CY132" s="149"/>
      <c r="CZ132" s="149"/>
      <c r="DA132" s="149"/>
      <c r="DB132" s="149"/>
      <c r="DC132" s="149"/>
      <c r="DD132" s="149"/>
      <c r="DE132" s="149"/>
      <c r="DF132" s="149"/>
      <c r="DG132" s="149"/>
      <c r="DH132" s="149"/>
      <c r="DI132" s="149"/>
      <c r="DJ132" s="24"/>
      <c r="DK132" s="24"/>
      <c r="DL132" s="149"/>
      <c r="DM132" s="149"/>
      <c r="DN132" s="149"/>
      <c r="DO132" s="149"/>
      <c r="DP132" s="149"/>
      <c r="DQ132" s="24"/>
      <c r="DR132" s="149"/>
      <c r="DS132" s="149"/>
      <c r="DT132" s="24"/>
      <c r="DU132" s="149"/>
      <c r="DV132" s="24"/>
      <c r="DW132" s="149"/>
      <c r="DX132" s="149"/>
      <c r="DY132" s="24"/>
      <c r="DZ132" s="149" t="s">
        <v>423</v>
      </c>
      <c r="EA132" s="149" t="s">
        <v>423</v>
      </c>
      <c r="EB132" s="151"/>
      <c r="EC132" s="24"/>
      <c r="ED132" s="149"/>
      <c r="EE132" s="149"/>
      <c r="EF132" s="24"/>
      <c r="EG132" s="149"/>
      <c r="EH132" s="24"/>
      <c r="EI132" s="149"/>
      <c r="EJ132" s="149"/>
      <c r="EK132" s="149"/>
      <c r="EL132" s="24"/>
      <c r="EM132" s="24"/>
      <c r="EN132" s="149"/>
      <c r="EO132" s="149"/>
      <c r="EP132" s="24"/>
      <c r="EQ132" s="24"/>
      <c r="ER132" s="149"/>
      <c r="ES132" s="149"/>
      <c r="ET132" s="149"/>
      <c r="EU132" s="24"/>
      <c r="EV132" s="149"/>
      <c r="EW132" s="149"/>
      <c r="EX132" s="149"/>
      <c r="EY132" s="149"/>
      <c r="EZ132" s="24"/>
      <c r="FA132" s="149"/>
      <c r="FB132" s="149"/>
      <c r="FC132" s="149"/>
      <c r="FD132" s="149"/>
      <c r="FE132" s="149"/>
      <c r="FF132" s="149"/>
    </row>
    <row r="133" spans="1:162" s="150" customFormat="1" ht="19.5" customHeight="1">
      <c r="A133" s="12" t="s">
        <v>230</v>
      </c>
      <c r="B133" s="13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</row>
    <row r="134" spans="1:162" s="150" customFormat="1" ht="19.5" customHeight="1">
      <c r="A134" s="152" t="s">
        <v>231</v>
      </c>
      <c r="B134" s="153" t="s">
        <v>306</v>
      </c>
      <c r="C134" s="23"/>
      <c r="D134" s="149"/>
      <c r="E134" s="149"/>
      <c r="F134" s="24"/>
      <c r="G134" s="149"/>
      <c r="H134" s="149"/>
      <c r="I134" s="24"/>
      <c r="J134" s="149" t="s">
        <v>29</v>
      </c>
      <c r="K134" s="149"/>
      <c r="L134" s="149" t="s">
        <v>29</v>
      </c>
      <c r="M134" s="24"/>
      <c r="N134" s="24"/>
      <c r="O134" s="149"/>
      <c r="P134" s="149"/>
      <c r="Q134" s="24"/>
      <c r="R134" s="149"/>
      <c r="S134" s="149"/>
      <c r="T134" s="149"/>
      <c r="U134" s="24"/>
      <c r="V134" s="149"/>
      <c r="W134" s="24"/>
      <c r="X134" s="149"/>
      <c r="Y134" s="149"/>
      <c r="Z134" s="24"/>
      <c r="AA134" s="149"/>
      <c r="AB134" s="24"/>
      <c r="AC134" s="149"/>
      <c r="AD134" s="149"/>
      <c r="AE134" s="24"/>
      <c r="AF134" s="149"/>
      <c r="AG134" s="149"/>
      <c r="AH134" s="149"/>
      <c r="AI134" s="24"/>
      <c r="AJ134" s="24"/>
      <c r="AK134" s="149"/>
      <c r="AL134" s="24"/>
      <c r="AM134" s="149"/>
      <c r="AN134" s="149"/>
      <c r="AO134" s="149"/>
      <c r="AP134" s="24"/>
      <c r="AQ134" s="149"/>
      <c r="AR134" s="149"/>
      <c r="AS134" s="149"/>
      <c r="AT134" s="149"/>
      <c r="AU134" s="24"/>
      <c r="AV134" s="149"/>
      <c r="AW134" s="149"/>
      <c r="AX134" s="24"/>
      <c r="AY134" s="24"/>
      <c r="AZ134" s="149"/>
      <c r="BA134" s="149"/>
      <c r="BB134" s="24"/>
      <c r="BC134" s="149"/>
      <c r="BD134" s="149"/>
      <c r="BE134" s="24"/>
      <c r="BF134" s="24"/>
      <c r="BG134" s="149"/>
      <c r="BH134" s="149"/>
      <c r="BI134" s="24"/>
      <c r="BJ134" s="149"/>
      <c r="BK134" s="149"/>
      <c r="BL134" s="149"/>
      <c r="BM134" s="24"/>
      <c r="BN134" s="149"/>
      <c r="BO134" s="149"/>
      <c r="BP134" s="149"/>
      <c r="BQ134" s="149"/>
      <c r="BR134" s="149"/>
      <c r="BS134" s="149"/>
      <c r="BT134" s="24"/>
      <c r="BU134" s="24"/>
      <c r="BV134" s="149"/>
      <c r="BW134" s="149"/>
      <c r="BX134" s="149"/>
      <c r="BY134" s="24"/>
      <c r="BZ134" s="149"/>
      <c r="CA134" s="149"/>
      <c r="CB134" s="149"/>
      <c r="CC134" s="24"/>
      <c r="CD134" s="24"/>
      <c r="CE134" s="149"/>
      <c r="CF134" s="149"/>
      <c r="CG134" s="149"/>
      <c r="CH134" s="149"/>
      <c r="CI134" s="24"/>
      <c r="CJ134" s="149"/>
      <c r="CK134" s="149"/>
      <c r="CL134" s="149"/>
      <c r="CM134" s="149"/>
      <c r="CN134" s="24"/>
      <c r="CO134" s="149"/>
      <c r="CP134" s="149"/>
      <c r="CQ134" s="149"/>
      <c r="CR134" s="149"/>
      <c r="CS134" s="149"/>
      <c r="CT134" s="149"/>
      <c r="CU134" s="149"/>
      <c r="CV134" s="149"/>
      <c r="CW134" s="149"/>
      <c r="CX134" s="149"/>
      <c r="CY134" s="149"/>
      <c r="CZ134" s="149"/>
      <c r="DA134" s="149"/>
      <c r="DB134" s="149"/>
      <c r="DC134" s="149"/>
      <c r="DD134" s="149"/>
      <c r="DE134" s="149"/>
      <c r="DF134" s="149"/>
      <c r="DG134" s="149"/>
      <c r="DH134" s="149"/>
      <c r="DI134" s="149"/>
      <c r="DJ134" s="24"/>
      <c r="DK134" s="24"/>
      <c r="DL134" s="149"/>
      <c r="DM134" s="149"/>
      <c r="DN134" s="149"/>
      <c r="DO134" s="149"/>
      <c r="DP134" s="149"/>
      <c r="DQ134" s="24"/>
      <c r="DR134" s="149"/>
      <c r="DS134" s="149"/>
      <c r="DT134" s="24"/>
      <c r="DU134" s="149"/>
      <c r="DV134" s="24"/>
      <c r="DW134" s="149"/>
      <c r="DX134" s="149"/>
      <c r="DY134" s="24"/>
      <c r="DZ134" s="149" t="s">
        <v>29</v>
      </c>
      <c r="EA134" s="149"/>
      <c r="EB134" s="149"/>
      <c r="EC134" s="24"/>
      <c r="ED134" s="151"/>
      <c r="EE134" s="149"/>
      <c r="EF134" s="24"/>
      <c r="EG134" s="149"/>
      <c r="EH134" s="24"/>
      <c r="EI134" s="149"/>
      <c r="EJ134" s="149"/>
      <c r="EK134" s="149"/>
      <c r="EL134" s="24"/>
      <c r="EM134" s="24"/>
      <c r="EN134" s="149"/>
      <c r="EO134" s="149"/>
      <c r="EP134" s="24"/>
      <c r="EQ134" s="24"/>
      <c r="ER134" s="149"/>
      <c r="ES134" s="149"/>
      <c r="ET134" s="149"/>
      <c r="EU134" s="24"/>
      <c r="EV134" s="149"/>
      <c r="EW134" s="149"/>
      <c r="EX134" s="149"/>
      <c r="EY134" s="149"/>
      <c r="EZ134" s="24"/>
      <c r="FA134" s="149"/>
      <c r="FB134" s="149"/>
      <c r="FC134" s="149"/>
      <c r="FD134" s="149"/>
      <c r="FE134" s="149"/>
      <c r="FF134" s="149"/>
    </row>
    <row r="135" spans="1:162" s="150" customFormat="1" ht="19.5" customHeight="1">
      <c r="A135" s="152" t="s">
        <v>233</v>
      </c>
      <c r="B135" s="153" t="s">
        <v>307</v>
      </c>
      <c r="C135" s="23"/>
      <c r="D135" s="149"/>
      <c r="E135" s="149"/>
      <c r="F135" s="24"/>
      <c r="G135" s="149"/>
      <c r="H135" s="149"/>
      <c r="I135" s="24"/>
      <c r="J135" s="149"/>
      <c r="K135" s="149" t="s">
        <v>29</v>
      </c>
      <c r="L135" s="149"/>
      <c r="M135" s="24"/>
      <c r="N135" s="24"/>
      <c r="O135" s="149"/>
      <c r="P135" s="149"/>
      <c r="Q135" s="24"/>
      <c r="R135" s="149"/>
      <c r="S135" s="149"/>
      <c r="T135" s="149"/>
      <c r="U135" s="24"/>
      <c r="V135" s="149"/>
      <c r="W135" s="24"/>
      <c r="X135" s="149"/>
      <c r="Y135" s="149"/>
      <c r="Z135" s="24"/>
      <c r="AA135" s="149"/>
      <c r="AB135" s="24"/>
      <c r="AC135" s="149"/>
      <c r="AD135" s="149"/>
      <c r="AE135" s="24"/>
      <c r="AF135" s="149"/>
      <c r="AG135" s="149"/>
      <c r="AH135" s="149"/>
      <c r="AI135" s="24"/>
      <c r="AJ135" s="24"/>
      <c r="AK135" s="149"/>
      <c r="AL135" s="24"/>
      <c r="AM135" s="149"/>
      <c r="AN135" s="149"/>
      <c r="AO135" s="149"/>
      <c r="AP135" s="24"/>
      <c r="AQ135" s="149"/>
      <c r="AR135" s="149"/>
      <c r="AS135" s="149"/>
      <c r="AT135" s="149"/>
      <c r="AU135" s="24"/>
      <c r="AV135" s="149"/>
      <c r="AW135" s="149"/>
      <c r="AX135" s="24"/>
      <c r="AY135" s="24"/>
      <c r="AZ135" s="149"/>
      <c r="BA135" s="149"/>
      <c r="BB135" s="24"/>
      <c r="BC135" s="149"/>
      <c r="BD135" s="149"/>
      <c r="BE135" s="24"/>
      <c r="BF135" s="24"/>
      <c r="BG135" s="149"/>
      <c r="BH135" s="149"/>
      <c r="BI135" s="24"/>
      <c r="BJ135" s="149"/>
      <c r="BK135" s="149"/>
      <c r="BL135" s="149"/>
      <c r="BM135" s="24"/>
      <c r="BN135" s="149"/>
      <c r="BO135" s="149"/>
      <c r="BP135" s="149"/>
      <c r="BQ135" s="149"/>
      <c r="BR135" s="149"/>
      <c r="BS135" s="149"/>
      <c r="BT135" s="24"/>
      <c r="BU135" s="24"/>
      <c r="BV135" s="149"/>
      <c r="BW135" s="149"/>
      <c r="BX135" s="149"/>
      <c r="BY135" s="24"/>
      <c r="BZ135" s="149"/>
      <c r="CA135" s="149"/>
      <c r="CB135" s="149"/>
      <c r="CC135" s="24"/>
      <c r="CD135" s="24"/>
      <c r="CE135" s="149"/>
      <c r="CF135" s="149"/>
      <c r="CG135" s="149"/>
      <c r="CH135" s="149"/>
      <c r="CI135" s="24"/>
      <c r="CJ135" s="149"/>
      <c r="CK135" s="149"/>
      <c r="CL135" s="149"/>
      <c r="CM135" s="149"/>
      <c r="CN135" s="24"/>
      <c r="CO135" s="149"/>
      <c r="CP135" s="149"/>
      <c r="CQ135" s="149"/>
      <c r="CR135" s="149"/>
      <c r="CS135" s="149"/>
      <c r="CT135" s="149"/>
      <c r="CU135" s="149"/>
      <c r="CV135" s="149"/>
      <c r="CW135" s="149"/>
      <c r="CX135" s="149"/>
      <c r="CY135" s="149"/>
      <c r="CZ135" s="149"/>
      <c r="DA135" s="149"/>
      <c r="DB135" s="149"/>
      <c r="DC135" s="149"/>
      <c r="DD135" s="149"/>
      <c r="DE135" s="149"/>
      <c r="DF135" s="149"/>
      <c r="DG135" s="149"/>
      <c r="DH135" s="149"/>
      <c r="DI135" s="149"/>
      <c r="DJ135" s="24"/>
      <c r="DK135" s="24"/>
      <c r="DL135" s="149"/>
      <c r="DM135" s="149"/>
      <c r="DN135" s="149"/>
      <c r="DO135" s="149"/>
      <c r="DP135" s="149"/>
      <c r="DQ135" s="24"/>
      <c r="DR135" s="149"/>
      <c r="DS135" s="149"/>
      <c r="DT135" s="24"/>
      <c r="DU135" s="149"/>
      <c r="DV135" s="24"/>
      <c r="DW135" s="149"/>
      <c r="DX135" s="149"/>
      <c r="DY135" s="24"/>
      <c r="DZ135" s="149"/>
      <c r="EA135" s="149"/>
      <c r="EB135" s="149"/>
      <c r="EC135" s="24"/>
      <c r="ED135" s="149" t="s">
        <v>423</v>
      </c>
      <c r="EE135" s="151"/>
      <c r="EF135" s="24"/>
      <c r="EG135" s="149"/>
      <c r="EH135" s="24"/>
      <c r="EI135" s="149"/>
      <c r="EJ135" s="149"/>
      <c r="EK135" s="149"/>
      <c r="EL135" s="24"/>
      <c r="EM135" s="24"/>
      <c r="EN135" s="149"/>
      <c r="EO135" s="149"/>
      <c r="EP135" s="24"/>
      <c r="EQ135" s="24"/>
      <c r="ER135" s="149"/>
      <c r="ES135" s="149"/>
      <c r="ET135" s="149"/>
      <c r="EU135" s="24"/>
      <c r="EV135" s="149"/>
      <c r="EW135" s="149"/>
      <c r="EX135" s="149"/>
      <c r="EY135" s="149"/>
      <c r="EZ135" s="24"/>
      <c r="FA135" s="149"/>
      <c r="FB135" s="149"/>
      <c r="FC135" s="149"/>
      <c r="FD135" s="149"/>
      <c r="FE135" s="149"/>
      <c r="FF135" s="149"/>
    </row>
    <row r="136" spans="1:162" ht="19.5" customHeight="1">
      <c r="A136" s="12" t="s">
        <v>235</v>
      </c>
      <c r="B136" s="13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138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</row>
    <row r="137" spans="1:162" s="140" customFormat="1" ht="19.5" customHeight="1">
      <c r="A137" s="14" t="s">
        <v>236</v>
      </c>
      <c r="B137" s="15" t="s">
        <v>308</v>
      </c>
      <c r="C137" s="136"/>
      <c r="D137" s="137"/>
      <c r="E137" s="137"/>
      <c r="F137" s="138"/>
      <c r="G137" s="137"/>
      <c r="H137" s="137"/>
      <c r="I137" s="138"/>
      <c r="J137" s="137"/>
      <c r="K137" s="137"/>
      <c r="L137" s="137"/>
      <c r="M137" s="138"/>
      <c r="N137" s="138"/>
      <c r="O137" s="137"/>
      <c r="P137" s="137"/>
      <c r="Q137" s="138"/>
      <c r="R137" s="137"/>
      <c r="S137" s="137"/>
      <c r="T137" s="137"/>
      <c r="U137" s="138"/>
      <c r="V137" s="137"/>
      <c r="W137" s="138"/>
      <c r="X137" s="137"/>
      <c r="Y137" s="137"/>
      <c r="Z137" s="138"/>
      <c r="AA137" s="137"/>
      <c r="AB137" s="138"/>
      <c r="AC137" s="137"/>
      <c r="AD137" s="137"/>
      <c r="AE137" s="138"/>
      <c r="AF137" s="137"/>
      <c r="AG137" s="137"/>
      <c r="AH137" s="137"/>
      <c r="AI137" s="138"/>
      <c r="AJ137" s="138"/>
      <c r="AK137" s="137"/>
      <c r="AL137" s="138"/>
      <c r="AM137" s="137"/>
      <c r="AN137" s="137"/>
      <c r="AO137" s="137"/>
      <c r="AP137" s="138"/>
      <c r="AQ137" s="137"/>
      <c r="AR137" s="137"/>
      <c r="AS137" s="137"/>
      <c r="AT137" s="137"/>
      <c r="AU137" s="138"/>
      <c r="AV137" s="137"/>
      <c r="AW137" s="137"/>
      <c r="AX137" s="138"/>
      <c r="AY137" s="138"/>
      <c r="AZ137" s="137"/>
      <c r="BA137" s="137"/>
      <c r="BB137" s="138"/>
      <c r="BC137" s="137"/>
      <c r="BD137" s="137"/>
      <c r="BE137" s="138"/>
      <c r="BF137" s="138"/>
      <c r="BG137" s="137"/>
      <c r="BH137" s="137"/>
      <c r="BI137" s="138"/>
      <c r="BJ137" s="137"/>
      <c r="BK137" s="137"/>
      <c r="BL137" s="137"/>
      <c r="BM137" s="138"/>
      <c r="BN137" s="137"/>
      <c r="BO137" s="137"/>
      <c r="BP137" s="137"/>
      <c r="BQ137" s="137"/>
      <c r="BR137" s="137"/>
      <c r="BS137" s="137"/>
      <c r="BT137" s="138"/>
      <c r="BU137" s="138"/>
      <c r="BV137" s="137"/>
      <c r="BW137" s="137"/>
      <c r="BX137" s="137"/>
      <c r="BY137" s="138"/>
      <c r="BZ137" s="137"/>
      <c r="CA137" s="137"/>
      <c r="CB137" s="137"/>
      <c r="CC137" s="138"/>
      <c r="CD137" s="138"/>
      <c r="CE137" s="137"/>
      <c r="CF137" s="137"/>
      <c r="CG137" s="137"/>
      <c r="CH137" s="137"/>
      <c r="CI137" s="138"/>
      <c r="CJ137" s="137"/>
      <c r="CK137" s="137"/>
      <c r="CL137" s="137"/>
      <c r="CM137" s="137"/>
      <c r="CN137" s="138"/>
      <c r="CO137" s="137"/>
      <c r="CP137" s="137"/>
      <c r="CQ137" s="137"/>
      <c r="CR137" s="149"/>
      <c r="CS137" s="149"/>
      <c r="CT137" s="137"/>
      <c r="CU137" s="137"/>
      <c r="CV137" s="137"/>
      <c r="CW137" s="137"/>
      <c r="CX137" s="137"/>
      <c r="CY137" s="137"/>
      <c r="CZ137" s="137"/>
      <c r="DA137" s="137"/>
      <c r="DB137" s="137"/>
      <c r="DC137" s="137"/>
      <c r="DD137" s="137"/>
      <c r="DE137" s="137"/>
      <c r="DF137" s="137"/>
      <c r="DG137" s="137"/>
      <c r="DH137" s="137"/>
      <c r="DI137" s="137"/>
      <c r="DJ137" s="138"/>
      <c r="DK137" s="138"/>
      <c r="DL137" s="137"/>
      <c r="DM137" s="137"/>
      <c r="DN137" s="137"/>
      <c r="DO137" s="137"/>
      <c r="DP137" s="137"/>
      <c r="DQ137" s="138"/>
      <c r="DR137" s="137"/>
      <c r="DS137" s="137"/>
      <c r="DT137" s="138"/>
      <c r="DU137" s="137"/>
      <c r="DV137" s="138"/>
      <c r="DW137" s="149"/>
      <c r="DX137" s="149"/>
      <c r="DY137" s="24"/>
      <c r="DZ137" s="149"/>
      <c r="EA137" s="149"/>
      <c r="EB137" s="149"/>
      <c r="EC137" s="24"/>
      <c r="ED137" s="149"/>
      <c r="EE137" s="149"/>
      <c r="EF137" s="138"/>
      <c r="EG137" s="139"/>
      <c r="EH137" s="138"/>
      <c r="EI137" s="137"/>
      <c r="EJ137" s="137"/>
      <c r="EK137" s="137"/>
      <c r="EL137" s="138"/>
      <c r="EM137" s="138"/>
      <c r="EN137" s="137"/>
      <c r="EO137" s="137"/>
      <c r="EP137" s="138"/>
      <c r="EQ137" s="138"/>
      <c r="ER137" s="137"/>
      <c r="ES137" s="137"/>
      <c r="ET137" s="137"/>
      <c r="EU137" s="138"/>
      <c r="EV137" s="137"/>
      <c r="EW137" s="137"/>
      <c r="EX137" s="137"/>
      <c r="EY137" s="137"/>
      <c r="EZ137" s="138"/>
      <c r="FA137" s="137"/>
      <c r="FB137" s="137"/>
      <c r="FC137" s="137"/>
      <c r="FD137" s="137"/>
      <c r="FE137" s="137"/>
      <c r="FF137" s="137"/>
    </row>
    <row r="138" spans="1:162" ht="19.5" customHeight="1">
      <c r="A138" s="12" t="s">
        <v>238</v>
      </c>
      <c r="B138" s="13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138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</row>
    <row r="139" spans="1:162" ht="19.5" customHeight="1">
      <c r="A139" s="14" t="s">
        <v>239</v>
      </c>
      <c r="B139" s="15" t="s">
        <v>240</v>
      </c>
      <c r="C139" s="23"/>
      <c r="D139" s="26"/>
      <c r="E139" s="26"/>
      <c r="F139" s="24"/>
      <c r="G139" s="26"/>
      <c r="H139" s="26"/>
      <c r="I139" s="24"/>
      <c r="J139" s="26" t="s">
        <v>29</v>
      </c>
      <c r="K139" s="26"/>
      <c r="L139" s="26"/>
      <c r="M139" s="24"/>
      <c r="N139" s="24"/>
      <c r="O139" s="26"/>
      <c r="P139" s="26"/>
      <c r="Q139" s="24"/>
      <c r="R139" s="26"/>
      <c r="S139" s="26"/>
      <c r="T139" s="26"/>
      <c r="U139" s="24"/>
      <c r="V139" s="26"/>
      <c r="W139" s="24"/>
      <c r="X139" s="26"/>
      <c r="Y139" s="26"/>
      <c r="Z139" s="24"/>
      <c r="AA139" s="26"/>
      <c r="AB139" s="24"/>
      <c r="AC139" s="26"/>
      <c r="AD139" s="26"/>
      <c r="AE139" s="24"/>
      <c r="AF139" s="26"/>
      <c r="AG139" s="26"/>
      <c r="AH139" s="26"/>
      <c r="AI139" s="24"/>
      <c r="AJ139" s="24"/>
      <c r="AK139" s="26"/>
      <c r="AL139" s="24"/>
      <c r="AM139" s="26"/>
      <c r="AN139" s="26"/>
      <c r="AO139" s="26"/>
      <c r="AP139" s="24"/>
      <c r="AQ139" s="26"/>
      <c r="AR139" s="26"/>
      <c r="AS139" s="26"/>
      <c r="AT139" s="26"/>
      <c r="AU139" s="24"/>
      <c r="AV139" s="26"/>
      <c r="AW139" s="26"/>
      <c r="AX139" s="24"/>
      <c r="AY139" s="24"/>
      <c r="AZ139" s="26"/>
      <c r="BA139" s="26"/>
      <c r="BB139" s="24"/>
      <c r="BC139" s="26"/>
      <c r="BD139" s="26"/>
      <c r="BE139" s="24"/>
      <c r="BF139" s="24"/>
      <c r="BG139" s="26"/>
      <c r="BH139" s="26"/>
      <c r="BI139" s="24"/>
      <c r="BJ139" s="26"/>
      <c r="BK139" s="26"/>
      <c r="BL139" s="26"/>
      <c r="BM139" s="24"/>
      <c r="BN139" s="26"/>
      <c r="BO139" s="26"/>
      <c r="BP139" s="26"/>
      <c r="BQ139" s="26"/>
      <c r="BR139" s="26"/>
      <c r="BS139" s="26"/>
      <c r="BT139" s="24"/>
      <c r="BU139" s="24"/>
      <c r="BV139" s="26"/>
      <c r="BW139" s="26"/>
      <c r="BX139" s="26"/>
      <c r="BY139" s="24"/>
      <c r="BZ139" s="26"/>
      <c r="CA139" s="26"/>
      <c r="CB139" s="26"/>
      <c r="CC139" s="24"/>
      <c r="CD139" s="24"/>
      <c r="CE139" s="26"/>
      <c r="CF139" s="26"/>
      <c r="CG139" s="26"/>
      <c r="CH139" s="26"/>
      <c r="CI139" s="24"/>
      <c r="CJ139" s="26"/>
      <c r="CK139" s="26"/>
      <c r="CL139" s="26"/>
      <c r="CM139" s="26"/>
      <c r="CN139" s="24"/>
      <c r="CO139" s="26"/>
      <c r="CP139" s="26"/>
      <c r="CQ139" s="26"/>
      <c r="CR139" s="147"/>
      <c r="CS139" s="147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4"/>
      <c r="DK139" s="24"/>
      <c r="DL139" s="26"/>
      <c r="DM139" s="26"/>
      <c r="DN139" s="26"/>
      <c r="DO139" s="26"/>
      <c r="DP139" s="26"/>
      <c r="DQ139" s="24"/>
      <c r="DR139" s="26"/>
      <c r="DS139" s="26"/>
      <c r="DT139" s="24"/>
      <c r="DU139" s="26"/>
      <c r="DV139" s="24"/>
      <c r="DW139" s="147"/>
      <c r="DX139" s="149"/>
      <c r="DY139" s="24"/>
      <c r="DZ139" s="149" t="s">
        <v>29</v>
      </c>
      <c r="EA139" s="149"/>
      <c r="EB139" s="149"/>
      <c r="EC139" s="24"/>
      <c r="ED139" s="149"/>
      <c r="EE139" s="149"/>
      <c r="EF139" s="24"/>
      <c r="EG139" s="137"/>
      <c r="EH139" s="24"/>
      <c r="EI139" s="25"/>
      <c r="EJ139" s="26"/>
      <c r="EK139" s="26"/>
      <c r="EL139" s="24"/>
      <c r="EM139" s="24"/>
      <c r="EN139" s="26"/>
      <c r="EO139" s="26"/>
      <c r="EP139" s="24"/>
      <c r="EQ139" s="24"/>
      <c r="ER139" s="26"/>
      <c r="ES139" s="26"/>
      <c r="ET139" s="26"/>
      <c r="EU139" s="24"/>
      <c r="EV139" s="26"/>
      <c r="EW139" s="26"/>
      <c r="EX139" s="26"/>
      <c r="EY139" s="26"/>
      <c r="EZ139" s="24"/>
      <c r="FA139" s="26"/>
      <c r="FB139" s="26"/>
      <c r="FC139" s="26"/>
      <c r="FD139" s="26"/>
      <c r="FE139" s="26"/>
      <c r="FF139" s="26"/>
    </row>
    <row r="140" spans="1:162" ht="19.5" customHeight="1">
      <c r="A140" s="14" t="s">
        <v>241</v>
      </c>
      <c r="B140" s="15" t="s">
        <v>242</v>
      </c>
      <c r="C140" s="23"/>
      <c r="D140" s="26"/>
      <c r="E140" s="26"/>
      <c r="F140" s="24"/>
      <c r="G140" s="26"/>
      <c r="H140" s="26"/>
      <c r="I140" s="24"/>
      <c r="J140" s="26" t="s">
        <v>29</v>
      </c>
      <c r="K140" s="143"/>
      <c r="L140" s="26"/>
      <c r="M140" s="24"/>
      <c r="N140" s="24"/>
      <c r="O140" s="26"/>
      <c r="P140" s="26"/>
      <c r="Q140" s="24"/>
      <c r="R140" s="26"/>
      <c r="S140" s="26"/>
      <c r="T140" s="26"/>
      <c r="U140" s="24"/>
      <c r="V140" s="26"/>
      <c r="W140" s="24"/>
      <c r="X140" s="26"/>
      <c r="Y140" s="26"/>
      <c r="Z140" s="24"/>
      <c r="AA140" s="26"/>
      <c r="AB140" s="24"/>
      <c r="AC140" s="26"/>
      <c r="AD140" s="26"/>
      <c r="AE140" s="24"/>
      <c r="AF140" s="26"/>
      <c r="AG140" s="26"/>
      <c r="AH140" s="26"/>
      <c r="AI140" s="24"/>
      <c r="AJ140" s="24"/>
      <c r="AK140" s="26"/>
      <c r="AL140" s="24"/>
      <c r="AM140" s="26"/>
      <c r="AN140" s="26"/>
      <c r="AO140" s="26"/>
      <c r="AP140" s="24"/>
      <c r="AQ140" s="26"/>
      <c r="AR140" s="26"/>
      <c r="AS140" s="26"/>
      <c r="AT140" s="26"/>
      <c r="AU140" s="24"/>
      <c r="AV140" s="26"/>
      <c r="AW140" s="26"/>
      <c r="AX140" s="24"/>
      <c r="AY140" s="24"/>
      <c r="AZ140" s="26"/>
      <c r="BA140" s="26"/>
      <c r="BB140" s="24"/>
      <c r="BC140" s="26"/>
      <c r="BD140" s="26"/>
      <c r="BE140" s="24"/>
      <c r="BF140" s="24"/>
      <c r="BG140" s="26"/>
      <c r="BH140" s="26"/>
      <c r="BI140" s="24"/>
      <c r="BJ140" s="26"/>
      <c r="BK140" s="26"/>
      <c r="BL140" s="26"/>
      <c r="BM140" s="24"/>
      <c r="BN140" s="26"/>
      <c r="BO140" s="26"/>
      <c r="BP140" s="26"/>
      <c r="BQ140" s="26"/>
      <c r="BR140" s="26"/>
      <c r="BS140" s="26"/>
      <c r="BT140" s="24"/>
      <c r="BU140" s="24"/>
      <c r="BV140" s="26"/>
      <c r="BW140" s="26"/>
      <c r="BX140" s="26"/>
      <c r="BY140" s="24"/>
      <c r="BZ140" s="26"/>
      <c r="CA140" s="26"/>
      <c r="CB140" s="26"/>
      <c r="CC140" s="24"/>
      <c r="CD140" s="24"/>
      <c r="CE140" s="26"/>
      <c r="CF140" s="26"/>
      <c r="CG140" s="26"/>
      <c r="CH140" s="26"/>
      <c r="CI140" s="24"/>
      <c r="CJ140" s="26"/>
      <c r="CK140" s="26"/>
      <c r="CL140" s="26"/>
      <c r="CM140" s="26"/>
      <c r="CN140" s="24"/>
      <c r="CO140" s="26"/>
      <c r="CP140" s="26"/>
      <c r="CQ140" s="26"/>
      <c r="CR140" s="147"/>
      <c r="CS140" s="147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4"/>
      <c r="DK140" s="24"/>
      <c r="DL140" s="26"/>
      <c r="DM140" s="26"/>
      <c r="DN140" s="26"/>
      <c r="DO140" s="26"/>
      <c r="DP140" s="26"/>
      <c r="DQ140" s="24"/>
      <c r="DR140" s="26"/>
      <c r="DS140" s="26"/>
      <c r="DT140" s="24"/>
      <c r="DU140" s="26"/>
      <c r="DV140" s="24"/>
      <c r="DW140" s="147"/>
      <c r="DX140" s="149"/>
      <c r="DY140" s="24"/>
      <c r="DZ140" s="149" t="s">
        <v>29</v>
      </c>
      <c r="EA140" s="149"/>
      <c r="EB140" s="149"/>
      <c r="EC140" s="24"/>
      <c r="ED140" s="149"/>
      <c r="EE140" s="149"/>
      <c r="EF140" s="24"/>
      <c r="EG140" s="137"/>
      <c r="EH140" s="24"/>
      <c r="EI140" s="26" t="s">
        <v>423</v>
      </c>
      <c r="EJ140" s="25"/>
      <c r="EK140" s="26"/>
      <c r="EL140" s="24"/>
      <c r="EM140" s="24"/>
      <c r="EN140" s="26"/>
      <c r="EO140" s="26"/>
      <c r="EP140" s="24"/>
      <c r="EQ140" s="24"/>
      <c r="ER140" s="26"/>
      <c r="ES140" s="26"/>
      <c r="ET140" s="26"/>
      <c r="EU140" s="24"/>
      <c r="EV140" s="26"/>
      <c r="EW140" s="26"/>
      <c r="EX140" s="26"/>
      <c r="EY140" s="26"/>
      <c r="EZ140" s="24"/>
      <c r="FA140" s="26"/>
      <c r="FB140" s="26"/>
      <c r="FC140" s="26"/>
      <c r="FD140" s="26"/>
      <c r="FE140" s="26"/>
      <c r="FF140" s="26"/>
    </row>
    <row r="141" spans="1:162" ht="19.5" customHeight="1">
      <c r="A141" s="18" t="s">
        <v>273</v>
      </c>
      <c r="B141" s="19" t="s">
        <v>309</v>
      </c>
      <c r="C141" s="23"/>
      <c r="D141" s="26"/>
      <c r="E141" s="26"/>
      <c r="F141" s="24"/>
      <c r="G141" s="26"/>
      <c r="H141" s="26"/>
      <c r="I141" s="24"/>
      <c r="J141" s="26"/>
      <c r="K141" s="26" t="s">
        <v>29</v>
      </c>
      <c r="L141" s="26" t="s">
        <v>29</v>
      </c>
      <c r="M141" s="24"/>
      <c r="N141" s="24"/>
      <c r="O141" s="26"/>
      <c r="P141" s="26"/>
      <c r="Q141" s="24"/>
      <c r="R141" s="26"/>
      <c r="S141" s="26"/>
      <c r="T141" s="26"/>
      <c r="U141" s="24"/>
      <c r="V141" s="26"/>
      <c r="W141" s="24"/>
      <c r="X141" s="26"/>
      <c r="Y141" s="26"/>
      <c r="Z141" s="24"/>
      <c r="AA141" s="26"/>
      <c r="AB141" s="24"/>
      <c r="AC141" s="26"/>
      <c r="AD141" s="26"/>
      <c r="AE141" s="24"/>
      <c r="AF141" s="26"/>
      <c r="AG141" s="26"/>
      <c r="AH141" s="26"/>
      <c r="AI141" s="24"/>
      <c r="AJ141" s="24"/>
      <c r="AK141" s="26"/>
      <c r="AL141" s="24"/>
      <c r="AM141" s="26"/>
      <c r="AN141" s="26"/>
      <c r="AO141" s="26"/>
      <c r="AP141" s="24"/>
      <c r="AQ141" s="26"/>
      <c r="AR141" s="26"/>
      <c r="AS141" s="26"/>
      <c r="AT141" s="26"/>
      <c r="AU141" s="24"/>
      <c r="AV141" s="26"/>
      <c r="AW141" s="26"/>
      <c r="AX141" s="24"/>
      <c r="AY141" s="24"/>
      <c r="AZ141" s="26"/>
      <c r="BA141" s="26"/>
      <c r="BB141" s="24"/>
      <c r="BC141" s="26"/>
      <c r="BD141" s="26"/>
      <c r="BE141" s="24"/>
      <c r="BF141" s="24"/>
      <c r="BG141" s="26"/>
      <c r="BH141" s="26"/>
      <c r="BI141" s="24"/>
      <c r="BJ141" s="26"/>
      <c r="BK141" s="26"/>
      <c r="BL141" s="26"/>
      <c r="BM141" s="24"/>
      <c r="BN141" s="26"/>
      <c r="BO141" s="26"/>
      <c r="BP141" s="26"/>
      <c r="BQ141" s="26"/>
      <c r="BR141" s="26"/>
      <c r="BS141" s="26"/>
      <c r="BT141" s="24"/>
      <c r="BU141" s="24"/>
      <c r="BV141" s="26"/>
      <c r="BW141" s="26"/>
      <c r="BX141" s="26"/>
      <c r="BY141" s="24"/>
      <c r="BZ141" s="26"/>
      <c r="CA141" s="26"/>
      <c r="CB141" s="26"/>
      <c r="CC141" s="24"/>
      <c r="CD141" s="24"/>
      <c r="CE141" s="26"/>
      <c r="CF141" s="26"/>
      <c r="CG141" s="26"/>
      <c r="CH141" s="26"/>
      <c r="CI141" s="24"/>
      <c r="CJ141" s="26"/>
      <c r="CK141" s="26"/>
      <c r="CL141" s="26"/>
      <c r="CM141" s="26"/>
      <c r="CN141" s="24"/>
      <c r="CO141" s="26"/>
      <c r="CP141" s="26"/>
      <c r="CQ141" s="26"/>
      <c r="CR141" s="147"/>
      <c r="CS141" s="147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4"/>
      <c r="DK141" s="24"/>
      <c r="DL141" s="26"/>
      <c r="DM141" s="26"/>
      <c r="DN141" s="26"/>
      <c r="DO141" s="26"/>
      <c r="DP141" s="26"/>
      <c r="DQ141" s="24"/>
      <c r="DR141" s="26"/>
      <c r="DS141" s="26"/>
      <c r="DT141" s="24"/>
      <c r="DU141" s="26"/>
      <c r="DV141" s="24"/>
      <c r="DW141" s="147"/>
      <c r="DX141" s="149"/>
      <c r="DY141" s="24"/>
      <c r="DZ141" s="149"/>
      <c r="EA141" s="149" t="s">
        <v>29</v>
      </c>
      <c r="EB141" s="149" t="s">
        <v>29</v>
      </c>
      <c r="EC141" s="24"/>
      <c r="ED141" s="149"/>
      <c r="EE141" s="149"/>
      <c r="EF141" s="24"/>
      <c r="EG141" s="137"/>
      <c r="EH141" s="24"/>
      <c r="EI141" s="26" t="s">
        <v>423</v>
      </c>
      <c r="EJ141" s="26" t="s">
        <v>423</v>
      </c>
      <c r="EK141" s="25"/>
      <c r="EL141" s="24"/>
      <c r="EM141" s="24"/>
      <c r="EN141" s="26"/>
      <c r="EO141" s="26"/>
      <c r="EP141" s="24"/>
      <c r="EQ141" s="24"/>
      <c r="ER141" s="26"/>
      <c r="ES141" s="26"/>
      <c r="ET141" s="26"/>
      <c r="EU141" s="24"/>
      <c r="EV141" s="26"/>
      <c r="EW141" s="26"/>
      <c r="EX141" s="26"/>
      <c r="EY141" s="26"/>
      <c r="EZ141" s="24"/>
      <c r="FA141" s="26"/>
      <c r="FB141" s="26"/>
      <c r="FC141" s="26"/>
      <c r="FD141" s="26"/>
      <c r="FE141" s="26"/>
      <c r="FF141" s="26"/>
    </row>
    <row r="142" spans="1:162" ht="19.5" customHeight="1">
      <c r="A142" s="12" t="s">
        <v>243</v>
      </c>
      <c r="B142" s="13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138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</row>
    <row r="143" spans="1:162" ht="19.5" customHeight="1">
      <c r="A143" s="12" t="s">
        <v>244</v>
      </c>
      <c r="B143" s="13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138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</row>
    <row r="144" spans="1:162" ht="19.5" customHeight="1">
      <c r="A144" s="14" t="s">
        <v>245</v>
      </c>
      <c r="B144" s="15" t="s">
        <v>246</v>
      </c>
      <c r="C144" s="23"/>
      <c r="D144" s="26"/>
      <c r="E144" s="26"/>
      <c r="F144" s="24"/>
      <c r="G144" s="26"/>
      <c r="H144" s="26"/>
      <c r="I144" s="24"/>
      <c r="J144" s="26" t="s">
        <v>29</v>
      </c>
      <c r="K144" s="26"/>
      <c r="L144" s="26"/>
      <c r="M144" s="24"/>
      <c r="N144" s="24"/>
      <c r="O144" s="26"/>
      <c r="P144" s="26"/>
      <c r="Q144" s="24"/>
      <c r="R144" s="26"/>
      <c r="S144" s="26"/>
      <c r="T144" s="26"/>
      <c r="U144" s="24"/>
      <c r="V144" s="26"/>
      <c r="W144" s="24"/>
      <c r="X144" s="26"/>
      <c r="Y144" s="26"/>
      <c r="Z144" s="24"/>
      <c r="AA144" s="26"/>
      <c r="AB144" s="24"/>
      <c r="AC144" s="26"/>
      <c r="AD144" s="26"/>
      <c r="AE144" s="24"/>
      <c r="AF144" s="26"/>
      <c r="AG144" s="26"/>
      <c r="AH144" s="26"/>
      <c r="AI144" s="24"/>
      <c r="AJ144" s="24"/>
      <c r="AK144" s="26"/>
      <c r="AL144" s="24"/>
      <c r="AM144" s="26"/>
      <c r="AN144" s="26"/>
      <c r="AO144" s="26"/>
      <c r="AP144" s="24"/>
      <c r="AQ144" s="26"/>
      <c r="AR144" s="26"/>
      <c r="AS144" s="26"/>
      <c r="AT144" s="26"/>
      <c r="AU144" s="24"/>
      <c r="AV144" s="26"/>
      <c r="AW144" s="26"/>
      <c r="AX144" s="24"/>
      <c r="AY144" s="24"/>
      <c r="AZ144" s="26"/>
      <c r="BA144" s="26"/>
      <c r="BB144" s="24"/>
      <c r="BC144" s="26"/>
      <c r="BD144" s="26"/>
      <c r="BE144" s="24"/>
      <c r="BF144" s="24"/>
      <c r="BG144" s="26"/>
      <c r="BH144" s="26"/>
      <c r="BI144" s="24"/>
      <c r="BJ144" s="26"/>
      <c r="BK144" s="26"/>
      <c r="BL144" s="26"/>
      <c r="BM144" s="24"/>
      <c r="BN144" s="26"/>
      <c r="BO144" s="26"/>
      <c r="BP144" s="26"/>
      <c r="BQ144" s="26"/>
      <c r="BR144" s="26"/>
      <c r="BS144" s="26"/>
      <c r="BT144" s="24"/>
      <c r="BU144" s="24"/>
      <c r="BV144" s="26"/>
      <c r="BW144" s="26"/>
      <c r="BX144" s="26"/>
      <c r="BY144" s="24"/>
      <c r="BZ144" s="26"/>
      <c r="CA144" s="26"/>
      <c r="CB144" s="26"/>
      <c r="CC144" s="24"/>
      <c r="CD144" s="24"/>
      <c r="CE144" s="26"/>
      <c r="CF144" s="26"/>
      <c r="CG144" s="26"/>
      <c r="CH144" s="26"/>
      <c r="CI144" s="24"/>
      <c r="CJ144" s="26"/>
      <c r="CK144" s="26"/>
      <c r="CL144" s="26"/>
      <c r="CM144" s="26"/>
      <c r="CN144" s="24"/>
      <c r="CO144" s="26"/>
      <c r="CP144" s="26"/>
      <c r="CQ144" s="26"/>
      <c r="CR144" s="147"/>
      <c r="CS144" s="147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4"/>
      <c r="DK144" s="24"/>
      <c r="DL144" s="26"/>
      <c r="DM144" s="26"/>
      <c r="DN144" s="26"/>
      <c r="DO144" s="26"/>
      <c r="DP144" s="26"/>
      <c r="DQ144" s="24"/>
      <c r="DR144" s="26"/>
      <c r="DS144" s="26"/>
      <c r="DT144" s="24"/>
      <c r="DU144" s="26"/>
      <c r="DV144" s="24"/>
      <c r="DW144" s="147"/>
      <c r="DX144" s="149"/>
      <c r="DY144" s="24"/>
      <c r="DZ144" s="149" t="s">
        <v>29</v>
      </c>
      <c r="EA144" s="149"/>
      <c r="EB144" s="149"/>
      <c r="EC144" s="24"/>
      <c r="ED144" s="149"/>
      <c r="EE144" s="149"/>
      <c r="EF144" s="24"/>
      <c r="EG144" s="137"/>
      <c r="EH144" s="24"/>
      <c r="EI144" s="26"/>
      <c r="EJ144" s="26"/>
      <c r="EK144" s="26"/>
      <c r="EL144" s="24"/>
      <c r="EM144" s="24"/>
      <c r="EN144" s="25"/>
      <c r="EO144" s="26"/>
      <c r="EP144" s="24"/>
      <c r="EQ144" s="24"/>
      <c r="ER144" s="26"/>
      <c r="ES144" s="26"/>
      <c r="ET144" s="26"/>
      <c r="EU144" s="24"/>
      <c r="EV144" s="26"/>
      <c r="EW144" s="26"/>
      <c r="EX144" s="26"/>
      <c r="EY144" s="26"/>
      <c r="EZ144" s="24"/>
      <c r="FA144" s="26"/>
      <c r="FB144" s="26"/>
      <c r="FC144" s="26"/>
      <c r="FD144" s="26"/>
      <c r="FE144" s="26"/>
      <c r="FF144" s="26"/>
    </row>
    <row r="145" spans="1:162" ht="19.5" customHeight="1">
      <c r="A145" s="18" t="s">
        <v>273</v>
      </c>
      <c r="B145" s="19" t="s">
        <v>310</v>
      </c>
      <c r="C145" s="23"/>
      <c r="D145" s="26"/>
      <c r="E145" s="26"/>
      <c r="F145" s="24"/>
      <c r="G145" s="26"/>
      <c r="H145" s="26"/>
      <c r="I145" s="24"/>
      <c r="J145" s="26"/>
      <c r="K145" s="26"/>
      <c r="L145" s="26"/>
      <c r="M145" s="24"/>
      <c r="N145" s="24"/>
      <c r="O145" s="26"/>
      <c r="P145" s="26"/>
      <c r="Q145" s="24"/>
      <c r="R145" s="26"/>
      <c r="S145" s="26"/>
      <c r="T145" s="26"/>
      <c r="U145" s="24"/>
      <c r="V145" s="26"/>
      <c r="W145" s="24"/>
      <c r="X145" s="26"/>
      <c r="Y145" s="26"/>
      <c r="Z145" s="24"/>
      <c r="AA145" s="26"/>
      <c r="AB145" s="24"/>
      <c r="AC145" s="26"/>
      <c r="AD145" s="26"/>
      <c r="AE145" s="24"/>
      <c r="AF145" s="26"/>
      <c r="AG145" s="26"/>
      <c r="AH145" s="26"/>
      <c r="AI145" s="24"/>
      <c r="AJ145" s="24"/>
      <c r="AK145" s="26"/>
      <c r="AL145" s="24"/>
      <c r="AM145" s="26"/>
      <c r="AN145" s="26"/>
      <c r="AO145" s="26"/>
      <c r="AP145" s="24"/>
      <c r="AQ145" s="26"/>
      <c r="AR145" s="26"/>
      <c r="AS145" s="26"/>
      <c r="AT145" s="26"/>
      <c r="AU145" s="24"/>
      <c r="AV145" s="26"/>
      <c r="AW145" s="26"/>
      <c r="AX145" s="24"/>
      <c r="AY145" s="24"/>
      <c r="AZ145" s="26"/>
      <c r="BA145" s="26"/>
      <c r="BB145" s="24"/>
      <c r="BC145" s="26"/>
      <c r="BD145" s="26"/>
      <c r="BE145" s="24"/>
      <c r="BF145" s="24"/>
      <c r="BG145" s="26"/>
      <c r="BH145" s="26"/>
      <c r="BI145" s="24"/>
      <c r="BJ145" s="26"/>
      <c r="BK145" s="26"/>
      <c r="BL145" s="26"/>
      <c r="BM145" s="24"/>
      <c r="BN145" s="26"/>
      <c r="BO145" s="26"/>
      <c r="BP145" s="26"/>
      <c r="BQ145" s="26"/>
      <c r="BR145" s="26"/>
      <c r="BS145" s="26"/>
      <c r="BT145" s="24"/>
      <c r="BU145" s="24"/>
      <c r="BV145" s="26"/>
      <c r="BW145" s="26"/>
      <c r="BX145" s="26"/>
      <c r="BY145" s="24"/>
      <c r="BZ145" s="26"/>
      <c r="CA145" s="26"/>
      <c r="CB145" s="26"/>
      <c r="CC145" s="24"/>
      <c r="CD145" s="24"/>
      <c r="CE145" s="26"/>
      <c r="CF145" s="26"/>
      <c r="CG145" s="26"/>
      <c r="CH145" s="26"/>
      <c r="CI145" s="24"/>
      <c r="CJ145" s="26"/>
      <c r="CK145" s="26"/>
      <c r="CL145" s="26"/>
      <c r="CM145" s="26"/>
      <c r="CN145" s="24"/>
      <c r="CO145" s="26"/>
      <c r="CP145" s="26"/>
      <c r="CQ145" s="26"/>
      <c r="CR145" s="147"/>
      <c r="CS145" s="147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4"/>
      <c r="DK145" s="24"/>
      <c r="DL145" s="26"/>
      <c r="DM145" s="26"/>
      <c r="DN145" s="26"/>
      <c r="DO145" s="26"/>
      <c r="DP145" s="26"/>
      <c r="DQ145" s="24"/>
      <c r="DR145" s="26"/>
      <c r="DS145" s="26"/>
      <c r="DT145" s="24"/>
      <c r="DU145" s="26"/>
      <c r="DV145" s="24"/>
      <c r="DW145" s="147"/>
      <c r="DX145" s="149"/>
      <c r="DY145" s="24"/>
      <c r="DZ145" s="149"/>
      <c r="EA145" s="149"/>
      <c r="EB145" s="149"/>
      <c r="EC145" s="24"/>
      <c r="ED145" s="149"/>
      <c r="EE145" s="149"/>
      <c r="EF145" s="24"/>
      <c r="EG145" s="137"/>
      <c r="EH145" s="24"/>
      <c r="EI145" s="26"/>
      <c r="EJ145" s="26"/>
      <c r="EK145" s="26"/>
      <c r="EL145" s="24"/>
      <c r="EM145" s="24"/>
      <c r="EN145" s="26" t="s">
        <v>423</v>
      </c>
      <c r="EO145" s="25"/>
      <c r="EP145" s="24"/>
      <c r="EQ145" s="24"/>
      <c r="ER145" s="26"/>
      <c r="ES145" s="26"/>
      <c r="ET145" s="26"/>
      <c r="EU145" s="24"/>
      <c r="EV145" s="26"/>
      <c r="EW145" s="26"/>
      <c r="EX145" s="26"/>
      <c r="EY145" s="26"/>
      <c r="EZ145" s="24"/>
      <c r="FA145" s="26"/>
      <c r="FB145" s="26"/>
      <c r="FC145" s="26"/>
      <c r="FD145" s="26"/>
      <c r="FE145" s="26"/>
      <c r="FF145" s="26"/>
    </row>
    <row r="146" spans="1:162" ht="19.5" customHeight="1">
      <c r="A146" s="12" t="s">
        <v>247</v>
      </c>
      <c r="B146" s="13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138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</row>
    <row r="147" spans="1:162" ht="19.5" customHeight="1">
      <c r="A147" s="12" t="s">
        <v>248</v>
      </c>
      <c r="B147" s="13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138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</row>
    <row r="148" spans="1:162" ht="19.5" customHeight="1">
      <c r="A148" s="14" t="s">
        <v>249</v>
      </c>
      <c r="B148" s="15" t="s">
        <v>250</v>
      </c>
      <c r="C148" s="23"/>
      <c r="D148" s="26"/>
      <c r="E148" s="26"/>
      <c r="F148" s="24"/>
      <c r="G148" s="26"/>
      <c r="H148" s="26"/>
      <c r="I148" s="24"/>
      <c r="J148" s="26"/>
      <c r="K148" s="26"/>
      <c r="L148" s="26"/>
      <c r="M148" s="24"/>
      <c r="N148" s="24"/>
      <c r="O148" s="26"/>
      <c r="P148" s="26"/>
      <c r="Q148" s="24"/>
      <c r="R148" s="26"/>
      <c r="S148" s="26"/>
      <c r="T148" s="26"/>
      <c r="U148" s="24"/>
      <c r="V148" s="26"/>
      <c r="W148" s="24"/>
      <c r="X148" s="26"/>
      <c r="Y148" s="26"/>
      <c r="Z148" s="24"/>
      <c r="AA148" s="26"/>
      <c r="AB148" s="24"/>
      <c r="AC148" s="26"/>
      <c r="AD148" s="26"/>
      <c r="AE148" s="24"/>
      <c r="AF148" s="26"/>
      <c r="AG148" s="26"/>
      <c r="AH148" s="26"/>
      <c r="AI148" s="24"/>
      <c r="AJ148" s="24"/>
      <c r="AK148" s="26"/>
      <c r="AL148" s="24"/>
      <c r="AM148" s="26"/>
      <c r="AN148" s="26"/>
      <c r="AO148" s="26"/>
      <c r="AP148" s="24"/>
      <c r="AQ148" s="26"/>
      <c r="AR148" s="26"/>
      <c r="AS148" s="26"/>
      <c r="AT148" s="26"/>
      <c r="AU148" s="24"/>
      <c r="AV148" s="26"/>
      <c r="AW148" s="26"/>
      <c r="AX148" s="24"/>
      <c r="AY148" s="24"/>
      <c r="AZ148" s="26"/>
      <c r="BA148" s="26"/>
      <c r="BB148" s="24"/>
      <c r="BC148" s="26"/>
      <c r="BD148" s="26"/>
      <c r="BE148" s="24"/>
      <c r="BF148" s="24"/>
      <c r="BG148" s="26"/>
      <c r="BH148" s="26"/>
      <c r="BI148" s="24"/>
      <c r="BJ148" s="26"/>
      <c r="BK148" s="26"/>
      <c r="BL148" s="26"/>
      <c r="BM148" s="24"/>
      <c r="BN148" s="26"/>
      <c r="BO148" s="26"/>
      <c r="BP148" s="26"/>
      <c r="BQ148" s="26"/>
      <c r="BR148" s="26"/>
      <c r="BS148" s="26"/>
      <c r="BT148" s="24"/>
      <c r="BU148" s="24"/>
      <c r="BV148" s="26"/>
      <c r="BW148" s="26"/>
      <c r="BX148" s="26"/>
      <c r="BY148" s="24"/>
      <c r="BZ148" s="26"/>
      <c r="CA148" s="26"/>
      <c r="CB148" s="26"/>
      <c r="CC148" s="24"/>
      <c r="CD148" s="24"/>
      <c r="CE148" s="26"/>
      <c r="CF148" s="26"/>
      <c r="CG148" s="26"/>
      <c r="CH148" s="26"/>
      <c r="CI148" s="24"/>
      <c r="CJ148" s="26"/>
      <c r="CK148" s="26"/>
      <c r="CL148" s="26"/>
      <c r="CM148" s="26"/>
      <c r="CN148" s="24"/>
      <c r="CO148" s="26"/>
      <c r="CP148" s="26"/>
      <c r="CQ148" s="26"/>
      <c r="CR148" s="147"/>
      <c r="CS148" s="147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4"/>
      <c r="DK148" s="24"/>
      <c r="DL148" s="26"/>
      <c r="DM148" s="26"/>
      <c r="DN148" s="26"/>
      <c r="DO148" s="26"/>
      <c r="DP148" s="26"/>
      <c r="DQ148" s="24"/>
      <c r="DR148" s="26"/>
      <c r="DS148" s="26"/>
      <c r="DT148" s="24"/>
      <c r="DU148" s="26"/>
      <c r="DV148" s="24"/>
      <c r="DW148" s="147"/>
      <c r="DX148" s="149"/>
      <c r="DY148" s="24"/>
      <c r="DZ148" s="149"/>
      <c r="EA148" s="149"/>
      <c r="EB148" s="149"/>
      <c r="EC148" s="24"/>
      <c r="ED148" s="149"/>
      <c r="EE148" s="149"/>
      <c r="EF148" s="24"/>
      <c r="EG148" s="137"/>
      <c r="EH148" s="24"/>
      <c r="EI148" s="26"/>
      <c r="EJ148" s="26"/>
      <c r="EK148" s="26"/>
      <c r="EL148" s="24"/>
      <c r="EM148" s="24"/>
      <c r="EN148" s="26"/>
      <c r="EO148" s="26"/>
      <c r="EP148" s="24"/>
      <c r="EQ148" s="24"/>
      <c r="ER148" s="25"/>
      <c r="ES148" s="26"/>
      <c r="ET148" s="26"/>
      <c r="EU148" s="24"/>
      <c r="EV148" s="26"/>
      <c r="EW148" s="26"/>
      <c r="EX148" s="26"/>
      <c r="EY148" s="26"/>
      <c r="EZ148" s="24"/>
      <c r="FA148" s="26"/>
      <c r="FB148" s="26"/>
      <c r="FC148" s="26"/>
      <c r="FD148" s="26"/>
      <c r="FE148" s="26"/>
      <c r="FF148" s="26"/>
    </row>
    <row r="149" spans="1:162" ht="19.5" customHeight="1">
      <c r="A149" s="14" t="s">
        <v>251</v>
      </c>
      <c r="B149" s="15" t="s">
        <v>252</v>
      </c>
      <c r="C149" s="23"/>
      <c r="D149" s="26"/>
      <c r="E149" s="26"/>
      <c r="F149" s="24"/>
      <c r="G149" s="26"/>
      <c r="H149" s="26"/>
      <c r="I149" s="24"/>
      <c r="J149" s="26" t="s">
        <v>29</v>
      </c>
      <c r="K149" s="26"/>
      <c r="L149" s="26"/>
      <c r="M149" s="24"/>
      <c r="N149" s="24"/>
      <c r="O149" s="26"/>
      <c r="P149" s="26"/>
      <c r="Q149" s="24"/>
      <c r="R149" s="26"/>
      <c r="S149" s="26" t="s">
        <v>29</v>
      </c>
      <c r="T149" s="26"/>
      <c r="U149" s="24"/>
      <c r="V149" s="26"/>
      <c r="W149" s="24"/>
      <c r="X149" s="26"/>
      <c r="Y149" s="26"/>
      <c r="Z149" s="24"/>
      <c r="AA149" s="26"/>
      <c r="AB149" s="24"/>
      <c r="AC149" s="26"/>
      <c r="AD149" s="26"/>
      <c r="AE149" s="24"/>
      <c r="AF149" s="26"/>
      <c r="AG149" s="26"/>
      <c r="AH149" s="26"/>
      <c r="AI149" s="24"/>
      <c r="AJ149" s="24"/>
      <c r="AK149" s="26"/>
      <c r="AL149" s="24"/>
      <c r="AM149" s="26"/>
      <c r="AN149" s="26"/>
      <c r="AO149" s="26"/>
      <c r="AP149" s="24"/>
      <c r="AQ149" s="26"/>
      <c r="AR149" s="26"/>
      <c r="AS149" s="26"/>
      <c r="AT149" s="26"/>
      <c r="AU149" s="24"/>
      <c r="AV149" s="26"/>
      <c r="AW149" s="26"/>
      <c r="AX149" s="24"/>
      <c r="AY149" s="24"/>
      <c r="AZ149" s="26"/>
      <c r="BA149" s="26"/>
      <c r="BB149" s="24"/>
      <c r="BC149" s="26"/>
      <c r="BD149" s="26"/>
      <c r="BE149" s="24"/>
      <c r="BF149" s="24"/>
      <c r="BG149" s="26"/>
      <c r="BH149" s="26"/>
      <c r="BI149" s="24"/>
      <c r="BJ149" s="26"/>
      <c r="BK149" s="26"/>
      <c r="BL149" s="26"/>
      <c r="BM149" s="24"/>
      <c r="BN149" s="26"/>
      <c r="BO149" s="26"/>
      <c r="BP149" s="26"/>
      <c r="BQ149" s="26"/>
      <c r="BR149" s="26"/>
      <c r="BS149" s="26"/>
      <c r="BT149" s="24"/>
      <c r="BU149" s="24"/>
      <c r="BV149" s="26"/>
      <c r="BW149" s="26"/>
      <c r="BX149" s="26"/>
      <c r="BY149" s="24"/>
      <c r="BZ149" s="26"/>
      <c r="CA149" s="26"/>
      <c r="CB149" s="26"/>
      <c r="CC149" s="24"/>
      <c r="CD149" s="24"/>
      <c r="CE149" s="26"/>
      <c r="CF149" s="26"/>
      <c r="CG149" s="26"/>
      <c r="CH149" s="26"/>
      <c r="CI149" s="24"/>
      <c r="CJ149" s="26"/>
      <c r="CK149" s="26"/>
      <c r="CL149" s="26"/>
      <c r="CM149" s="26"/>
      <c r="CN149" s="24"/>
      <c r="CO149" s="26"/>
      <c r="CP149" s="26"/>
      <c r="CQ149" s="26"/>
      <c r="CR149" s="147"/>
      <c r="CS149" s="147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4"/>
      <c r="DK149" s="24"/>
      <c r="DL149" s="26"/>
      <c r="DM149" s="26"/>
      <c r="DN149" s="26"/>
      <c r="DO149" s="26"/>
      <c r="DP149" s="26"/>
      <c r="DQ149" s="24"/>
      <c r="DR149" s="26"/>
      <c r="DS149" s="26"/>
      <c r="DT149" s="24"/>
      <c r="DU149" s="26"/>
      <c r="DV149" s="24"/>
      <c r="DW149" s="147"/>
      <c r="DX149" s="149"/>
      <c r="DY149" s="24"/>
      <c r="DZ149" s="149" t="s">
        <v>29</v>
      </c>
      <c r="EA149" s="149"/>
      <c r="EB149" s="149"/>
      <c r="EC149" s="24"/>
      <c r="ED149" s="149"/>
      <c r="EE149" s="149"/>
      <c r="EF149" s="24"/>
      <c r="EG149" s="137"/>
      <c r="EH149" s="24"/>
      <c r="EI149" s="26"/>
      <c r="EJ149" s="26"/>
      <c r="EK149" s="26"/>
      <c r="EL149" s="24"/>
      <c r="EM149" s="24"/>
      <c r="EN149" s="26"/>
      <c r="EO149" s="26"/>
      <c r="EP149" s="24"/>
      <c r="EQ149" s="24"/>
      <c r="ER149" s="26" t="s">
        <v>423</v>
      </c>
      <c r="ES149" s="25"/>
      <c r="ET149" s="26"/>
      <c r="EU149" s="24"/>
      <c r="EV149" s="26"/>
      <c r="EW149" s="26"/>
      <c r="EX149" s="26"/>
      <c r="EY149" s="26"/>
      <c r="EZ149" s="24"/>
      <c r="FA149" s="26"/>
      <c r="FB149" s="26"/>
      <c r="FC149" s="26"/>
      <c r="FD149" s="26"/>
      <c r="FE149" s="26"/>
      <c r="FF149" s="26"/>
    </row>
    <row r="150" spans="1:162" ht="15.75" customHeight="1">
      <c r="A150" s="18" t="s">
        <v>273</v>
      </c>
      <c r="B150" s="19" t="s">
        <v>311</v>
      </c>
      <c r="C150" s="23"/>
      <c r="D150" s="26" t="s">
        <v>29</v>
      </c>
      <c r="E150" s="26" t="s">
        <v>29</v>
      </c>
      <c r="F150" s="24"/>
      <c r="G150" s="26"/>
      <c r="H150" s="26"/>
      <c r="I150" s="24"/>
      <c r="J150" s="26"/>
      <c r="K150" s="26"/>
      <c r="L150" s="26"/>
      <c r="M150" s="24"/>
      <c r="N150" s="24"/>
      <c r="O150" s="26"/>
      <c r="P150" s="26"/>
      <c r="Q150" s="24"/>
      <c r="R150" s="26"/>
      <c r="S150" s="26"/>
      <c r="T150" s="26"/>
      <c r="U150" s="24"/>
      <c r="V150" s="26"/>
      <c r="W150" s="24"/>
      <c r="X150" s="26"/>
      <c r="Y150" s="26"/>
      <c r="Z150" s="24"/>
      <c r="AA150" s="26"/>
      <c r="AB150" s="24"/>
      <c r="AC150" s="26"/>
      <c r="AD150" s="26"/>
      <c r="AE150" s="24"/>
      <c r="AF150" s="26"/>
      <c r="AG150" s="26"/>
      <c r="AH150" s="26"/>
      <c r="AI150" s="24"/>
      <c r="AJ150" s="24"/>
      <c r="AK150" s="26"/>
      <c r="AL150" s="24"/>
      <c r="AM150" s="26"/>
      <c r="AN150" s="26"/>
      <c r="AO150" s="26"/>
      <c r="AP150" s="24"/>
      <c r="AQ150" s="26"/>
      <c r="AR150" s="26"/>
      <c r="AS150" s="26"/>
      <c r="AT150" s="26"/>
      <c r="AU150" s="24"/>
      <c r="AV150" s="26"/>
      <c r="AW150" s="26"/>
      <c r="AX150" s="24"/>
      <c r="AY150" s="24"/>
      <c r="AZ150" s="26"/>
      <c r="BA150" s="26"/>
      <c r="BB150" s="24"/>
      <c r="BC150" s="26"/>
      <c r="BD150" s="26"/>
      <c r="BE150" s="24"/>
      <c r="BF150" s="24"/>
      <c r="BG150" s="26"/>
      <c r="BH150" s="26"/>
      <c r="BI150" s="24"/>
      <c r="BJ150" s="26"/>
      <c r="BK150" s="26"/>
      <c r="BL150" s="26"/>
      <c r="BM150" s="24"/>
      <c r="BN150" s="26"/>
      <c r="BO150" s="26"/>
      <c r="BP150" s="26"/>
      <c r="BQ150" s="26"/>
      <c r="BR150" s="26"/>
      <c r="BS150" s="26"/>
      <c r="BT150" s="24"/>
      <c r="BU150" s="24"/>
      <c r="BV150" s="26"/>
      <c r="BW150" s="26"/>
      <c r="BX150" s="26"/>
      <c r="BY150" s="24"/>
      <c r="BZ150" s="26"/>
      <c r="CA150" s="26"/>
      <c r="CB150" s="26"/>
      <c r="CC150" s="24"/>
      <c r="CD150" s="24"/>
      <c r="CE150" s="26"/>
      <c r="CF150" s="26"/>
      <c r="CG150" s="26"/>
      <c r="CH150" s="26"/>
      <c r="CI150" s="24"/>
      <c r="CJ150" s="26"/>
      <c r="CK150" s="26"/>
      <c r="CL150" s="26"/>
      <c r="CM150" s="26"/>
      <c r="CN150" s="24"/>
      <c r="CO150" s="26"/>
      <c r="CP150" s="26"/>
      <c r="CQ150" s="26"/>
      <c r="CR150" s="147"/>
      <c r="CS150" s="147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4"/>
      <c r="DK150" s="24"/>
      <c r="DL150" s="26"/>
      <c r="DM150" s="26"/>
      <c r="DN150" s="26"/>
      <c r="DO150" s="26"/>
      <c r="DP150" s="26"/>
      <c r="DQ150" s="24"/>
      <c r="DR150" s="26"/>
      <c r="DS150" s="26"/>
      <c r="DT150" s="24"/>
      <c r="DU150" s="26"/>
      <c r="DV150" s="24"/>
      <c r="DW150" s="147"/>
      <c r="DX150" s="149"/>
      <c r="DY150" s="24"/>
      <c r="DZ150" s="149"/>
      <c r="EA150" s="149"/>
      <c r="EB150" s="149"/>
      <c r="EC150" s="24"/>
      <c r="ED150" s="149"/>
      <c r="EE150" s="149"/>
      <c r="EF150" s="24"/>
      <c r="EG150" s="137"/>
      <c r="EH150" s="24"/>
      <c r="EI150" s="26"/>
      <c r="EJ150" s="26"/>
      <c r="EK150" s="26"/>
      <c r="EL150" s="24"/>
      <c r="EM150" s="24"/>
      <c r="EN150" s="26"/>
      <c r="EO150" s="26"/>
      <c r="EP150" s="24"/>
      <c r="EQ150" s="24"/>
      <c r="ER150" s="26" t="s">
        <v>423</v>
      </c>
      <c r="ES150" s="26" t="s">
        <v>423</v>
      </c>
      <c r="ET150" s="25"/>
      <c r="EU150" s="24"/>
      <c r="EV150" s="26"/>
      <c r="EW150" s="26"/>
      <c r="EX150" s="26"/>
      <c r="EY150" s="26"/>
      <c r="EZ150" s="24"/>
      <c r="FA150" s="26"/>
      <c r="FB150" s="26"/>
      <c r="FC150" s="26"/>
      <c r="FD150" s="26"/>
      <c r="FE150" s="26"/>
      <c r="FF150" s="26"/>
    </row>
    <row r="151" spans="1:162" ht="19.5" customHeight="1">
      <c r="A151" s="12" t="s">
        <v>253</v>
      </c>
      <c r="B151" s="13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138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</row>
    <row r="152" spans="1:162" ht="19.5" customHeight="1">
      <c r="A152" s="14" t="s">
        <v>254</v>
      </c>
      <c r="B152" s="15" t="s">
        <v>255</v>
      </c>
      <c r="C152" s="23"/>
      <c r="D152" s="26"/>
      <c r="E152" s="26"/>
      <c r="F152" s="24"/>
      <c r="G152" s="26"/>
      <c r="H152" s="26"/>
      <c r="I152" s="24"/>
      <c r="J152" s="26"/>
      <c r="K152" s="26"/>
      <c r="L152" s="26"/>
      <c r="M152" s="24"/>
      <c r="N152" s="24"/>
      <c r="O152" s="26"/>
      <c r="P152" s="26"/>
      <c r="Q152" s="24"/>
      <c r="R152" s="26"/>
      <c r="S152" s="26"/>
      <c r="T152" s="26"/>
      <c r="U152" s="24"/>
      <c r="V152" s="26"/>
      <c r="W152" s="24"/>
      <c r="X152" s="26"/>
      <c r="Y152" s="26"/>
      <c r="Z152" s="24"/>
      <c r="AA152" s="26"/>
      <c r="AB152" s="24"/>
      <c r="AC152" s="26"/>
      <c r="AD152" s="26"/>
      <c r="AE152" s="24"/>
      <c r="AF152" s="26"/>
      <c r="AG152" s="26"/>
      <c r="AH152" s="26"/>
      <c r="AI152" s="24"/>
      <c r="AJ152" s="24"/>
      <c r="AK152" s="26"/>
      <c r="AL152" s="24"/>
      <c r="AM152" s="26"/>
      <c r="AN152" s="26"/>
      <c r="AO152" s="26"/>
      <c r="AP152" s="24"/>
      <c r="AQ152" s="26"/>
      <c r="AR152" s="26"/>
      <c r="AS152" s="26"/>
      <c r="AT152" s="26"/>
      <c r="AU152" s="24"/>
      <c r="AV152" s="26"/>
      <c r="AW152" s="26"/>
      <c r="AX152" s="24"/>
      <c r="AY152" s="24"/>
      <c r="AZ152" s="26"/>
      <c r="BA152" s="26"/>
      <c r="BB152" s="24"/>
      <c r="BC152" s="26"/>
      <c r="BD152" s="26"/>
      <c r="BE152" s="24"/>
      <c r="BF152" s="24"/>
      <c r="BG152" s="26"/>
      <c r="BH152" s="26"/>
      <c r="BI152" s="24"/>
      <c r="BJ152" s="26"/>
      <c r="BK152" s="26"/>
      <c r="BL152" s="26"/>
      <c r="BM152" s="24"/>
      <c r="BN152" s="26"/>
      <c r="BO152" s="26"/>
      <c r="BP152" s="26"/>
      <c r="BQ152" s="26"/>
      <c r="BR152" s="26"/>
      <c r="BS152" s="26"/>
      <c r="BT152" s="24"/>
      <c r="BU152" s="24"/>
      <c r="BV152" s="26"/>
      <c r="BW152" s="26"/>
      <c r="BX152" s="26"/>
      <c r="BY152" s="24"/>
      <c r="BZ152" s="26"/>
      <c r="CA152" s="26"/>
      <c r="CB152" s="26"/>
      <c r="CC152" s="24"/>
      <c r="CD152" s="24"/>
      <c r="CE152" s="26"/>
      <c r="CF152" s="26"/>
      <c r="CG152" s="26"/>
      <c r="CH152" s="26"/>
      <c r="CI152" s="24"/>
      <c r="CJ152" s="26"/>
      <c r="CK152" s="26"/>
      <c r="CL152" s="26"/>
      <c r="CM152" s="26"/>
      <c r="CN152" s="24"/>
      <c r="CO152" s="26"/>
      <c r="CP152" s="26"/>
      <c r="CQ152" s="26"/>
      <c r="CR152" s="147"/>
      <c r="CS152" s="147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4"/>
      <c r="DK152" s="24"/>
      <c r="DL152" s="26"/>
      <c r="DM152" s="26"/>
      <c r="DN152" s="26"/>
      <c r="DO152" s="26"/>
      <c r="DP152" s="26"/>
      <c r="DQ152" s="24"/>
      <c r="DR152" s="26"/>
      <c r="DS152" s="26"/>
      <c r="DT152" s="24"/>
      <c r="DU152" s="26"/>
      <c r="DV152" s="24"/>
      <c r="DW152" s="147"/>
      <c r="DX152" s="149"/>
      <c r="DY152" s="24"/>
      <c r="DZ152" s="149"/>
      <c r="EA152" s="149"/>
      <c r="EB152" s="149"/>
      <c r="EC152" s="24"/>
      <c r="ED152" s="149"/>
      <c r="EE152" s="149"/>
      <c r="EF152" s="24"/>
      <c r="EG152" s="137"/>
      <c r="EH152" s="24"/>
      <c r="EI152" s="26"/>
      <c r="EJ152" s="26"/>
      <c r="EK152" s="26"/>
      <c r="EL152" s="24"/>
      <c r="EM152" s="24"/>
      <c r="EN152" s="26"/>
      <c r="EO152" s="26"/>
      <c r="EP152" s="24"/>
      <c r="EQ152" s="24"/>
      <c r="ER152" s="26"/>
      <c r="ES152" s="26"/>
      <c r="ET152" s="26"/>
      <c r="EU152" s="24"/>
      <c r="EV152" s="25"/>
      <c r="EW152" s="26"/>
      <c r="EX152" s="26"/>
      <c r="EY152" s="26"/>
      <c r="EZ152" s="24"/>
      <c r="FA152" s="26"/>
      <c r="FB152" s="26"/>
      <c r="FC152" s="26"/>
      <c r="FD152" s="26"/>
      <c r="FE152" s="26"/>
      <c r="FF152" s="26"/>
    </row>
    <row r="153" spans="1:162" ht="19.5" customHeight="1">
      <c r="A153" s="18" t="s">
        <v>273</v>
      </c>
      <c r="B153" s="19" t="s">
        <v>312</v>
      </c>
      <c r="C153" s="23"/>
      <c r="D153" s="26"/>
      <c r="E153" s="26"/>
      <c r="F153" s="24"/>
      <c r="G153" s="26"/>
      <c r="H153" s="26"/>
      <c r="I153" s="24"/>
      <c r="J153" s="26"/>
      <c r="K153" s="26"/>
      <c r="L153" s="26"/>
      <c r="M153" s="24"/>
      <c r="N153" s="24"/>
      <c r="O153" s="26"/>
      <c r="P153" s="26"/>
      <c r="Q153" s="24"/>
      <c r="R153" s="26"/>
      <c r="S153" s="26"/>
      <c r="T153" s="26"/>
      <c r="U153" s="24"/>
      <c r="V153" s="26"/>
      <c r="W153" s="24"/>
      <c r="X153" s="26"/>
      <c r="Y153" s="26"/>
      <c r="Z153" s="24"/>
      <c r="AA153" s="26"/>
      <c r="AB153" s="24"/>
      <c r="AC153" s="26"/>
      <c r="AD153" s="26"/>
      <c r="AE153" s="24"/>
      <c r="AF153" s="26"/>
      <c r="AG153" s="26"/>
      <c r="AH153" s="26"/>
      <c r="AI153" s="24"/>
      <c r="AJ153" s="24"/>
      <c r="AK153" s="26"/>
      <c r="AL153" s="24"/>
      <c r="AM153" s="26"/>
      <c r="AN153" s="26"/>
      <c r="AO153" s="26"/>
      <c r="AP153" s="24"/>
      <c r="AQ153" s="26"/>
      <c r="AR153" s="26"/>
      <c r="AS153" s="26"/>
      <c r="AT153" s="26"/>
      <c r="AU153" s="24"/>
      <c r="AV153" s="26"/>
      <c r="AW153" s="26"/>
      <c r="AX153" s="24"/>
      <c r="AY153" s="24"/>
      <c r="AZ153" s="26"/>
      <c r="BA153" s="26"/>
      <c r="BB153" s="24"/>
      <c r="BC153" s="26"/>
      <c r="BD153" s="26"/>
      <c r="BE153" s="24"/>
      <c r="BF153" s="24"/>
      <c r="BG153" s="26"/>
      <c r="BH153" s="26"/>
      <c r="BI153" s="24"/>
      <c r="BJ153" s="26"/>
      <c r="BK153" s="26"/>
      <c r="BL153" s="26"/>
      <c r="BM153" s="24"/>
      <c r="BN153" s="26"/>
      <c r="BO153" s="26"/>
      <c r="BP153" s="26"/>
      <c r="BQ153" s="26"/>
      <c r="BR153" s="26"/>
      <c r="BS153" s="26"/>
      <c r="BT153" s="24"/>
      <c r="BU153" s="24"/>
      <c r="BV153" s="26"/>
      <c r="BW153" s="26"/>
      <c r="BX153" s="26"/>
      <c r="BY153" s="24"/>
      <c r="BZ153" s="26"/>
      <c r="CA153" s="26"/>
      <c r="CB153" s="26"/>
      <c r="CC153" s="24"/>
      <c r="CD153" s="24"/>
      <c r="CE153" s="26"/>
      <c r="CF153" s="26"/>
      <c r="CG153" s="26"/>
      <c r="CH153" s="26"/>
      <c r="CI153" s="24"/>
      <c r="CJ153" s="26"/>
      <c r="CK153" s="26"/>
      <c r="CL153" s="26"/>
      <c r="CM153" s="26"/>
      <c r="CN153" s="24"/>
      <c r="CO153" s="26"/>
      <c r="CP153" s="26"/>
      <c r="CQ153" s="26"/>
      <c r="CR153" s="147"/>
      <c r="CS153" s="147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4"/>
      <c r="DK153" s="24"/>
      <c r="DL153" s="26"/>
      <c r="DM153" s="26"/>
      <c r="DN153" s="26"/>
      <c r="DO153" s="26"/>
      <c r="DP153" s="26"/>
      <c r="DQ153" s="24"/>
      <c r="DR153" s="26"/>
      <c r="DS153" s="26"/>
      <c r="DT153" s="24"/>
      <c r="DU153" s="26"/>
      <c r="DV153" s="24"/>
      <c r="DW153" s="147"/>
      <c r="DX153" s="149"/>
      <c r="DY153" s="24"/>
      <c r="DZ153" s="149"/>
      <c r="EA153" s="149"/>
      <c r="EB153" s="149"/>
      <c r="EC153" s="24"/>
      <c r="ED153" s="149"/>
      <c r="EE153" s="149"/>
      <c r="EF153" s="24"/>
      <c r="EG153" s="137"/>
      <c r="EH153" s="24"/>
      <c r="EI153" s="26"/>
      <c r="EJ153" s="26"/>
      <c r="EK153" s="26"/>
      <c r="EL153" s="24"/>
      <c r="EM153" s="24"/>
      <c r="EN153" s="26"/>
      <c r="EO153" s="26"/>
      <c r="EP153" s="24"/>
      <c r="EQ153" s="24"/>
      <c r="ER153" s="26"/>
      <c r="ES153" s="26"/>
      <c r="ET153" s="26"/>
      <c r="EU153" s="24"/>
      <c r="EV153" s="26" t="s">
        <v>423</v>
      </c>
      <c r="EW153" s="25"/>
      <c r="EX153" s="26"/>
      <c r="EY153" s="26"/>
      <c r="EZ153" s="24"/>
      <c r="FA153" s="26"/>
      <c r="FB153" s="26"/>
      <c r="FC153" s="26"/>
      <c r="FD153" s="26"/>
      <c r="FE153" s="26"/>
      <c r="FF153" s="26"/>
    </row>
    <row r="154" spans="1:162" ht="19.899999999999999" customHeight="1">
      <c r="A154" s="14" t="s">
        <v>258</v>
      </c>
      <c r="B154" s="27" t="s">
        <v>259</v>
      </c>
      <c r="C154" s="23"/>
      <c r="D154" s="26"/>
      <c r="E154" s="26"/>
      <c r="F154" s="24"/>
      <c r="G154" s="26"/>
      <c r="H154" s="26"/>
      <c r="I154" s="24"/>
      <c r="J154" s="26"/>
      <c r="K154" s="26"/>
      <c r="L154" s="26"/>
      <c r="M154" s="24"/>
      <c r="N154" s="24"/>
      <c r="O154" s="26"/>
      <c r="P154" s="26"/>
      <c r="Q154" s="24"/>
      <c r="R154" s="26"/>
      <c r="S154" s="26"/>
      <c r="T154" s="26"/>
      <c r="U154" s="24"/>
      <c r="V154" s="26"/>
      <c r="W154" s="24"/>
      <c r="X154" s="26"/>
      <c r="Y154" s="26"/>
      <c r="Z154" s="24"/>
      <c r="AA154" s="26"/>
      <c r="AB154" s="24"/>
      <c r="AC154" s="26"/>
      <c r="AD154" s="26"/>
      <c r="AE154" s="24"/>
      <c r="AF154" s="26"/>
      <c r="AG154" s="26"/>
      <c r="AH154" s="26"/>
      <c r="AI154" s="24"/>
      <c r="AJ154" s="24"/>
      <c r="AK154" s="26"/>
      <c r="AL154" s="24"/>
      <c r="AM154" s="26"/>
      <c r="AN154" s="26"/>
      <c r="AO154" s="26"/>
      <c r="AP154" s="24"/>
      <c r="AQ154" s="26"/>
      <c r="AR154" s="26"/>
      <c r="AS154" s="26"/>
      <c r="AT154" s="26"/>
      <c r="AU154" s="24"/>
      <c r="AV154" s="26"/>
      <c r="AW154" s="26"/>
      <c r="AX154" s="24"/>
      <c r="AY154" s="24"/>
      <c r="AZ154" s="26"/>
      <c r="BA154" s="26"/>
      <c r="BB154" s="24"/>
      <c r="BC154" s="26"/>
      <c r="BD154" s="26"/>
      <c r="BE154" s="24"/>
      <c r="BF154" s="24"/>
      <c r="BG154" s="26"/>
      <c r="BH154" s="26"/>
      <c r="BI154" s="24"/>
      <c r="BJ154" s="26"/>
      <c r="BK154" s="26"/>
      <c r="BL154" s="26"/>
      <c r="BM154" s="24"/>
      <c r="BN154" s="26"/>
      <c r="BO154" s="26"/>
      <c r="BP154" s="26"/>
      <c r="BQ154" s="26"/>
      <c r="BR154" s="26"/>
      <c r="BS154" s="26"/>
      <c r="BT154" s="24"/>
      <c r="BU154" s="24"/>
      <c r="BV154" s="26"/>
      <c r="BW154" s="26"/>
      <c r="BX154" s="26"/>
      <c r="BY154" s="24"/>
      <c r="BZ154" s="26"/>
      <c r="CA154" s="26"/>
      <c r="CB154" s="26"/>
      <c r="CC154" s="24"/>
      <c r="CD154" s="24"/>
      <c r="CE154" s="26"/>
      <c r="CF154" s="26"/>
      <c r="CG154" s="26"/>
      <c r="CH154" s="26"/>
      <c r="CI154" s="24"/>
      <c r="CJ154" s="26"/>
      <c r="CK154" s="26"/>
      <c r="CL154" s="26"/>
      <c r="CM154" s="26"/>
      <c r="CN154" s="24"/>
      <c r="CO154" s="26"/>
      <c r="CP154" s="26"/>
      <c r="CQ154" s="26"/>
      <c r="CR154" s="147"/>
      <c r="CS154" s="147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4"/>
      <c r="DK154" s="24"/>
      <c r="DL154" s="26"/>
      <c r="DM154" s="26"/>
      <c r="DN154" s="26"/>
      <c r="DO154" s="26"/>
      <c r="DP154" s="26"/>
      <c r="DQ154" s="24"/>
      <c r="DR154" s="26"/>
      <c r="DS154" s="26"/>
      <c r="DT154" s="24"/>
      <c r="DU154" s="26"/>
      <c r="DV154" s="24"/>
      <c r="DW154" s="147"/>
      <c r="DX154" s="149"/>
      <c r="DY154" s="24"/>
      <c r="DZ154" s="149"/>
      <c r="EA154" s="149"/>
      <c r="EB154" s="149"/>
      <c r="EC154" s="24"/>
      <c r="ED154" s="149"/>
      <c r="EE154" s="149"/>
      <c r="EF154" s="24"/>
      <c r="EG154" s="137"/>
      <c r="EH154" s="24"/>
      <c r="EI154" s="26"/>
      <c r="EJ154" s="26"/>
      <c r="EK154" s="26"/>
      <c r="EL154" s="24"/>
      <c r="EM154" s="24"/>
      <c r="EN154" s="26"/>
      <c r="EO154" s="26"/>
      <c r="EP154" s="24"/>
      <c r="EQ154" s="24"/>
      <c r="ER154" s="26"/>
      <c r="ES154" s="26"/>
      <c r="ET154" s="26"/>
      <c r="EU154" s="24"/>
      <c r="EV154" s="26"/>
      <c r="EW154" s="26"/>
      <c r="EX154" s="25"/>
      <c r="EY154" s="26"/>
      <c r="EZ154" s="24"/>
      <c r="FA154" s="26"/>
      <c r="FB154" s="26"/>
      <c r="FC154" s="26"/>
      <c r="FD154" s="26"/>
      <c r="FE154" s="26"/>
      <c r="FF154" s="26"/>
    </row>
    <row r="155" spans="1:162" ht="19.5" customHeight="1">
      <c r="A155" s="18" t="s">
        <v>273</v>
      </c>
      <c r="B155" s="19" t="s">
        <v>313</v>
      </c>
      <c r="C155" s="23"/>
      <c r="D155" s="26"/>
      <c r="E155" s="26"/>
      <c r="F155" s="24"/>
      <c r="G155" s="26"/>
      <c r="H155" s="26"/>
      <c r="I155" s="24"/>
      <c r="J155" s="26"/>
      <c r="K155" s="26"/>
      <c r="L155" s="26"/>
      <c r="M155" s="24"/>
      <c r="N155" s="24"/>
      <c r="O155" s="26"/>
      <c r="P155" s="26"/>
      <c r="Q155" s="24"/>
      <c r="R155" s="26"/>
      <c r="S155" s="26"/>
      <c r="T155" s="26"/>
      <c r="U155" s="24"/>
      <c r="V155" s="26"/>
      <c r="W155" s="24"/>
      <c r="X155" s="26"/>
      <c r="Y155" s="26"/>
      <c r="Z155" s="24"/>
      <c r="AA155" s="26"/>
      <c r="AB155" s="24"/>
      <c r="AC155" s="26"/>
      <c r="AD155" s="26"/>
      <c r="AE155" s="24"/>
      <c r="AF155" s="26"/>
      <c r="AG155" s="26"/>
      <c r="AH155" s="26"/>
      <c r="AI155" s="24"/>
      <c r="AJ155" s="24"/>
      <c r="AK155" s="26"/>
      <c r="AL155" s="24"/>
      <c r="AM155" s="26"/>
      <c r="AN155" s="26"/>
      <c r="AO155" s="26"/>
      <c r="AP155" s="24"/>
      <c r="AQ155" s="26"/>
      <c r="AR155" s="26"/>
      <c r="AS155" s="26"/>
      <c r="AT155" s="26"/>
      <c r="AU155" s="24"/>
      <c r="AV155" s="26"/>
      <c r="AW155" s="26"/>
      <c r="AX155" s="24"/>
      <c r="AY155" s="24"/>
      <c r="AZ155" s="26"/>
      <c r="BA155" s="26"/>
      <c r="BB155" s="24"/>
      <c r="BC155" s="26"/>
      <c r="BD155" s="26"/>
      <c r="BE155" s="24"/>
      <c r="BF155" s="24"/>
      <c r="BG155" s="26"/>
      <c r="BH155" s="26"/>
      <c r="BI155" s="24"/>
      <c r="BJ155" s="26"/>
      <c r="BK155" s="26"/>
      <c r="BL155" s="26"/>
      <c r="BM155" s="24"/>
      <c r="BN155" s="26"/>
      <c r="BO155" s="26"/>
      <c r="BP155" s="26"/>
      <c r="BQ155" s="26"/>
      <c r="BR155" s="26"/>
      <c r="BS155" s="26"/>
      <c r="BT155" s="24"/>
      <c r="BU155" s="24"/>
      <c r="BV155" s="26"/>
      <c r="BW155" s="26"/>
      <c r="BX155" s="26"/>
      <c r="BY155" s="24"/>
      <c r="BZ155" s="26"/>
      <c r="CA155" s="26"/>
      <c r="CB155" s="26"/>
      <c r="CC155" s="24"/>
      <c r="CD155" s="24"/>
      <c r="CE155" s="26"/>
      <c r="CF155" s="26"/>
      <c r="CG155" s="26"/>
      <c r="CH155" s="26"/>
      <c r="CI155" s="24"/>
      <c r="CJ155" s="26"/>
      <c r="CK155" s="26"/>
      <c r="CL155" s="26"/>
      <c r="CM155" s="26"/>
      <c r="CN155" s="24"/>
      <c r="CO155" s="26"/>
      <c r="CP155" s="26"/>
      <c r="CQ155" s="26"/>
      <c r="CR155" s="147"/>
      <c r="CS155" s="147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4"/>
      <c r="DK155" s="24"/>
      <c r="DL155" s="26"/>
      <c r="DM155" s="26"/>
      <c r="DN155" s="26"/>
      <c r="DO155" s="26"/>
      <c r="DP155" s="26"/>
      <c r="DQ155" s="24"/>
      <c r="DR155" s="26"/>
      <c r="DS155" s="26"/>
      <c r="DT155" s="24"/>
      <c r="DU155" s="26"/>
      <c r="DV155" s="24"/>
      <c r="DW155" s="147"/>
      <c r="DX155" s="149"/>
      <c r="DY155" s="24"/>
      <c r="DZ155" s="149"/>
      <c r="EA155" s="149"/>
      <c r="EB155" s="149"/>
      <c r="EC155" s="24"/>
      <c r="ED155" s="149"/>
      <c r="EE155" s="149"/>
      <c r="EF155" s="24"/>
      <c r="EG155" s="137"/>
      <c r="EH155" s="24"/>
      <c r="EI155" s="26"/>
      <c r="EJ155" s="26"/>
      <c r="EK155" s="26"/>
      <c r="EL155" s="24"/>
      <c r="EM155" s="24"/>
      <c r="EN155" s="26"/>
      <c r="EO155" s="26"/>
      <c r="EP155" s="24"/>
      <c r="EQ155" s="24"/>
      <c r="ER155" s="26"/>
      <c r="ES155" s="26"/>
      <c r="ET155" s="26"/>
      <c r="EU155" s="24"/>
      <c r="EV155" s="26"/>
      <c r="EW155" s="26"/>
      <c r="EX155" s="26" t="s">
        <v>423</v>
      </c>
      <c r="EY155" s="25"/>
      <c r="EZ155" s="24"/>
      <c r="FA155" s="26"/>
      <c r="FB155" s="26"/>
      <c r="FC155" s="26"/>
      <c r="FD155" s="26"/>
      <c r="FE155" s="26"/>
      <c r="FF155" s="26"/>
    </row>
    <row r="156" spans="1:162" ht="19.5" customHeight="1">
      <c r="A156" s="12" t="s">
        <v>274</v>
      </c>
      <c r="B156" s="13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138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</row>
    <row r="157" spans="1:162" ht="19.5" customHeight="1">
      <c r="A157" s="14" t="s">
        <v>261</v>
      </c>
      <c r="B157" s="15" t="s">
        <v>262</v>
      </c>
      <c r="C157" s="23"/>
      <c r="D157" s="26"/>
      <c r="E157" s="26"/>
      <c r="F157" s="24"/>
      <c r="G157" s="26"/>
      <c r="H157" s="26"/>
      <c r="I157" s="24"/>
      <c r="J157" s="26"/>
      <c r="K157" s="26"/>
      <c r="L157" s="26"/>
      <c r="M157" s="24"/>
      <c r="N157" s="24"/>
      <c r="O157" s="26"/>
      <c r="P157" s="26"/>
      <c r="Q157" s="24"/>
      <c r="R157" s="26"/>
      <c r="S157" s="26"/>
      <c r="T157" s="26"/>
      <c r="U157" s="24"/>
      <c r="V157" s="26"/>
      <c r="W157" s="24"/>
      <c r="X157" s="26"/>
      <c r="Y157" s="26"/>
      <c r="Z157" s="24"/>
      <c r="AA157" s="26"/>
      <c r="AB157" s="24"/>
      <c r="AC157" s="26"/>
      <c r="AD157" s="26"/>
      <c r="AE157" s="24"/>
      <c r="AF157" s="26"/>
      <c r="AG157" s="26"/>
      <c r="AH157" s="26"/>
      <c r="AI157" s="24"/>
      <c r="AJ157" s="24"/>
      <c r="AK157" s="26"/>
      <c r="AL157" s="24"/>
      <c r="AM157" s="26"/>
      <c r="AN157" s="26"/>
      <c r="AO157" s="26"/>
      <c r="AP157" s="24"/>
      <c r="AQ157" s="26"/>
      <c r="AR157" s="26"/>
      <c r="AS157" s="26"/>
      <c r="AT157" s="26"/>
      <c r="AU157" s="24"/>
      <c r="AV157" s="26"/>
      <c r="AW157" s="26"/>
      <c r="AX157" s="24"/>
      <c r="AY157" s="24"/>
      <c r="AZ157" s="26"/>
      <c r="BA157" s="26"/>
      <c r="BB157" s="24"/>
      <c r="BC157" s="26"/>
      <c r="BD157" s="26"/>
      <c r="BE157" s="24"/>
      <c r="BF157" s="24"/>
      <c r="BG157" s="26"/>
      <c r="BH157" s="26"/>
      <c r="BI157" s="24"/>
      <c r="BJ157" s="26"/>
      <c r="BK157" s="26"/>
      <c r="BL157" s="26"/>
      <c r="BM157" s="24"/>
      <c r="BN157" s="26"/>
      <c r="BO157" s="26"/>
      <c r="BP157" s="26"/>
      <c r="BQ157" s="26"/>
      <c r="BR157" s="26"/>
      <c r="BS157" s="26"/>
      <c r="BT157" s="24"/>
      <c r="BU157" s="24"/>
      <c r="BV157" s="26"/>
      <c r="BW157" s="26" t="s">
        <v>29</v>
      </c>
      <c r="BX157" s="26"/>
      <c r="BY157" s="24"/>
      <c r="BZ157" s="26"/>
      <c r="CA157" s="26" t="s">
        <v>29</v>
      </c>
      <c r="CB157" s="26"/>
      <c r="CC157" s="24"/>
      <c r="CD157" s="24"/>
      <c r="CE157" s="26"/>
      <c r="CF157" s="26"/>
      <c r="CG157" s="26"/>
      <c r="CH157" s="26"/>
      <c r="CI157" s="24"/>
      <c r="CJ157" s="26"/>
      <c r="CK157" s="26"/>
      <c r="CL157" s="26"/>
      <c r="CM157" s="26"/>
      <c r="CN157" s="24"/>
      <c r="CO157" s="26"/>
      <c r="CP157" s="26"/>
      <c r="CQ157" s="26"/>
      <c r="CR157" s="147"/>
      <c r="CS157" s="147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4"/>
      <c r="DK157" s="24"/>
      <c r="DL157" s="26"/>
      <c r="DM157" s="26"/>
      <c r="DN157" s="26"/>
      <c r="DO157" s="26"/>
      <c r="DP157" s="26"/>
      <c r="DQ157" s="24"/>
      <c r="DR157" s="26"/>
      <c r="DS157" s="26"/>
      <c r="DT157" s="24"/>
      <c r="DU157" s="26"/>
      <c r="DV157" s="24"/>
      <c r="DW157" s="147"/>
      <c r="DX157" s="149"/>
      <c r="DY157" s="24"/>
      <c r="DZ157" s="149"/>
      <c r="EA157" s="149"/>
      <c r="EB157" s="149"/>
      <c r="EC157" s="24"/>
      <c r="ED157" s="149"/>
      <c r="EE157" s="149"/>
      <c r="EF157" s="24"/>
      <c r="EG157" s="137"/>
      <c r="EH157" s="24"/>
      <c r="EI157" s="26"/>
      <c r="EJ157" s="26"/>
      <c r="EK157" s="26"/>
      <c r="EL157" s="24"/>
      <c r="EM157" s="24"/>
      <c r="EN157" s="26"/>
      <c r="EO157" s="26"/>
      <c r="EP157" s="24"/>
      <c r="EQ157" s="24"/>
      <c r="ER157" s="26"/>
      <c r="ES157" s="26"/>
      <c r="ET157" s="26"/>
      <c r="EU157" s="24"/>
      <c r="EV157" s="26"/>
      <c r="EW157" s="26"/>
      <c r="EX157" s="26"/>
      <c r="EY157" s="26"/>
      <c r="EZ157" s="24"/>
      <c r="FA157" s="25"/>
      <c r="FB157" s="26"/>
      <c r="FC157" s="26"/>
      <c r="FD157" s="26"/>
      <c r="FE157" s="26"/>
      <c r="FF157" s="26"/>
    </row>
    <row r="158" spans="1:162" ht="19.5" customHeight="1">
      <c r="A158" s="18" t="s">
        <v>273</v>
      </c>
      <c r="B158" s="19" t="s">
        <v>314</v>
      </c>
      <c r="C158" s="23"/>
      <c r="D158" s="26"/>
      <c r="E158" s="26"/>
      <c r="F158" s="24"/>
      <c r="G158" s="26"/>
      <c r="H158" s="26"/>
      <c r="I158" s="24"/>
      <c r="J158" s="26"/>
      <c r="K158" s="26"/>
      <c r="L158" s="26"/>
      <c r="M158" s="24"/>
      <c r="N158" s="24"/>
      <c r="O158" s="26"/>
      <c r="P158" s="26"/>
      <c r="Q158" s="24"/>
      <c r="R158" s="26"/>
      <c r="S158" s="26"/>
      <c r="T158" s="26"/>
      <c r="U158" s="24"/>
      <c r="V158" s="26"/>
      <c r="W158" s="24"/>
      <c r="X158" s="26"/>
      <c r="Y158" s="26"/>
      <c r="Z158" s="24"/>
      <c r="AA158" s="26"/>
      <c r="AB158" s="24"/>
      <c r="AC158" s="26"/>
      <c r="AD158" s="26"/>
      <c r="AE158" s="24"/>
      <c r="AF158" s="26"/>
      <c r="AG158" s="26"/>
      <c r="AH158" s="26"/>
      <c r="AI158" s="24"/>
      <c r="AJ158" s="24"/>
      <c r="AK158" s="26"/>
      <c r="AL158" s="24"/>
      <c r="AM158" s="26"/>
      <c r="AN158" s="26"/>
      <c r="AO158" s="26"/>
      <c r="AP158" s="24"/>
      <c r="AQ158" s="26"/>
      <c r="AR158" s="26"/>
      <c r="AS158" s="26"/>
      <c r="AT158" s="26"/>
      <c r="AU158" s="24"/>
      <c r="AV158" s="26"/>
      <c r="AW158" s="26"/>
      <c r="AX158" s="24"/>
      <c r="AY158" s="24"/>
      <c r="AZ158" s="26"/>
      <c r="BA158" s="26"/>
      <c r="BB158" s="24"/>
      <c r="BC158" s="26"/>
      <c r="BD158" s="26"/>
      <c r="BE158" s="24"/>
      <c r="BF158" s="24"/>
      <c r="BG158" s="26"/>
      <c r="BH158" s="26"/>
      <c r="BI158" s="24"/>
      <c r="BJ158" s="26"/>
      <c r="BK158" s="26"/>
      <c r="BL158" s="26"/>
      <c r="BM158" s="24"/>
      <c r="BN158" s="26"/>
      <c r="BO158" s="26"/>
      <c r="BP158" s="26"/>
      <c r="BQ158" s="26"/>
      <c r="BR158" s="26"/>
      <c r="BS158" s="26"/>
      <c r="BT158" s="24"/>
      <c r="BU158" s="24"/>
      <c r="BV158" s="26"/>
      <c r="BW158" s="26"/>
      <c r="BX158" s="26"/>
      <c r="BY158" s="24"/>
      <c r="BZ158" s="26"/>
      <c r="CA158" s="26"/>
      <c r="CB158" s="26"/>
      <c r="CC158" s="24"/>
      <c r="CD158" s="24"/>
      <c r="CE158" s="26"/>
      <c r="CF158" s="26"/>
      <c r="CG158" s="26"/>
      <c r="CH158" s="26"/>
      <c r="CI158" s="24"/>
      <c r="CJ158" s="26"/>
      <c r="CK158" s="26"/>
      <c r="CL158" s="26"/>
      <c r="CM158" s="26"/>
      <c r="CN158" s="24"/>
      <c r="CO158" s="26"/>
      <c r="CP158" s="26"/>
      <c r="CQ158" s="26"/>
      <c r="CR158" s="147"/>
      <c r="CS158" s="147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4"/>
      <c r="DK158" s="24"/>
      <c r="DL158" s="26"/>
      <c r="DM158" s="26"/>
      <c r="DN158" s="26"/>
      <c r="DO158" s="26"/>
      <c r="DP158" s="26"/>
      <c r="DQ158" s="24"/>
      <c r="DR158" s="26"/>
      <c r="DS158" s="26"/>
      <c r="DT158" s="24"/>
      <c r="DU158" s="26"/>
      <c r="DV158" s="24"/>
      <c r="DW158" s="147"/>
      <c r="DX158" s="149"/>
      <c r="DY158" s="24"/>
      <c r="DZ158" s="149"/>
      <c r="EA158" s="149"/>
      <c r="EB158" s="149"/>
      <c r="EC158" s="24"/>
      <c r="ED158" s="149"/>
      <c r="EE158" s="149"/>
      <c r="EF158" s="24"/>
      <c r="EG158" s="137"/>
      <c r="EH158" s="24"/>
      <c r="EI158" s="26"/>
      <c r="EJ158" s="26"/>
      <c r="EK158" s="26"/>
      <c r="EL158" s="24"/>
      <c r="EM158" s="24"/>
      <c r="EN158" s="26"/>
      <c r="EO158" s="26"/>
      <c r="EP158" s="24"/>
      <c r="EQ158" s="24"/>
      <c r="ER158" s="26"/>
      <c r="ES158" s="26"/>
      <c r="ET158" s="26"/>
      <c r="EU158" s="24"/>
      <c r="EV158" s="26"/>
      <c r="EW158" s="26"/>
      <c r="EX158" s="26"/>
      <c r="EY158" s="26"/>
      <c r="EZ158" s="24"/>
      <c r="FA158" s="26" t="s">
        <v>423</v>
      </c>
      <c r="FB158" s="25"/>
      <c r="FC158" s="26"/>
      <c r="FD158" s="26"/>
      <c r="FE158" s="26"/>
      <c r="FF158" s="26"/>
    </row>
    <row r="159" spans="1:162" ht="19.5" customHeight="1">
      <c r="A159" s="14" t="s">
        <v>265</v>
      </c>
      <c r="B159" s="15" t="s">
        <v>266</v>
      </c>
      <c r="C159" s="23"/>
      <c r="D159" s="26"/>
      <c r="E159" s="26"/>
      <c r="F159" s="24"/>
      <c r="G159" s="26"/>
      <c r="H159" s="26"/>
      <c r="I159" s="24"/>
      <c r="J159" s="26"/>
      <c r="K159" s="26"/>
      <c r="L159" s="26"/>
      <c r="M159" s="24"/>
      <c r="N159" s="24"/>
      <c r="O159" s="26"/>
      <c r="P159" s="26"/>
      <c r="Q159" s="24"/>
      <c r="R159" s="26"/>
      <c r="S159" s="26"/>
      <c r="T159" s="26"/>
      <c r="U159" s="24"/>
      <c r="V159" s="26"/>
      <c r="W159" s="24"/>
      <c r="X159" s="26"/>
      <c r="Y159" s="26"/>
      <c r="Z159" s="24"/>
      <c r="AA159" s="26"/>
      <c r="AB159" s="24"/>
      <c r="AC159" s="26"/>
      <c r="AD159" s="26"/>
      <c r="AE159" s="24"/>
      <c r="AF159" s="26"/>
      <c r="AG159" s="26"/>
      <c r="AH159" s="26"/>
      <c r="AI159" s="24"/>
      <c r="AJ159" s="24"/>
      <c r="AK159" s="26"/>
      <c r="AL159" s="24"/>
      <c r="AM159" s="26"/>
      <c r="AN159" s="26"/>
      <c r="AO159" s="26"/>
      <c r="AP159" s="24"/>
      <c r="AQ159" s="26"/>
      <c r="AR159" s="26"/>
      <c r="AS159" s="26"/>
      <c r="AT159" s="26"/>
      <c r="AU159" s="24"/>
      <c r="AV159" s="26"/>
      <c r="AW159" s="26"/>
      <c r="AX159" s="24"/>
      <c r="AY159" s="24"/>
      <c r="AZ159" s="26"/>
      <c r="BA159" s="26"/>
      <c r="BB159" s="24"/>
      <c r="BC159" s="26"/>
      <c r="BD159" s="26"/>
      <c r="BE159" s="24"/>
      <c r="BF159" s="24"/>
      <c r="BG159" s="26"/>
      <c r="BH159" s="26"/>
      <c r="BI159" s="24"/>
      <c r="BJ159" s="26"/>
      <c r="BK159" s="26"/>
      <c r="BL159" s="26"/>
      <c r="BM159" s="24"/>
      <c r="BN159" s="26"/>
      <c r="BO159" s="26"/>
      <c r="BP159" s="26"/>
      <c r="BQ159" s="26"/>
      <c r="BR159" s="26"/>
      <c r="BS159" s="26"/>
      <c r="BT159" s="24"/>
      <c r="BU159" s="24"/>
      <c r="BV159" s="26"/>
      <c r="BW159" s="26"/>
      <c r="BX159" s="26"/>
      <c r="BY159" s="24"/>
      <c r="BZ159" s="26"/>
      <c r="CA159" s="26"/>
      <c r="CB159" s="26"/>
      <c r="CC159" s="24"/>
      <c r="CD159" s="24"/>
      <c r="CE159" s="26"/>
      <c r="CF159" s="26"/>
      <c r="CG159" s="26"/>
      <c r="CH159" s="26"/>
      <c r="CI159" s="24"/>
      <c r="CJ159" s="26"/>
      <c r="CK159" s="26"/>
      <c r="CL159" s="26"/>
      <c r="CM159" s="26"/>
      <c r="CN159" s="24"/>
      <c r="CO159" s="26"/>
      <c r="CP159" s="26"/>
      <c r="CQ159" s="26"/>
      <c r="CR159" s="147"/>
      <c r="CS159" s="147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4"/>
      <c r="DK159" s="24"/>
      <c r="DL159" s="26"/>
      <c r="DM159" s="26"/>
      <c r="DN159" s="26"/>
      <c r="DO159" s="26"/>
      <c r="DP159" s="26"/>
      <c r="DQ159" s="24"/>
      <c r="DR159" s="26"/>
      <c r="DS159" s="26"/>
      <c r="DT159" s="24"/>
      <c r="DU159" s="26"/>
      <c r="DV159" s="24"/>
      <c r="DW159" s="147"/>
      <c r="DX159" s="149"/>
      <c r="DY159" s="24"/>
      <c r="DZ159" s="149"/>
      <c r="EA159" s="149"/>
      <c r="EB159" s="149"/>
      <c r="EC159" s="24"/>
      <c r="ED159" s="149"/>
      <c r="EE159" s="149"/>
      <c r="EF159" s="24"/>
      <c r="EG159" s="137"/>
      <c r="EH159" s="24"/>
      <c r="EI159" s="26"/>
      <c r="EJ159" s="26"/>
      <c r="EK159" s="26"/>
      <c r="EL159" s="24"/>
      <c r="EM159" s="24"/>
      <c r="EN159" s="26"/>
      <c r="EO159" s="26"/>
      <c r="EP159" s="24"/>
      <c r="EQ159" s="24"/>
      <c r="ER159" s="26"/>
      <c r="ES159" s="26"/>
      <c r="ET159" s="26"/>
      <c r="EU159" s="24"/>
      <c r="EV159" s="26"/>
      <c r="EW159" s="26"/>
      <c r="EX159" s="26"/>
      <c r="EY159" s="26"/>
      <c r="EZ159" s="24"/>
      <c r="FA159" s="26"/>
      <c r="FB159" s="26"/>
      <c r="FC159" s="25"/>
      <c r="FD159" s="26"/>
      <c r="FE159" s="26"/>
      <c r="FF159" s="26"/>
    </row>
    <row r="160" spans="1:162" ht="19.5" customHeight="1">
      <c r="A160" s="18" t="s">
        <v>273</v>
      </c>
      <c r="B160" s="19" t="s">
        <v>315</v>
      </c>
      <c r="C160" s="23"/>
      <c r="D160" s="26"/>
      <c r="E160" s="26"/>
      <c r="F160" s="24"/>
      <c r="G160" s="26"/>
      <c r="H160" s="26"/>
      <c r="I160" s="24"/>
      <c r="J160" s="26"/>
      <c r="K160" s="26"/>
      <c r="L160" s="26"/>
      <c r="M160" s="24"/>
      <c r="N160" s="24"/>
      <c r="O160" s="26"/>
      <c r="P160" s="26"/>
      <c r="Q160" s="24"/>
      <c r="R160" s="26"/>
      <c r="S160" s="26"/>
      <c r="T160" s="26"/>
      <c r="U160" s="24"/>
      <c r="V160" s="26"/>
      <c r="W160" s="24"/>
      <c r="X160" s="26"/>
      <c r="Y160" s="26"/>
      <c r="Z160" s="24"/>
      <c r="AA160" s="26"/>
      <c r="AB160" s="24"/>
      <c r="AC160" s="26"/>
      <c r="AD160" s="26"/>
      <c r="AE160" s="24"/>
      <c r="AF160" s="26"/>
      <c r="AG160" s="26"/>
      <c r="AH160" s="26"/>
      <c r="AI160" s="24"/>
      <c r="AJ160" s="24"/>
      <c r="AK160" s="26"/>
      <c r="AL160" s="24"/>
      <c r="AM160" s="26"/>
      <c r="AN160" s="26"/>
      <c r="AO160" s="26"/>
      <c r="AP160" s="24"/>
      <c r="AQ160" s="26"/>
      <c r="AR160" s="26"/>
      <c r="AS160" s="26"/>
      <c r="AT160" s="26"/>
      <c r="AU160" s="24"/>
      <c r="AV160" s="26"/>
      <c r="AW160" s="26"/>
      <c r="AX160" s="24"/>
      <c r="AY160" s="24"/>
      <c r="AZ160" s="26"/>
      <c r="BA160" s="26"/>
      <c r="BB160" s="24"/>
      <c r="BC160" s="26"/>
      <c r="BD160" s="26"/>
      <c r="BE160" s="24"/>
      <c r="BF160" s="24"/>
      <c r="BG160" s="26"/>
      <c r="BH160" s="26"/>
      <c r="BI160" s="24"/>
      <c r="BJ160" s="26"/>
      <c r="BK160" s="26"/>
      <c r="BL160" s="26"/>
      <c r="BM160" s="24"/>
      <c r="BN160" s="26"/>
      <c r="BO160" s="26"/>
      <c r="BP160" s="26"/>
      <c r="BQ160" s="26"/>
      <c r="BR160" s="26"/>
      <c r="BS160" s="26"/>
      <c r="BT160" s="24"/>
      <c r="BU160" s="24"/>
      <c r="BV160" s="26"/>
      <c r="BW160" s="26"/>
      <c r="BX160" s="26"/>
      <c r="BY160" s="24"/>
      <c r="BZ160" s="26"/>
      <c r="CA160" s="26"/>
      <c r="CB160" s="26"/>
      <c r="CC160" s="24"/>
      <c r="CD160" s="24"/>
      <c r="CE160" s="26"/>
      <c r="CF160" s="26"/>
      <c r="CG160" s="26"/>
      <c r="CH160" s="26"/>
      <c r="CI160" s="24"/>
      <c r="CJ160" s="26"/>
      <c r="CK160" s="26"/>
      <c r="CL160" s="26"/>
      <c r="CM160" s="26"/>
      <c r="CN160" s="24"/>
      <c r="CO160" s="26"/>
      <c r="CP160" s="26"/>
      <c r="CQ160" s="26"/>
      <c r="CR160" s="147"/>
      <c r="CS160" s="147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4"/>
      <c r="DK160" s="24"/>
      <c r="DL160" s="26"/>
      <c r="DM160" s="26"/>
      <c r="DN160" s="26"/>
      <c r="DO160" s="26"/>
      <c r="DP160" s="26"/>
      <c r="DQ160" s="24"/>
      <c r="DR160" s="26"/>
      <c r="DS160" s="26"/>
      <c r="DT160" s="24"/>
      <c r="DU160" s="26"/>
      <c r="DV160" s="24"/>
      <c r="DW160" s="147"/>
      <c r="DX160" s="149"/>
      <c r="DY160" s="24"/>
      <c r="DZ160" s="149"/>
      <c r="EA160" s="149"/>
      <c r="EB160" s="149"/>
      <c r="EC160" s="24"/>
      <c r="ED160" s="149"/>
      <c r="EE160" s="149"/>
      <c r="EF160" s="24"/>
      <c r="EG160" s="137"/>
      <c r="EH160" s="24"/>
      <c r="EI160" s="26"/>
      <c r="EJ160" s="26"/>
      <c r="EK160" s="26"/>
      <c r="EL160" s="24"/>
      <c r="EM160" s="24"/>
      <c r="EN160" s="26"/>
      <c r="EO160" s="26"/>
      <c r="EP160" s="24"/>
      <c r="EQ160" s="24"/>
      <c r="ER160" s="26"/>
      <c r="ES160" s="26"/>
      <c r="ET160" s="26"/>
      <c r="EU160" s="24"/>
      <c r="EV160" s="26"/>
      <c r="EW160" s="26"/>
      <c r="EX160" s="26"/>
      <c r="EY160" s="26"/>
      <c r="EZ160" s="24"/>
      <c r="FA160" s="26"/>
      <c r="FB160" s="26"/>
      <c r="FC160" s="26" t="s">
        <v>423</v>
      </c>
      <c r="FD160" s="25"/>
      <c r="FE160" s="26"/>
      <c r="FF160" s="26"/>
    </row>
    <row r="161" spans="1:162" ht="19.5" customHeight="1">
      <c r="A161" s="14" t="s">
        <v>267</v>
      </c>
      <c r="B161" s="15" t="s">
        <v>268</v>
      </c>
      <c r="C161" s="23"/>
      <c r="D161" s="26"/>
      <c r="E161" s="26"/>
      <c r="F161" s="24"/>
      <c r="G161" s="26"/>
      <c r="H161" s="26"/>
      <c r="I161" s="24"/>
      <c r="J161" s="26"/>
      <c r="K161" s="26"/>
      <c r="L161" s="26"/>
      <c r="M161" s="24"/>
      <c r="N161" s="24"/>
      <c r="O161" s="26"/>
      <c r="P161" s="26"/>
      <c r="Q161" s="24"/>
      <c r="R161" s="26"/>
      <c r="S161" s="26"/>
      <c r="T161" s="26"/>
      <c r="U161" s="24"/>
      <c r="V161" s="26"/>
      <c r="W161" s="24"/>
      <c r="X161" s="26"/>
      <c r="Y161" s="26"/>
      <c r="Z161" s="24"/>
      <c r="AA161" s="26"/>
      <c r="AB161" s="24"/>
      <c r="AC161" s="26"/>
      <c r="AD161" s="26"/>
      <c r="AE161" s="24"/>
      <c r="AF161" s="26"/>
      <c r="AG161" s="26"/>
      <c r="AH161" s="26"/>
      <c r="AI161" s="24"/>
      <c r="AJ161" s="24"/>
      <c r="AK161" s="26"/>
      <c r="AL161" s="24"/>
      <c r="AM161" s="26"/>
      <c r="AN161" s="26"/>
      <c r="AO161" s="26"/>
      <c r="AP161" s="24"/>
      <c r="AQ161" s="26"/>
      <c r="AR161" s="26"/>
      <c r="AS161" s="26"/>
      <c r="AT161" s="26"/>
      <c r="AU161" s="24"/>
      <c r="AV161" s="26"/>
      <c r="AW161" s="26"/>
      <c r="AX161" s="24"/>
      <c r="AY161" s="24"/>
      <c r="AZ161" s="26"/>
      <c r="BA161" s="26"/>
      <c r="BB161" s="24"/>
      <c r="BC161" s="26"/>
      <c r="BD161" s="26"/>
      <c r="BE161" s="24"/>
      <c r="BF161" s="24"/>
      <c r="BG161" s="26"/>
      <c r="BH161" s="26"/>
      <c r="BI161" s="24"/>
      <c r="BJ161" s="26"/>
      <c r="BK161" s="26"/>
      <c r="BL161" s="26"/>
      <c r="BM161" s="24"/>
      <c r="BN161" s="26"/>
      <c r="BO161" s="26"/>
      <c r="BP161" s="26"/>
      <c r="BQ161" s="26"/>
      <c r="BR161" s="26"/>
      <c r="BS161" s="26"/>
      <c r="BT161" s="24"/>
      <c r="BU161" s="24"/>
      <c r="BV161" s="26"/>
      <c r="BW161" s="26" t="s">
        <v>29</v>
      </c>
      <c r="BX161" s="26" t="s">
        <v>29</v>
      </c>
      <c r="BY161" s="24"/>
      <c r="BZ161" s="26"/>
      <c r="CA161" s="26" t="s">
        <v>29</v>
      </c>
      <c r="CB161" s="26" t="s">
        <v>29</v>
      </c>
      <c r="CC161" s="24"/>
      <c r="CD161" s="24"/>
      <c r="CE161" s="26"/>
      <c r="CF161" s="26"/>
      <c r="CG161" s="26"/>
      <c r="CH161" s="26"/>
      <c r="CI161" s="24"/>
      <c r="CJ161" s="26"/>
      <c r="CK161" s="26"/>
      <c r="CL161" s="26"/>
      <c r="CM161" s="26"/>
      <c r="CN161" s="24"/>
      <c r="CO161" s="26"/>
      <c r="CP161" s="26"/>
      <c r="CQ161" s="26"/>
      <c r="CR161" s="147"/>
      <c r="CS161" s="147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4"/>
      <c r="DK161" s="24"/>
      <c r="DL161" s="26"/>
      <c r="DM161" s="26"/>
      <c r="DN161" s="26"/>
      <c r="DO161" s="26"/>
      <c r="DP161" s="26"/>
      <c r="DQ161" s="24"/>
      <c r="DR161" s="26"/>
      <c r="DS161" s="26"/>
      <c r="DT161" s="24"/>
      <c r="DU161" s="26"/>
      <c r="DV161" s="24"/>
      <c r="DW161" s="147"/>
      <c r="DX161" s="149"/>
      <c r="DY161" s="24"/>
      <c r="DZ161" s="149"/>
      <c r="EA161" s="149"/>
      <c r="EB161" s="149"/>
      <c r="EC161" s="24"/>
      <c r="ED161" s="149"/>
      <c r="EE161" s="149"/>
      <c r="EF161" s="24"/>
      <c r="EG161" s="137"/>
      <c r="EH161" s="24"/>
      <c r="EI161" s="26"/>
      <c r="EJ161" s="26"/>
      <c r="EK161" s="26"/>
      <c r="EL161" s="24"/>
      <c r="EM161" s="24"/>
      <c r="EN161" s="26"/>
      <c r="EO161" s="26"/>
      <c r="EP161" s="24"/>
      <c r="EQ161" s="24"/>
      <c r="ER161" s="26"/>
      <c r="ES161" s="26"/>
      <c r="ET161" s="26"/>
      <c r="EU161" s="24"/>
      <c r="EV161" s="26"/>
      <c r="EW161" s="26"/>
      <c r="EX161" s="26"/>
      <c r="EY161" s="26"/>
      <c r="EZ161" s="24"/>
      <c r="FA161" s="26"/>
      <c r="FB161" s="26"/>
      <c r="FC161" s="26" t="s">
        <v>29</v>
      </c>
      <c r="FD161" s="26"/>
      <c r="FE161" s="25"/>
      <c r="FF161" s="26"/>
    </row>
    <row r="162" spans="1:162" ht="19.5" customHeight="1">
      <c r="A162" s="18" t="s">
        <v>273</v>
      </c>
      <c r="B162" s="19" t="s">
        <v>316</v>
      </c>
      <c r="C162" s="23"/>
      <c r="D162" s="26"/>
      <c r="E162" s="26"/>
      <c r="F162" s="24"/>
      <c r="G162" s="26"/>
      <c r="H162" s="26"/>
      <c r="I162" s="24"/>
      <c r="J162" s="26"/>
      <c r="K162" s="26"/>
      <c r="L162" s="26"/>
      <c r="M162" s="24"/>
      <c r="N162" s="24"/>
      <c r="O162" s="26"/>
      <c r="P162" s="26"/>
      <c r="Q162" s="24"/>
      <c r="R162" s="26"/>
      <c r="S162" s="26"/>
      <c r="T162" s="26"/>
      <c r="U162" s="24"/>
      <c r="V162" s="26"/>
      <c r="W162" s="24"/>
      <c r="X162" s="26"/>
      <c r="Y162" s="26"/>
      <c r="Z162" s="24"/>
      <c r="AA162" s="26"/>
      <c r="AB162" s="24"/>
      <c r="AC162" s="26"/>
      <c r="AD162" s="26"/>
      <c r="AE162" s="24"/>
      <c r="AF162" s="26"/>
      <c r="AG162" s="26"/>
      <c r="AH162" s="26"/>
      <c r="AI162" s="24"/>
      <c r="AJ162" s="24"/>
      <c r="AK162" s="26"/>
      <c r="AL162" s="24"/>
      <c r="AM162" s="26"/>
      <c r="AN162" s="26"/>
      <c r="AO162" s="26"/>
      <c r="AP162" s="24"/>
      <c r="AQ162" s="26"/>
      <c r="AR162" s="26"/>
      <c r="AS162" s="26"/>
      <c r="AT162" s="26"/>
      <c r="AU162" s="24"/>
      <c r="AV162" s="26"/>
      <c r="AW162" s="26"/>
      <c r="AX162" s="24"/>
      <c r="AY162" s="24"/>
      <c r="AZ162" s="26"/>
      <c r="BA162" s="26"/>
      <c r="BB162" s="24"/>
      <c r="BC162" s="26"/>
      <c r="BD162" s="26"/>
      <c r="BE162" s="24"/>
      <c r="BF162" s="24"/>
      <c r="BG162" s="26"/>
      <c r="BH162" s="26"/>
      <c r="BI162" s="24"/>
      <c r="BJ162" s="26"/>
      <c r="BK162" s="26"/>
      <c r="BL162" s="26"/>
      <c r="BM162" s="24"/>
      <c r="BN162" s="26"/>
      <c r="BO162" s="26"/>
      <c r="BP162" s="26"/>
      <c r="BQ162" s="26"/>
      <c r="BR162" s="26"/>
      <c r="BS162" s="26"/>
      <c r="BT162" s="24"/>
      <c r="BU162" s="24"/>
      <c r="BV162" s="26"/>
      <c r="BW162" s="26"/>
      <c r="BX162" s="26"/>
      <c r="BY162" s="24"/>
      <c r="BZ162" s="26"/>
      <c r="CA162" s="26"/>
      <c r="CB162" s="26"/>
      <c r="CC162" s="24"/>
      <c r="CD162" s="24"/>
      <c r="CE162" s="26"/>
      <c r="CF162" s="26"/>
      <c r="CG162" s="26"/>
      <c r="CH162" s="26"/>
      <c r="CI162" s="24"/>
      <c r="CJ162" s="26"/>
      <c r="CK162" s="26"/>
      <c r="CL162" s="26"/>
      <c r="CM162" s="26"/>
      <c r="CN162" s="24"/>
      <c r="CO162" s="26"/>
      <c r="CP162" s="26"/>
      <c r="CQ162" s="26"/>
      <c r="CR162" s="147"/>
      <c r="CS162" s="147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4"/>
      <c r="DK162" s="24"/>
      <c r="DL162" s="26"/>
      <c r="DM162" s="26"/>
      <c r="DN162" s="26"/>
      <c r="DO162" s="26"/>
      <c r="DP162" s="26"/>
      <c r="DQ162" s="24"/>
      <c r="DR162" s="26"/>
      <c r="DS162" s="26"/>
      <c r="DT162" s="24"/>
      <c r="DU162" s="26"/>
      <c r="DV162" s="24"/>
      <c r="DW162" s="147"/>
      <c r="DX162" s="149"/>
      <c r="DY162" s="24"/>
      <c r="DZ162" s="149"/>
      <c r="EA162" s="149"/>
      <c r="EB162" s="149"/>
      <c r="EC162" s="24"/>
      <c r="ED162" s="149"/>
      <c r="EE162" s="149"/>
      <c r="EF162" s="24"/>
      <c r="EG162" s="137"/>
      <c r="EH162" s="24"/>
      <c r="EI162" s="26"/>
      <c r="EJ162" s="26"/>
      <c r="EK162" s="26"/>
      <c r="EL162" s="24"/>
      <c r="EM162" s="24"/>
      <c r="EN162" s="26"/>
      <c r="EO162" s="26"/>
      <c r="EP162" s="24"/>
      <c r="EQ162" s="24"/>
      <c r="ER162" s="26"/>
      <c r="ES162" s="26"/>
      <c r="ET162" s="26"/>
      <c r="EU162" s="24"/>
      <c r="EV162" s="26"/>
      <c r="EW162" s="26"/>
      <c r="EX162" s="26"/>
      <c r="EY162" s="26"/>
      <c r="EZ162" s="24"/>
      <c r="FA162" s="26"/>
      <c r="FB162" s="26"/>
      <c r="FC162" s="26"/>
      <c r="FD162" s="26"/>
      <c r="FE162" s="26" t="s">
        <v>423</v>
      </c>
      <c r="FF162" s="2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72E7-9D10-464A-853C-F44BF3225901}">
  <dimension ref="C1:G142"/>
  <sheetViews>
    <sheetView showGridLines="0" zoomScale="80" zoomScaleNormal="80" workbookViewId="0">
      <selection activeCell="A131" sqref="A131:XFD131"/>
    </sheetView>
  </sheetViews>
  <sheetFormatPr defaultColWidth="11.42578125" defaultRowHeight="12.75"/>
  <cols>
    <col min="1" max="1" width="6.140625" style="28" customWidth="1"/>
    <col min="2" max="2" width="9" style="28" customWidth="1"/>
    <col min="3" max="3" width="15.140625" style="174" customWidth="1"/>
    <col min="4" max="4" width="9.5703125" style="174" customWidth="1"/>
    <col min="5" max="5" width="119.42578125" style="174" customWidth="1"/>
    <col min="6" max="6" width="8" style="175" customWidth="1" collapsed="1"/>
    <col min="7" max="7" width="8.7109375" style="175" customWidth="1"/>
    <col min="8" max="8" width="5.85546875" style="28" customWidth="1"/>
    <col min="9" max="16384" width="11.42578125" style="28"/>
  </cols>
  <sheetData>
    <row r="1" spans="3:7" ht="288.75" customHeight="1">
      <c r="C1" s="155"/>
      <c r="D1" s="156"/>
      <c r="E1" s="157"/>
      <c r="F1" s="158" t="s">
        <v>317</v>
      </c>
      <c r="G1" s="158" t="s">
        <v>318</v>
      </c>
    </row>
    <row r="2" spans="3:7" ht="149.25" thickBot="1">
      <c r="C2" s="155"/>
      <c r="D2" s="159"/>
      <c r="E2" s="160" t="s">
        <v>319</v>
      </c>
      <c r="F2" s="161" t="s">
        <v>320</v>
      </c>
      <c r="G2" s="161" t="s">
        <v>321</v>
      </c>
    </row>
    <row r="3" spans="3:7" ht="27.75" customHeight="1" thickBot="1">
      <c r="C3" s="162" t="s">
        <v>37</v>
      </c>
      <c r="D3" s="163"/>
      <c r="E3" s="164" t="s">
        <v>38</v>
      </c>
      <c r="F3" s="165" t="s">
        <v>322</v>
      </c>
      <c r="G3" s="165" t="s">
        <v>322</v>
      </c>
    </row>
    <row r="4" spans="3:7" ht="18.75" thickBot="1">
      <c r="C4" s="30" t="s">
        <v>39</v>
      </c>
      <c r="D4" s="31"/>
      <c r="E4" s="32"/>
      <c r="F4" s="32"/>
      <c r="G4" s="32"/>
    </row>
    <row r="5" spans="3:7" ht="23.25" customHeight="1">
      <c r="C5" s="166" t="s">
        <v>40</v>
      </c>
      <c r="D5" s="36" t="s">
        <v>30</v>
      </c>
      <c r="E5" s="167" t="s">
        <v>41</v>
      </c>
      <c r="F5" s="165" t="s">
        <v>323</v>
      </c>
      <c r="G5" s="165" t="s">
        <v>323</v>
      </c>
    </row>
    <row r="6" spans="3:7" ht="23.25" customHeight="1" thickBot="1">
      <c r="C6" s="166" t="s">
        <v>42</v>
      </c>
      <c r="D6" s="36" t="s">
        <v>30</v>
      </c>
      <c r="E6" s="167" t="s">
        <v>43</v>
      </c>
      <c r="F6" s="165"/>
      <c r="G6" s="165"/>
    </row>
    <row r="7" spans="3:7" ht="23.25" customHeight="1" thickBot="1">
      <c r="C7" s="30" t="s">
        <v>45</v>
      </c>
      <c r="D7" s="31"/>
      <c r="E7" s="33"/>
      <c r="F7" s="37"/>
      <c r="G7" s="37"/>
    </row>
    <row r="8" spans="3:7" ht="23.25" customHeight="1" thickBot="1">
      <c r="C8" s="166" t="s">
        <v>47</v>
      </c>
      <c r="D8" s="36" t="s">
        <v>30</v>
      </c>
      <c r="E8" s="167" t="s">
        <v>45</v>
      </c>
      <c r="F8" s="168"/>
      <c r="G8" s="168"/>
    </row>
    <row r="9" spans="3:7" ht="23.25" customHeight="1" thickBot="1">
      <c r="C9" s="30" t="s">
        <v>48</v>
      </c>
      <c r="D9" s="31"/>
      <c r="E9" s="33"/>
      <c r="F9" s="37"/>
      <c r="G9" s="37"/>
    </row>
    <row r="10" spans="3:7" ht="23.25" customHeight="1">
      <c r="C10" s="166" t="s">
        <v>49</v>
      </c>
      <c r="D10" s="36" t="s">
        <v>30</v>
      </c>
      <c r="E10" s="167" t="s">
        <v>50</v>
      </c>
      <c r="F10" s="165"/>
      <c r="G10" s="165"/>
    </row>
    <row r="11" spans="3:7" ht="23.25" customHeight="1">
      <c r="C11" s="166" t="s">
        <v>51</v>
      </c>
      <c r="D11" s="36" t="s">
        <v>30</v>
      </c>
      <c r="E11" s="167" t="s">
        <v>52</v>
      </c>
      <c r="F11" s="165"/>
      <c r="G11" s="165"/>
    </row>
    <row r="12" spans="3:7" ht="23.25" customHeight="1" thickBot="1">
      <c r="C12" s="166" t="s">
        <v>53</v>
      </c>
      <c r="D12" s="36" t="s">
        <v>30</v>
      </c>
      <c r="E12" s="167" t="s">
        <v>54</v>
      </c>
      <c r="F12" s="165" t="s">
        <v>323</v>
      </c>
      <c r="G12" s="165" t="s">
        <v>323</v>
      </c>
    </row>
    <row r="13" spans="3:7" ht="23.25" customHeight="1" thickBot="1">
      <c r="C13" s="30" t="s">
        <v>55</v>
      </c>
      <c r="D13" s="31"/>
      <c r="E13" s="33"/>
      <c r="F13" s="37"/>
      <c r="G13" s="37"/>
    </row>
    <row r="14" spans="3:7" ht="23.25" customHeight="1" thickBot="1">
      <c r="C14" s="78" t="s">
        <v>56</v>
      </c>
      <c r="D14" s="35"/>
      <c r="E14" s="79"/>
      <c r="F14" s="169"/>
      <c r="G14" s="169"/>
    </row>
    <row r="15" spans="3:7" ht="23.25" customHeight="1">
      <c r="C15" s="166" t="s">
        <v>57</v>
      </c>
      <c r="D15" s="36" t="s">
        <v>30</v>
      </c>
      <c r="E15" s="167" t="s">
        <v>58</v>
      </c>
      <c r="F15" s="165" t="s">
        <v>323</v>
      </c>
      <c r="G15" s="165"/>
    </row>
    <row r="16" spans="3:7" ht="23.25" customHeight="1" thickBot="1">
      <c r="C16" s="166" t="s">
        <v>59</v>
      </c>
      <c r="D16" s="36" t="s">
        <v>30</v>
      </c>
      <c r="E16" s="167" t="s">
        <v>60</v>
      </c>
      <c r="F16" s="165"/>
      <c r="G16" s="165" t="s">
        <v>323</v>
      </c>
    </row>
    <row r="17" spans="3:7" ht="23.25" customHeight="1" thickBot="1">
      <c r="C17" s="78" t="s">
        <v>61</v>
      </c>
      <c r="D17" s="35"/>
      <c r="E17" s="79"/>
      <c r="F17" s="169"/>
      <c r="G17" s="169"/>
    </row>
    <row r="18" spans="3:7" ht="23.25" customHeight="1">
      <c r="C18" s="166" t="s">
        <v>62</v>
      </c>
      <c r="D18" s="36" t="s">
        <v>30</v>
      </c>
      <c r="E18" s="167" t="s">
        <v>63</v>
      </c>
      <c r="F18" s="165" t="s">
        <v>323</v>
      </c>
      <c r="G18" s="165" t="s">
        <v>323</v>
      </c>
    </row>
    <row r="19" spans="3:7" ht="23.25" customHeight="1">
      <c r="C19" s="166" t="s">
        <v>64</v>
      </c>
      <c r="D19" s="36" t="s">
        <v>30</v>
      </c>
      <c r="E19" s="167" t="s">
        <v>65</v>
      </c>
      <c r="F19" s="165"/>
      <c r="G19" s="165"/>
    </row>
    <row r="20" spans="3:7" ht="23.25" customHeight="1" thickBot="1">
      <c r="C20" s="166" t="s">
        <v>66</v>
      </c>
      <c r="D20" s="36" t="s">
        <v>30</v>
      </c>
      <c r="E20" s="167" t="s">
        <v>67</v>
      </c>
      <c r="F20" s="165"/>
      <c r="G20" s="165"/>
    </row>
    <row r="21" spans="3:7" ht="23.25" customHeight="1" thickBot="1">
      <c r="C21" s="78" t="s">
        <v>68</v>
      </c>
      <c r="D21" s="35"/>
      <c r="E21" s="79"/>
      <c r="F21" s="169"/>
      <c r="G21" s="169"/>
    </row>
    <row r="22" spans="3:7" ht="23.25" customHeight="1" thickBot="1">
      <c r="C22" s="166" t="s">
        <v>69</v>
      </c>
      <c r="D22" s="36" t="s">
        <v>30</v>
      </c>
      <c r="E22" s="167" t="s">
        <v>70</v>
      </c>
      <c r="F22" s="165" t="s">
        <v>323</v>
      </c>
      <c r="G22" s="165" t="s">
        <v>323</v>
      </c>
    </row>
    <row r="23" spans="3:7" ht="23.25" customHeight="1" thickBot="1">
      <c r="C23" s="78" t="s">
        <v>71</v>
      </c>
      <c r="D23" s="35"/>
      <c r="E23" s="79"/>
      <c r="F23" s="169"/>
      <c r="G23" s="169"/>
    </row>
    <row r="24" spans="3:7" ht="23.25" customHeight="1">
      <c r="C24" s="166" t="s">
        <v>72</v>
      </c>
      <c r="D24" s="36" t="s">
        <v>30</v>
      </c>
      <c r="E24" s="167" t="s">
        <v>73</v>
      </c>
      <c r="F24" s="165"/>
      <c r="G24" s="165"/>
    </row>
    <row r="25" spans="3:7" ht="23.25" customHeight="1" thickBot="1">
      <c r="C25" s="166" t="s">
        <v>74</v>
      </c>
      <c r="D25" s="36" t="s">
        <v>30</v>
      </c>
      <c r="E25" s="167" t="s">
        <v>75</v>
      </c>
      <c r="F25" s="165" t="s">
        <v>323</v>
      </c>
      <c r="G25" s="165" t="s">
        <v>323</v>
      </c>
    </row>
    <row r="26" spans="3:7" ht="23.25" customHeight="1" thickBot="1">
      <c r="C26" s="78" t="s">
        <v>76</v>
      </c>
      <c r="D26" s="35"/>
      <c r="E26" s="79" t="s">
        <v>46</v>
      </c>
      <c r="F26" s="169" t="s">
        <v>46</v>
      </c>
      <c r="G26" s="169" t="s">
        <v>46</v>
      </c>
    </row>
    <row r="27" spans="3:7" ht="23.25" customHeight="1" thickBot="1">
      <c r="C27" s="166" t="s">
        <v>77</v>
      </c>
      <c r="D27" s="36" t="s">
        <v>30</v>
      </c>
      <c r="E27" s="167" t="s">
        <v>78</v>
      </c>
      <c r="F27" s="165" t="s">
        <v>323</v>
      </c>
      <c r="G27" s="165" t="s">
        <v>323</v>
      </c>
    </row>
    <row r="28" spans="3:7" ht="23.25" customHeight="1" thickBot="1">
      <c r="C28" s="78" t="s">
        <v>79</v>
      </c>
      <c r="D28" s="35"/>
      <c r="E28" s="79" t="s">
        <v>46</v>
      </c>
      <c r="F28" s="169" t="s">
        <v>46</v>
      </c>
      <c r="G28" s="169" t="s">
        <v>46</v>
      </c>
    </row>
    <row r="29" spans="3:7" ht="23.25" customHeight="1">
      <c r="C29" s="166" t="s">
        <v>80</v>
      </c>
      <c r="D29" s="36" t="s">
        <v>30</v>
      </c>
      <c r="E29" s="167" t="s">
        <v>81</v>
      </c>
      <c r="F29" s="165" t="s">
        <v>323</v>
      </c>
      <c r="G29" s="165" t="s">
        <v>323</v>
      </c>
    </row>
    <row r="30" spans="3:7" ht="23.25" customHeight="1" thickBot="1">
      <c r="C30" s="166" t="s">
        <v>83</v>
      </c>
      <c r="D30" s="36" t="s">
        <v>30</v>
      </c>
      <c r="E30" s="167" t="s">
        <v>84</v>
      </c>
      <c r="F30" s="165"/>
      <c r="G30" s="165"/>
    </row>
    <row r="31" spans="3:7" ht="23.25" customHeight="1" thickBot="1">
      <c r="C31" s="78" t="s">
        <v>85</v>
      </c>
      <c r="D31" s="35"/>
      <c r="E31" s="79"/>
      <c r="F31" s="169"/>
      <c r="G31" s="169"/>
    </row>
    <row r="32" spans="3:7" ht="23.25" customHeight="1">
      <c r="C32" s="166" t="s">
        <v>86</v>
      </c>
      <c r="D32" s="36" t="s">
        <v>30</v>
      </c>
      <c r="E32" s="167" t="s">
        <v>87</v>
      </c>
      <c r="F32" s="165"/>
      <c r="G32" s="165"/>
    </row>
    <row r="33" spans="3:7" ht="23.25" customHeight="1" thickBot="1">
      <c r="C33" s="166" t="s">
        <v>88</v>
      </c>
      <c r="D33" s="36" t="s">
        <v>30</v>
      </c>
      <c r="E33" s="167" t="s">
        <v>277</v>
      </c>
      <c r="F33" s="165" t="s">
        <v>323</v>
      </c>
      <c r="G33" s="165" t="s">
        <v>323</v>
      </c>
    </row>
    <row r="34" spans="3:7" ht="23.25" customHeight="1" thickBot="1">
      <c r="C34" s="30" t="s">
        <v>91</v>
      </c>
      <c r="D34" s="31"/>
      <c r="E34" s="33" t="s">
        <v>46</v>
      </c>
      <c r="F34" s="37" t="s">
        <v>46</v>
      </c>
      <c r="G34" s="37" t="s">
        <v>46</v>
      </c>
    </row>
    <row r="35" spans="3:7" ht="23.25" customHeight="1" thickBot="1">
      <c r="C35" s="78" t="s">
        <v>92</v>
      </c>
      <c r="D35" s="35"/>
      <c r="E35" s="79"/>
      <c r="F35" s="169"/>
      <c r="G35" s="169"/>
    </row>
    <row r="36" spans="3:7" ht="23.25" customHeight="1" thickBot="1">
      <c r="C36" s="166" t="s">
        <v>93</v>
      </c>
      <c r="D36" s="36" t="s">
        <v>30</v>
      </c>
      <c r="E36" s="167" t="s">
        <v>94</v>
      </c>
      <c r="F36" s="165" t="s">
        <v>323</v>
      </c>
      <c r="G36" s="165" t="s">
        <v>323</v>
      </c>
    </row>
    <row r="37" spans="3:7" ht="23.25" customHeight="1" thickBot="1">
      <c r="C37" s="78" t="s">
        <v>95</v>
      </c>
      <c r="D37" s="35"/>
      <c r="E37" s="79"/>
      <c r="F37" s="169"/>
      <c r="G37" s="169"/>
    </row>
    <row r="38" spans="3:7" ht="23.25" customHeight="1">
      <c r="C38" s="166" t="s">
        <v>96</v>
      </c>
      <c r="D38" s="36" t="s">
        <v>30</v>
      </c>
      <c r="E38" s="167" t="s">
        <v>97</v>
      </c>
      <c r="F38" s="165"/>
      <c r="G38" s="165"/>
    </row>
    <row r="39" spans="3:7" ht="23.25" customHeight="1">
      <c r="C39" s="166" t="s">
        <v>99</v>
      </c>
      <c r="D39" s="36" t="s">
        <v>30</v>
      </c>
      <c r="E39" s="167" t="s">
        <v>100</v>
      </c>
      <c r="F39" s="165" t="s">
        <v>323</v>
      </c>
      <c r="G39" s="165" t="s">
        <v>323</v>
      </c>
    </row>
    <row r="40" spans="3:7" ht="23.25" customHeight="1" thickBot="1">
      <c r="C40" s="166" t="s">
        <v>101</v>
      </c>
      <c r="D40" s="36" t="s">
        <v>30</v>
      </c>
      <c r="E40" s="167" t="s">
        <v>102</v>
      </c>
      <c r="F40" s="165"/>
      <c r="G40" s="165"/>
    </row>
    <row r="41" spans="3:7" ht="23.25" customHeight="1" thickBot="1">
      <c r="C41" s="78" t="s">
        <v>103</v>
      </c>
      <c r="D41" s="35"/>
      <c r="E41" s="79"/>
      <c r="F41" s="169"/>
      <c r="G41" s="169"/>
    </row>
    <row r="42" spans="3:7" ht="23.25" customHeight="1">
      <c r="C42" s="166" t="s">
        <v>104</v>
      </c>
      <c r="D42" s="36" t="s">
        <v>30</v>
      </c>
      <c r="E42" s="167" t="s">
        <v>87</v>
      </c>
      <c r="F42" s="165"/>
      <c r="G42" s="165"/>
    </row>
    <row r="43" spans="3:7" ht="23.25" customHeight="1">
      <c r="C43" s="166" t="s">
        <v>105</v>
      </c>
      <c r="D43" s="36" t="s">
        <v>30</v>
      </c>
      <c r="E43" s="167" t="s">
        <v>277</v>
      </c>
      <c r="F43" s="165" t="s">
        <v>323</v>
      </c>
      <c r="G43" s="165" t="s">
        <v>323</v>
      </c>
    </row>
    <row r="44" spans="3:7" ht="23.25" customHeight="1" thickBot="1">
      <c r="C44" s="166" t="s">
        <v>106</v>
      </c>
      <c r="D44" s="36" t="s">
        <v>30</v>
      </c>
      <c r="E44" s="167" t="s">
        <v>107</v>
      </c>
      <c r="F44" s="165"/>
      <c r="G44" s="165"/>
    </row>
    <row r="45" spans="3:7" ht="23.25" customHeight="1" thickBot="1">
      <c r="C45" s="78" t="s">
        <v>108</v>
      </c>
      <c r="D45" s="35"/>
      <c r="E45" s="79"/>
      <c r="F45" s="169"/>
      <c r="G45" s="169"/>
    </row>
    <row r="46" spans="3:7" ht="23.25" customHeight="1">
      <c r="C46" s="166" t="s">
        <v>109</v>
      </c>
      <c r="D46" s="36" t="s">
        <v>30</v>
      </c>
      <c r="E46" s="167" t="s">
        <v>110</v>
      </c>
      <c r="F46" s="165" t="s">
        <v>323</v>
      </c>
      <c r="G46" s="165" t="s">
        <v>323</v>
      </c>
    </row>
    <row r="47" spans="3:7" ht="23.25" customHeight="1" thickBot="1">
      <c r="C47" s="166" t="s">
        <v>111</v>
      </c>
      <c r="D47" s="36" t="s">
        <v>30</v>
      </c>
      <c r="E47" s="167" t="s">
        <v>112</v>
      </c>
      <c r="F47" s="165"/>
      <c r="G47" s="165"/>
    </row>
    <row r="48" spans="3:7" ht="23.25" customHeight="1" thickBot="1">
      <c r="C48" s="30" t="s">
        <v>113</v>
      </c>
      <c r="D48" s="31"/>
      <c r="E48" s="33" t="s">
        <v>46</v>
      </c>
      <c r="F48" s="37" t="s">
        <v>46</v>
      </c>
      <c r="G48" s="37" t="s">
        <v>46</v>
      </c>
    </row>
    <row r="49" spans="3:7" ht="23.25" customHeight="1" thickBot="1">
      <c r="C49" s="78" t="s">
        <v>114</v>
      </c>
      <c r="D49" s="35"/>
      <c r="E49" s="79"/>
      <c r="F49" s="169"/>
      <c r="G49" s="169"/>
    </row>
    <row r="50" spans="3:7" ht="23.25" customHeight="1">
      <c r="C50" s="166" t="s">
        <v>115</v>
      </c>
      <c r="D50" s="36" t="s">
        <v>30</v>
      </c>
      <c r="E50" s="167" t="s">
        <v>116</v>
      </c>
      <c r="F50" s="165" t="s">
        <v>323</v>
      </c>
      <c r="G50" s="165" t="s">
        <v>323</v>
      </c>
    </row>
    <row r="51" spans="3:7" ht="23.25" customHeight="1" thickBot="1">
      <c r="C51" s="166" t="s">
        <v>118</v>
      </c>
      <c r="D51" s="36" t="s">
        <v>30</v>
      </c>
      <c r="E51" s="167" t="s">
        <v>119</v>
      </c>
      <c r="F51" s="165"/>
      <c r="G51" s="165"/>
    </row>
    <row r="52" spans="3:7" ht="23.25" customHeight="1" thickBot="1">
      <c r="C52" s="78" t="s">
        <v>120</v>
      </c>
      <c r="D52" s="35"/>
      <c r="E52" s="79" t="s">
        <v>46</v>
      </c>
      <c r="F52" s="169" t="s">
        <v>46</v>
      </c>
      <c r="G52" s="169" t="s">
        <v>46</v>
      </c>
    </row>
    <row r="53" spans="3:7" ht="23.25" customHeight="1" thickBot="1">
      <c r="C53" s="166" t="s">
        <v>121</v>
      </c>
      <c r="D53" s="36" t="s">
        <v>30</v>
      </c>
      <c r="E53" s="167" t="s">
        <v>122</v>
      </c>
      <c r="F53" s="165" t="s">
        <v>323</v>
      </c>
      <c r="G53" s="165" t="s">
        <v>323</v>
      </c>
    </row>
    <row r="54" spans="3:7" ht="23.25" customHeight="1" thickBot="1">
      <c r="C54" s="30" t="s">
        <v>123</v>
      </c>
      <c r="D54" s="31"/>
      <c r="E54" s="33" t="s">
        <v>46</v>
      </c>
      <c r="F54" s="37" t="s">
        <v>46</v>
      </c>
      <c r="G54" s="37" t="s">
        <v>46</v>
      </c>
    </row>
    <row r="55" spans="3:7" ht="23.25" customHeight="1" thickBot="1">
      <c r="C55" s="78" t="s">
        <v>124</v>
      </c>
      <c r="D55" s="35"/>
      <c r="E55" s="79"/>
      <c r="F55" s="169"/>
      <c r="G55" s="169"/>
    </row>
    <row r="56" spans="3:7" ht="23.25" customHeight="1">
      <c r="C56" s="166" t="s">
        <v>125</v>
      </c>
      <c r="D56" s="36" t="s">
        <v>30</v>
      </c>
      <c r="E56" s="170" t="s">
        <v>281</v>
      </c>
      <c r="F56" s="165" t="s">
        <v>323</v>
      </c>
      <c r="G56" s="165" t="s">
        <v>323</v>
      </c>
    </row>
    <row r="57" spans="3:7" ht="23.25" customHeight="1" thickBot="1">
      <c r="C57" s="166" t="s">
        <v>127</v>
      </c>
      <c r="D57" s="36" t="s">
        <v>30</v>
      </c>
      <c r="E57" s="167" t="s">
        <v>128</v>
      </c>
      <c r="F57" s="165"/>
      <c r="G57" s="165"/>
    </row>
    <row r="58" spans="3:7" ht="23.25" customHeight="1" thickBot="1">
      <c r="C58" s="78" t="s">
        <v>129</v>
      </c>
      <c r="D58" s="35"/>
      <c r="E58" s="79"/>
      <c r="F58" s="169"/>
      <c r="G58" s="169"/>
    </row>
    <row r="59" spans="3:7" ht="23.25" customHeight="1">
      <c r="C59" s="166" t="s">
        <v>130</v>
      </c>
      <c r="D59" s="36" t="s">
        <v>30</v>
      </c>
      <c r="E59" s="170" t="s">
        <v>131</v>
      </c>
      <c r="F59" s="165"/>
      <c r="G59" s="165"/>
    </row>
    <row r="60" spans="3:7" ht="23.25" customHeight="1" thickBot="1">
      <c r="C60" s="166" t="s">
        <v>132</v>
      </c>
      <c r="D60" s="36" t="s">
        <v>30</v>
      </c>
      <c r="E60" s="170" t="s">
        <v>133</v>
      </c>
      <c r="F60" s="165" t="s">
        <v>323</v>
      </c>
      <c r="G60" s="165" t="s">
        <v>323</v>
      </c>
    </row>
    <row r="61" spans="3:7" ht="23.25" customHeight="1" thickBot="1">
      <c r="C61" s="30" t="s">
        <v>134</v>
      </c>
      <c r="D61" s="31"/>
      <c r="E61" s="33"/>
      <c r="F61" s="37"/>
      <c r="G61" s="37"/>
    </row>
    <row r="62" spans="3:7" ht="23.25" customHeight="1">
      <c r="C62" s="166" t="s">
        <v>135</v>
      </c>
      <c r="D62" s="36" t="s">
        <v>30</v>
      </c>
      <c r="E62" s="167" t="s">
        <v>136</v>
      </c>
      <c r="F62" s="165"/>
      <c r="G62" s="165"/>
    </row>
    <row r="63" spans="3:7" ht="23.25" customHeight="1">
      <c r="C63" s="166" t="s">
        <v>137</v>
      </c>
      <c r="D63" s="36" t="s">
        <v>30</v>
      </c>
      <c r="E63" s="167" t="s">
        <v>138</v>
      </c>
      <c r="F63" s="165"/>
      <c r="G63" s="165"/>
    </row>
    <row r="64" spans="3:7" ht="23.25" customHeight="1" thickBot="1">
      <c r="C64" s="166" t="s">
        <v>139</v>
      </c>
      <c r="D64" s="36" t="s">
        <v>30</v>
      </c>
      <c r="E64" s="167" t="s">
        <v>140</v>
      </c>
      <c r="F64" s="165"/>
      <c r="G64" s="165"/>
    </row>
    <row r="65" spans="3:7" ht="23.25" customHeight="1" thickBot="1">
      <c r="C65" s="30" t="s">
        <v>141</v>
      </c>
      <c r="D65" s="31"/>
      <c r="E65" s="33"/>
      <c r="F65" s="37"/>
      <c r="G65" s="37"/>
    </row>
    <row r="66" spans="3:7" ht="23.25" customHeight="1" thickBot="1">
      <c r="C66" s="78" t="s">
        <v>142</v>
      </c>
      <c r="D66" s="35"/>
      <c r="E66" s="79"/>
      <c r="F66" s="169"/>
      <c r="G66" s="169"/>
    </row>
    <row r="67" spans="3:7" ht="23.25" customHeight="1">
      <c r="C67" s="166" t="s">
        <v>143</v>
      </c>
      <c r="D67" s="36" t="s">
        <v>30</v>
      </c>
      <c r="E67" s="167" t="s">
        <v>144</v>
      </c>
      <c r="F67" s="165" t="s">
        <v>323</v>
      </c>
      <c r="G67" s="165" t="s">
        <v>323</v>
      </c>
    </row>
    <row r="68" spans="3:7" ht="23.25" customHeight="1">
      <c r="C68" s="166" t="s">
        <v>145</v>
      </c>
      <c r="D68" s="36" t="s">
        <v>30</v>
      </c>
      <c r="E68" s="167" t="s">
        <v>146</v>
      </c>
      <c r="F68" s="165"/>
      <c r="G68" s="165"/>
    </row>
    <row r="69" spans="3:7" ht="23.25" customHeight="1" thickBot="1">
      <c r="C69" s="166" t="s">
        <v>147</v>
      </c>
      <c r="D69" s="36" t="s">
        <v>30</v>
      </c>
      <c r="E69" s="167" t="s">
        <v>148</v>
      </c>
      <c r="F69" s="165"/>
      <c r="G69" s="165"/>
    </row>
    <row r="70" spans="3:7" ht="23.25" customHeight="1" thickBot="1">
      <c r="C70" s="78" t="s">
        <v>149</v>
      </c>
      <c r="D70" s="35"/>
      <c r="E70" s="79"/>
      <c r="F70" s="169"/>
      <c r="G70" s="169"/>
    </row>
    <row r="71" spans="3:7" ht="23.25" customHeight="1">
      <c r="C71" s="166" t="s">
        <v>150</v>
      </c>
      <c r="D71" s="36" t="s">
        <v>30</v>
      </c>
      <c r="E71" s="167" t="s">
        <v>151</v>
      </c>
      <c r="F71" s="165" t="s">
        <v>323</v>
      </c>
      <c r="G71" s="165" t="s">
        <v>323</v>
      </c>
    </row>
    <row r="72" spans="3:7" ht="23.25" customHeight="1">
      <c r="C72" s="166" t="s">
        <v>152</v>
      </c>
      <c r="D72" s="36" t="s">
        <v>30</v>
      </c>
      <c r="E72" s="167" t="s">
        <v>153</v>
      </c>
      <c r="F72" s="165"/>
      <c r="G72" s="165"/>
    </row>
    <row r="73" spans="3:7" ht="23.25" customHeight="1" thickBot="1">
      <c r="C73" s="166" t="s">
        <v>154</v>
      </c>
      <c r="D73" s="36" t="s">
        <v>30</v>
      </c>
      <c r="E73" s="167" t="s">
        <v>155</v>
      </c>
      <c r="F73" s="165"/>
      <c r="G73" s="165"/>
    </row>
    <row r="74" spans="3:7" ht="23.25" customHeight="1" thickBot="1">
      <c r="C74" s="30" t="s">
        <v>156</v>
      </c>
      <c r="D74" s="31"/>
      <c r="E74" s="33" t="s">
        <v>46</v>
      </c>
      <c r="F74" s="37" t="s">
        <v>46</v>
      </c>
      <c r="G74" s="37" t="s">
        <v>46</v>
      </c>
    </row>
    <row r="75" spans="3:7" ht="23.25" customHeight="1" thickBot="1">
      <c r="C75" s="78" t="s">
        <v>157</v>
      </c>
      <c r="D75" s="35"/>
      <c r="E75" s="79"/>
      <c r="F75" s="169"/>
      <c r="G75" s="169"/>
    </row>
    <row r="76" spans="3:7" ht="23.25" customHeight="1">
      <c r="C76" s="166" t="s">
        <v>158</v>
      </c>
      <c r="D76" s="36" t="s">
        <v>30</v>
      </c>
      <c r="E76" s="167" t="s">
        <v>159</v>
      </c>
      <c r="F76" s="165"/>
      <c r="G76" s="165"/>
    </row>
    <row r="77" spans="3:7" ht="23.25" customHeight="1" thickBot="1">
      <c r="C77" s="166" t="s">
        <v>160</v>
      </c>
      <c r="D77" s="36" t="s">
        <v>30</v>
      </c>
      <c r="E77" s="167" t="s">
        <v>161</v>
      </c>
      <c r="F77" s="165"/>
      <c r="G77" s="165"/>
    </row>
    <row r="78" spans="3:7" ht="23.25" customHeight="1" thickBot="1">
      <c r="C78" s="78" t="s">
        <v>163</v>
      </c>
      <c r="D78" s="35"/>
      <c r="E78" s="79"/>
      <c r="F78" s="169"/>
      <c r="G78" s="169"/>
    </row>
    <row r="79" spans="3:7" ht="23.25" customHeight="1">
      <c r="C79" s="166" t="s">
        <v>164</v>
      </c>
      <c r="D79" s="36" t="s">
        <v>30</v>
      </c>
      <c r="E79" s="167" t="s">
        <v>165</v>
      </c>
      <c r="F79" s="165"/>
      <c r="G79" s="165"/>
    </row>
    <row r="80" spans="3:7" ht="23.25" customHeight="1" thickBot="1">
      <c r="C80" s="166" t="s">
        <v>166</v>
      </c>
      <c r="D80" s="36" t="s">
        <v>30</v>
      </c>
      <c r="E80" s="167" t="s">
        <v>167</v>
      </c>
      <c r="F80" s="165"/>
      <c r="G80" s="165"/>
    </row>
    <row r="81" spans="3:7" ht="23.25" customHeight="1" thickBot="1">
      <c r="C81" s="78" t="s">
        <v>168</v>
      </c>
      <c r="D81" s="35"/>
      <c r="E81" s="79"/>
      <c r="F81" s="169"/>
      <c r="G81" s="169"/>
    </row>
    <row r="82" spans="3:7" ht="23.25" customHeight="1">
      <c r="C82" s="166" t="s">
        <v>169</v>
      </c>
      <c r="D82" s="36" t="s">
        <v>30</v>
      </c>
      <c r="E82" s="167" t="s">
        <v>170</v>
      </c>
      <c r="F82" s="165" t="s">
        <v>323</v>
      </c>
      <c r="G82" s="165" t="s">
        <v>323</v>
      </c>
    </row>
    <row r="83" spans="3:7" ht="23.25" customHeight="1">
      <c r="C83" s="166" t="s">
        <v>171</v>
      </c>
      <c r="D83" s="36" t="s">
        <v>30</v>
      </c>
      <c r="E83" s="167" t="s">
        <v>172</v>
      </c>
      <c r="F83" s="165"/>
      <c r="G83" s="165"/>
    </row>
    <row r="84" spans="3:7" ht="23.25" customHeight="1">
      <c r="C84" s="166" t="s">
        <v>173</v>
      </c>
      <c r="D84" s="36" t="s">
        <v>30</v>
      </c>
      <c r="E84" s="167" t="s">
        <v>174</v>
      </c>
      <c r="F84" s="165"/>
      <c r="G84" s="165"/>
    </row>
    <row r="85" spans="3:7" ht="23.25" customHeight="1">
      <c r="C85" s="166" t="s">
        <v>175</v>
      </c>
      <c r="D85" s="36" t="s">
        <v>30</v>
      </c>
      <c r="E85" s="167" t="s">
        <v>176</v>
      </c>
      <c r="F85" s="165"/>
      <c r="G85" s="165"/>
    </row>
    <row r="86" spans="3:7" ht="23.25" customHeight="1" thickBot="1">
      <c r="C86" s="166" t="s">
        <v>177</v>
      </c>
      <c r="D86" s="36" t="s">
        <v>30</v>
      </c>
      <c r="E86" s="167" t="s">
        <v>178</v>
      </c>
      <c r="F86" s="165"/>
      <c r="G86" s="165"/>
    </row>
    <row r="87" spans="3:7" ht="23.25" customHeight="1" thickBot="1">
      <c r="C87" s="78" t="s">
        <v>179</v>
      </c>
      <c r="D87" s="35"/>
      <c r="E87" s="79"/>
      <c r="F87" s="169"/>
      <c r="G87" s="169"/>
    </row>
    <row r="88" spans="3:7" ht="23.25" customHeight="1">
      <c r="C88" s="166" t="s">
        <v>180</v>
      </c>
      <c r="D88" s="36" t="s">
        <v>30</v>
      </c>
      <c r="E88" s="167" t="s">
        <v>181</v>
      </c>
      <c r="F88" s="165" t="s">
        <v>323</v>
      </c>
      <c r="G88" s="165" t="s">
        <v>323</v>
      </c>
    </row>
    <row r="89" spans="3:7" ht="23.25" customHeight="1" thickBot="1">
      <c r="C89" s="166" t="s">
        <v>182</v>
      </c>
      <c r="D89" s="36" t="s">
        <v>30</v>
      </c>
      <c r="E89" s="167" t="s">
        <v>183</v>
      </c>
      <c r="F89" s="165"/>
      <c r="G89" s="165"/>
    </row>
    <row r="90" spans="3:7" ht="23.25" customHeight="1" thickBot="1">
      <c r="C90" s="78" t="s">
        <v>184</v>
      </c>
      <c r="D90" s="35"/>
      <c r="E90" s="79"/>
      <c r="F90" s="169"/>
      <c r="G90" s="169"/>
    </row>
    <row r="91" spans="3:7" ht="23.25" customHeight="1">
      <c r="C91" s="166" t="s">
        <v>185</v>
      </c>
      <c r="D91" s="36" t="s">
        <v>30</v>
      </c>
      <c r="E91" s="167" t="s">
        <v>186</v>
      </c>
      <c r="F91" s="165" t="s">
        <v>323</v>
      </c>
      <c r="G91" s="165" t="s">
        <v>323</v>
      </c>
    </row>
    <row r="92" spans="3:7" ht="23.25" customHeight="1" thickBot="1">
      <c r="C92" s="166" t="s">
        <v>187</v>
      </c>
      <c r="D92" s="36" t="s">
        <v>30</v>
      </c>
      <c r="E92" s="167" t="s">
        <v>188</v>
      </c>
      <c r="F92" s="165"/>
      <c r="G92" s="165"/>
    </row>
    <row r="93" spans="3:7" ht="23.25" customHeight="1" thickBot="1">
      <c r="C93" s="78" t="s">
        <v>189</v>
      </c>
      <c r="D93" s="35"/>
      <c r="E93" s="79"/>
      <c r="F93" s="169"/>
      <c r="G93" s="169"/>
    </row>
    <row r="94" spans="3:7" ht="23.25" customHeight="1">
      <c r="C94" s="166" t="s">
        <v>190</v>
      </c>
      <c r="D94" s="36" t="s">
        <v>30</v>
      </c>
      <c r="E94" s="171" t="s">
        <v>295</v>
      </c>
      <c r="F94" s="165"/>
      <c r="G94" s="165"/>
    </row>
    <row r="95" spans="3:7" ht="23.25" customHeight="1">
      <c r="C95" s="166" t="s">
        <v>192</v>
      </c>
      <c r="D95" s="36" t="s">
        <v>30</v>
      </c>
      <c r="E95" s="167" t="s">
        <v>193</v>
      </c>
      <c r="F95" s="165"/>
      <c r="G95" s="165"/>
    </row>
    <row r="96" spans="3:7" ht="23.25" customHeight="1">
      <c r="C96" s="166" t="s">
        <v>194</v>
      </c>
      <c r="D96" s="36" t="s">
        <v>30</v>
      </c>
      <c r="E96" s="167" t="s">
        <v>195</v>
      </c>
      <c r="F96" s="165"/>
      <c r="G96" s="165"/>
    </row>
    <row r="97" spans="3:7" ht="23.25" customHeight="1" thickBot="1">
      <c r="C97" s="166" t="s">
        <v>196</v>
      </c>
      <c r="D97" s="36" t="s">
        <v>30</v>
      </c>
      <c r="E97" s="167" t="s">
        <v>197</v>
      </c>
      <c r="F97" s="165"/>
      <c r="G97" s="165"/>
    </row>
    <row r="98" spans="3:7" ht="23.25" customHeight="1" thickBot="1">
      <c r="C98" s="30" t="s">
        <v>198</v>
      </c>
      <c r="D98" s="31"/>
      <c r="E98" s="33" t="s">
        <v>46</v>
      </c>
      <c r="F98" s="37" t="s">
        <v>46</v>
      </c>
      <c r="G98" s="37" t="s">
        <v>46</v>
      </c>
    </row>
    <row r="99" spans="3:7" ht="23.25" customHeight="1" thickBot="1">
      <c r="C99" s="78" t="s">
        <v>199</v>
      </c>
      <c r="D99" s="35"/>
      <c r="E99" s="79"/>
      <c r="F99" s="169"/>
      <c r="G99" s="169"/>
    </row>
    <row r="100" spans="3:7" ht="23.25" customHeight="1">
      <c r="C100" s="166" t="s">
        <v>200</v>
      </c>
      <c r="D100" s="36" t="s">
        <v>30</v>
      </c>
      <c r="E100" s="167" t="s">
        <v>201</v>
      </c>
      <c r="F100" s="165" t="s">
        <v>323</v>
      </c>
      <c r="G100" s="165" t="s">
        <v>323</v>
      </c>
    </row>
    <row r="101" spans="3:7" ht="23.25" customHeight="1">
      <c r="C101" s="166" t="s">
        <v>202</v>
      </c>
      <c r="D101" s="36" t="s">
        <v>30</v>
      </c>
      <c r="E101" s="167" t="s">
        <v>203</v>
      </c>
      <c r="F101" s="165"/>
      <c r="G101" s="165"/>
    </row>
    <row r="102" spans="3:7" ht="23.25" customHeight="1">
      <c r="C102" s="166" t="s">
        <v>204</v>
      </c>
      <c r="D102" s="36" t="s">
        <v>30</v>
      </c>
      <c r="E102" s="167" t="s">
        <v>205</v>
      </c>
      <c r="F102" s="165"/>
      <c r="G102" s="165"/>
    </row>
    <row r="103" spans="3:7" ht="23.25" customHeight="1">
      <c r="C103" s="166" t="s">
        <v>206</v>
      </c>
      <c r="D103" s="36" t="s">
        <v>30</v>
      </c>
      <c r="E103" s="167" t="s">
        <v>207</v>
      </c>
      <c r="F103" s="165"/>
      <c r="G103" s="165"/>
    </row>
    <row r="104" spans="3:7" ht="23.25" customHeight="1" thickBot="1">
      <c r="C104" s="166" t="s">
        <v>208</v>
      </c>
      <c r="D104" s="36" t="s">
        <v>30</v>
      </c>
      <c r="E104" s="167" t="s">
        <v>209</v>
      </c>
      <c r="F104" s="165"/>
      <c r="G104" s="165"/>
    </row>
    <row r="105" spans="3:7" ht="23.25" customHeight="1" thickBot="1">
      <c r="C105" s="78" t="s">
        <v>210</v>
      </c>
      <c r="D105" s="35"/>
      <c r="E105" s="79"/>
      <c r="F105" s="169"/>
      <c r="G105" s="169"/>
    </row>
    <row r="106" spans="3:7" ht="23.25" customHeight="1" thickBot="1">
      <c r="C106" s="166" t="s">
        <v>211</v>
      </c>
      <c r="D106" s="36" t="s">
        <v>30</v>
      </c>
      <c r="E106" s="167" t="s">
        <v>212</v>
      </c>
      <c r="F106" s="165"/>
      <c r="G106" s="165"/>
    </row>
    <row r="107" spans="3:7" ht="23.25" customHeight="1" thickBot="1">
      <c r="C107" s="78" t="s">
        <v>213</v>
      </c>
      <c r="D107" s="35"/>
      <c r="E107" s="79"/>
      <c r="F107" s="169"/>
      <c r="G107" s="169"/>
    </row>
    <row r="108" spans="3:7" ht="23.25" customHeight="1" thickBot="1">
      <c r="C108" s="166" t="s">
        <v>214</v>
      </c>
      <c r="D108" s="36" t="s">
        <v>30</v>
      </c>
      <c r="E108" s="167" t="s">
        <v>215</v>
      </c>
      <c r="F108" s="165" t="s">
        <v>323</v>
      </c>
      <c r="G108" s="165" t="s">
        <v>323</v>
      </c>
    </row>
    <row r="109" spans="3:7" ht="23.25" customHeight="1" thickBot="1">
      <c r="C109" s="78" t="s">
        <v>216</v>
      </c>
      <c r="D109" s="35"/>
      <c r="E109" s="79"/>
      <c r="F109" s="169"/>
      <c r="G109" s="169"/>
    </row>
    <row r="110" spans="3:7" ht="23.25" customHeight="1">
      <c r="C110" s="166" t="s">
        <v>324</v>
      </c>
      <c r="D110" s="36" t="s">
        <v>30</v>
      </c>
      <c r="E110" s="167" t="s">
        <v>325</v>
      </c>
      <c r="F110" s="165"/>
      <c r="G110" s="165"/>
    </row>
    <row r="111" spans="3:7" ht="23.25" customHeight="1" thickBot="1">
      <c r="C111" s="166" t="s">
        <v>326</v>
      </c>
      <c r="D111" s="36" t="s">
        <v>30</v>
      </c>
      <c r="E111" s="167" t="s">
        <v>327</v>
      </c>
      <c r="F111" s="165" t="s">
        <v>323</v>
      </c>
      <c r="G111" s="165" t="s">
        <v>323</v>
      </c>
    </row>
    <row r="112" spans="3:7" ht="23.25" customHeight="1" thickBot="1">
      <c r="C112" s="78" t="s">
        <v>328</v>
      </c>
      <c r="D112" s="35"/>
      <c r="E112" s="79"/>
      <c r="F112" s="169"/>
      <c r="G112" s="169"/>
    </row>
    <row r="113" spans="3:7" ht="23.25" customHeight="1" thickBot="1">
      <c r="C113" s="166" t="s">
        <v>329</v>
      </c>
      <c r="D113" s="36" t="s">
        <v>30</v>
      </c>
      <c r="E113" s="167" t="s">
        <v>330</v>
      </c>
      <c r="F113" s="165" t="s">
        <v>323</v>
      </c>
      <c r="G113" s="165" t="s">
        <v>323</v>
      </c>
    </row>
    <row r="114" spans="3:7" ht="23.25" customHeight="1" thickBot="1">
      <c r="C114" s="78" t="s">
        <v>331</v>
      </c>
      <c r="D114" s="35"/>
      <c r="E114" s="79"/>
      <c r="F114" s="169"/>
      <c r="G114" s="169"/>
    </row>
    <row r="115" spans="3:7" ht="23.25" customHeight="1">
      <c r="C115" s="166" t="s">
        <v>332</v>
      </c>
      <c r="D115" s="36" t="s">
        <v>30</v>
      </c>
      <c r="E115" s="167" t="s">
        <v>333</v>
      </c>
      <c r="F115" s="165"/>
      <c r="G115" s="165"/>
    </row>
    <row r="116" spans="3:7" ht="23.25" customHeight="1" thickBot="1">
      <c r="C116" s="166" t="s">
        <v>334</v>
      </c>
      <c r="D116" s="36" t="s">
        <v>30</v>
      </c>
      <c r="E116" s="167" t="s">
        <v>335</v>
      </c>
      <c r="F116" s="165" t="s">
        <v>323</v>
      </c>
      <c r="G116" s="165" t="s">
        <v>323</v>
      </c>
    </row>
    <row r="117" spans="3:7" ht="23.25" customHeight="1" thickBot="1">
      <c r="C117" s="78" t="s">
        <v>235</v>
      </c>
      <c r="D117" s="35"/>
      <c r="E117" s="79" t="s">
        <v>46</v>
      </c>
      <c r="F117" s="169" t="s">
        <v>46</v>
      </c>
      <c r="G117" s="169" t="s">
        <v>46</v>
      </c>
    </row>
    <row r="118" spans="3:7" ht="23.25" customHeight="1" thickBot="1">
      <c r="C118" s="166" t="s">
        <v>336</v>
      </c>
      <c r="D118" s="36" t="s">
        <v>30</v>
      </c>
      <c r="E118" s="167" t="s">
        <v>337</v>
      </c>
      <c r="F118" s="165" t="s">
        <v>323</v>
      </c>
      <c r="G118" s="165" t="s">
        <v>323</v>
      </c>
    </row>
    <row r="119" spans="3:7" ht="23.25" customHeight="1" thickBot="1">
      <c r="C119" s="78" t="s">
        <v>238</v>
      </c>
      <c r="D119" s="35"/>
      <c r="E119" s="79" t="s">
        <v>46</v>
      </c>
      <c r="F119" s="169" t="s">
        <v>46</v>
      </c>
      <c r="G119" s="169" t="s">
        <v>46</v>
      </c>
    </row>
    <row r="120" spans="3:7" ht="23.25" customHeight="1">
      <c r="C120" s="166" t="s">
        <v>239</v>
      </c>
      <c r="D120" s="36" t="s">
        <v>30</v>
      </c>
      <c r="E120" s="167" t="s">
        <v>240</v>
      </c>
      <c r="F120" s="165" t="s">
        <v>323</v>
      </c>
      <c r="G120" s="165" t="s">
        <v>323</v>
      </c>
    </row>
    <row r="121" spans="3:7" ht="23.25" customHeight="1" thickBot="1">
      <c r="C121" s="166" t="s">
        <v>241</v>
      </c>
      <c r="D121" s="36" t="s">
        <v>30</v>
      </c>
      <c r="E121" s="167" t="s">
        <v>242</v>
      </c>
      <c r="F121" s="165"/>
      <c r="G121" s="165"/>
    </row>
    <row r="122" spans="3:7" ht="23.25" customHeight="1" thickBot="1">
      <c r="C122" s="30" t="s">
        <v>243</v>
      </c>
      <c r="D122" s="31"/>
      <c r="E122" s="33" t="s">
        <v>46</v>
      </c>
      <c r="F122" s="37" t="s">
        <v>46</v>
      </c>
      <c r="G122" s="37" t="s">
        <v>46</v>
      </c>
    </row>
    <row r="123" spans="3:7" ht="23.25" customHeight="1" thickBot="1">
      <c r="C123" s="78" t="s">
        <v>244</v>
      </c>
      <c r="D123" s="35"/>
      <c r="E123" s="79"/>
      <c r="F123" s="169"/>
      <c r="G123" s="169"/>
    </row>
    <row r="124" spans="3:7" ht="23.25" customHeight="1" thickBot="1">
      <c r="C124" s="166" t="s">
        <v>245</v>
      </c>
      <c r="D124" s="36" t="s">
        <v>30</v>
      </c>
      <c r="E124" s="167" t="s">
        <v>246</v>
      </c>
      <c r="F124" s="165"/>
      <c r="G124" s="165"/>
    </row>
    <row r="125" spans="3:7" ht="23.25" customHeight="1" thickBot="1">
      <c r="C125" s="30" t="s">
        <v>247</v>
      </c>
      <c r="D125" s="31"/>
      <c r="E125" s="33" t="s">
        <v>46</v>
      </c>
      <c r="F125" s="37" t="s">
        <v>46</v>
      </c>
      <c r="G125" s="37" t="s">
        <v>46</v>
      </c>
    </row>
    <row r="126" spans="3:7" ht="23.25" customHeight="1" thickBot="1">
      <c r="C126" s="78" t="s">
        <v>248</v>
      </c>
      <c r="D126" s="35"/>
      <c r="E126" s="79" t="s">
        <v>46</v>
      </c>
      <c r="F126" s="169" t="s">
        <v>46</v>
      </c>
      <c r="G126" s="169" t="s">
        <v>46</v>
      </c>
    </row>
    <row r="127" spans="3:7" ht="23.25" customHeight="1">
      <c r="C127" s="166" t="s">
        <v>249</v>
      </c>
      <c r="D127" s="36" t="s">
        <v>30</v>
      </c>
      <c r="E127" s="167" t="s">
        <v>250</v>
      </c>
      <c r="F127" s="165" t="s">
        <v>323</v>
      </c>
      <c r="G127" s="165" t="s">
        <v>323</v>
      </c>
    </row>
    <row r="128" spans="3:7" ht="23.25" customHeight="1" thickBot="1">
      <c r="C128" s="166" t="s">
        <v>251</v>
      </c>
      <c r="D128" s="36" t="s">
        <v>30</v>
      </c>
      <c r="E128" s="167" t="s">
        <v>252</v>
      </c>
      <c r="F128" s="165"/>
      <c r="G128" s="165"/>
    </row>
    <row r="129" spans="3:7" ht="23.25" customHeight="1" thickBot="1">
      <c r="C129" s="30" t="s">
        <v>253</v>
      </c>
      <c r="D129" s="31"/>
      <c r="E129" s="33" t="s">
        <v>46</v>
      </c>
      <c r="F129" s="37" t="s">
        <v>46</v>
      </c>
      <c r="G129" s="37" t="s">
        <v>46</v>
      </c>
    </row>
    <row r="130" spans="3:7" ht="23.25" customHeight="1">
      <c r="C130" s="166" t="s">
        <v>254</v>
      </c>
      <c r="D130" s="36" t="s">
        <v>30</v>
      </c>
      <c r="E130" s="167" t="s">
        <v>255</v>
      </c>
      <c r="F130" s="165" t="s">
        <v>323</v>
      </c>
      <c r="G130" s="165" t="s">
        <v>323</v>
      </c>
    </row>
    <row r="131" spans="3:7" s="230" customFormat="1" ht="23.25" customHeight="1">
      <c r="C131" s="227" t="s">
        <v>256</v>
      </c>
      <c r="D131" s="226" t="s">
        <v>30</v>
      </c>
      <c r="E131" s="228" t="s">
        <v>257</v>
      </c>
      <c r="F131" s="229"/>
      <c r="G131" s="229"/>
    </row>
    <row r="132" spans="3:7" ht="23.25" customHeight="1" thickBot="1">
      <c r="C132" s="166" t="s">
        <v>258</v>
      </c>
      <c r="D132" s="36" t="s">
        <v>30</v>
      </c>
      <c r="E132" s="167" t="s">
        <v>259</v>
      </c>
      <c r="F132" s="165"/>
      <c r="G132" s="165"/>
    </row>
    <row r="133" spans="3:7" ht="23.25" customHeight="1" thickBot="1">
      <c r="C133" s="30" t="s">
        <v>274</v>
      </c>
      <c r="D133" s="31"/>
      <c r="E133" s="33" t="s">
        <v>46</v>
      </c>
      <c r="F133" s="37" t="s">
        <v>46</v>
      </c>
      <c r="G133" s="37" t="s">
        <v>46</v>
      </c>
    </row>
    <row r="134" spans="3:7" ht="23.25" customHeight="1">
      <c r="C134" s="166" t="s">
        <v>261</v>
      </c>
      <c r="D134" s="36" t="s">
        <v>30</v>
      </c>
      <c r="E134" s="167" t="s">
        <v>262</v>
      </c>
      <c r="F134" s="165"/>
      <c r="G134" s="165"/>
    </row>
    <row r="135" spans="3:7" ht="23.25" customHeight="1">
      <c r="C135" s="166" t="s">
        <v>263</v>
      </c>
      <c r="D135" s="36" t="s">
        <v>30</v>
      </c>
      <c r="E135" s="167" t="s">
        <v>264</v>
      </c>
      <c r="F135" s="165"/>
      <c r="G135" s="165"/>
    </row>
    <row r="136" spans="3:7" ht="23.25" customHeight="1">
      <c r="C136" s="166" t="s">
        <v>265</v>
      </c>
      <c r="D136" s="36" t="s">
        <v>30</v>
      </c>
      <c r="E136" s="167" t="s">
        <v>266</v>
      </c>
      <c r="F136" s="165"/>
      <c r="G136" s="165"/>
    </row>
    <row r="137" spans="3:7" ht="23.25" customHeight="1" thickBot="1">
      <c r="C137" s="166" t="s">
        <v>267</v>
      </c>
      <c r="D137" s="36" t="s">
        <v>30</v>
      </c>
      <c r="E137" s="167" t="s">
        <v>268</v>
      </c>
      <c r="F137" s="165"/>
      <c r="G137" s="165"/>
    </row>
    <row r="138" spans="3:7" ht="18.75" thickBot="1">
      <c r="C138" s="30" t="s">
        <v>45</v>
      </c>
      <c r="D138" s="31"/>
      <c r="E138" s="33" t="s">
        <v>46</v>
      </c>
      <c r="F138" s="33" t="s">
        <v>46</v>
      </c>
      <c r="G138" s="33" t="s">
        <v>46</v>
      </c>
    </row>
    <row r="139" spans="3:7" ht="18.75" thickBot="1">
      <c r="C139" s="30" t="s">
        <v>269</v>
      </c>
      <c r="D139" s="31"/>
      <c r="E139" s="33" t="s">
        <v>46</v>
      </c>
      <c r="F139" s="33" t="s">
        <v>46</v>
      </c>
      <c r="G139" s="33" t="s">
        <v>46</v>
      </c>
    </row>
    <row r="140" spans="3:7" ht="15.75" thickBot="1">
      <c r="C140" s="97" t="s">
        <v>270</v>
      </c>
      <c r="D140" s="172"/>
      <c r="E140" s="79" t="s">
        <v>46</v>
      </c>
      <c r="F140" s="79" t="s">
        <v>46</v>
      </c>
      <c r="G140" s="79" t="s">
        <v>46</v>
      </c>
    </row>
    <row r="141" spans="3:7" ht="15.75" thickBot="1">
      <c r="C141" s="100" t="s">
        <v>271</v>
      </c>
      <c r="D141" s="173"/>
      <c r="E141" s="79" t="s">
        <v>46</v>
      </c>
      <c r="F141" s="79" t="s">
        <v>46</v>
      </c>
      <c r="G141" s="79" t="s">
        <v>46</v>
      </c>
    </row>
    <row r="142" spans="3:7" ht="15.75" thickBot="1">
      <c r="C142" s="97" t="s">
        <v>272</v>
      </c>
      <c r="D142" s="172"/>
      <c r="E142" s="79" t="s">
        <v>46</v>
      </c>
      <c r="F142" s="79" t="s">
        <v>46</v>
      </c>
      <c r="G142" s="79" t="s">
        <v>46</v>
      </c>
    </row>
  </sheetData>
  <conditionalFormatting sqref="C8:E8">
    <cfRule type="expression" dxfId="4" priority="86">
      <formula>$D8="x"</formula>
    </cfRule>
  </conditionalFormatting>
  <conditionalFormatting sqref="C5:G7">
    <cfRule type="expression" dxfId="3" priority="81">
      <formula>$D5="x"</formula>
    </cfRule>
  </conditionalFormatting>
  <conditionalFormatting sqref="C9:G137">
    <cfRule type="expression" dxfId="2" priority="1">
      <formula>$D9="x"</formula>
    </cfRule>
  </conditionalFormatting>
  <conditionalFormatting sqref="F3:G3">
    <cfRule type="expression" dxfId="1" priority="85">
      <formula>$D3="x"</formula>
    </cfRule>
  </conditionalFormatting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7"/>
  <sheetViews>
    <sheetView showGridLines="0" workbookViewId="0">
      <selection sqref="A1:B5"/>
    </sheetView>
  </sheetViews>
  <sheetFormatPr defaultColWidth="9.140625" defaultRowHeight="12.75"/>
  <cols>
    <col min="1" max="1" width="31.85546875" style="1" customWidth="1"/>
    <col min="2" max="2" width="5.140625" style="1" bestFit="1" customWidth="1"/>
    <col min="3" max="16384" width="9.140625" style="1"/>
  </cols>
  <sheetData>
    <row r="1" spans="1:2">
      <c r="A1" s="300" t="s">
        <v>338</v>
      </c>
      <c r="B1" s="301"/>
    </row>
    <row r="2" spans="1:2" ht="20.25" customHeight="1">
      <c r="A2" s="2" t="s">
        <v>339</v>
      </c>
      <c r="B2" s="3" t="s">
        <v>340</v>
      </c>
    </row>
    <row r="3" spans="1:2">
      <c r="A3" s="2" t="s">
        <v>341</v>
      </c>
      <c r="B3" s="3" t="s">
        <v>342</v>
      </c>
    </row>
    <row r="4" spans="1:2">
      <c r="A4" s="4"/>
      <c r="B4" s="5"/>
    </row>
    <row r="5" spans="1:2">
      <c r="A5" s="6"/>
      <c r="B5" s="7"/>
    </row>
    <row r="6" spans="1:2">
      <c r="A6" s="8"/>
      <c r="B6" s="9"/>
    </row>
    <row r="7" spans="1:2">
      <c r="A7" s="10"/>
      <c r="B7" s="11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6EFD-C3FA-45B6-8BBC-D8CF6BBD800A}">
  <dimension ref="A2:J11"/>
  <sheetViews>
    <sheetView workbookViewId="0">
      <selection activeCell="A12" sqref="A12"/>
    </sheetView>
  </sheetViews>
  <sheetFormatPr defaultColWidth="11.42578125" defaultRowHeight="15"/>
  <cols>
    <col min="1" max="1" width="12.140625" style="219" customWidth="1"/>
    <col min="2" max="2" width="14.5703125" style="219" bestFit="1" customWidth="1"/>
    <col min="3" max="3" width="17.140625" style="219" bestFit="1" customWidth="1"/>
    <col min="4" max="4" width="12.28515625" style="219" bestFit="1" customWidth="1"/>
    <col min="5" max="5" width="11.85546875" style="219" customWidth="1"/>
    <col min="6" max="6" width="12.7109375" style="219" customWidth="1"/>
    <col min="7" max="7" width="47.42578125" style="219" customWidth="1"/>
    <col min="8" max="8" width="49.7109375" style="219" customWidth="1"/>
    <col min="9" max="9" width="35.7109375" style="219" bestFit="1" customWidth="1"/>
    <col min="10" max="10" width="49.5703125" style="219" customWidth="1"/>
    <col min="11" max="16384" width="11.42578125" style="219"/>
  </cols>
  <sheetData>
    <row r="2" spans="1:10">
      <c r="A2" s="218" t="s">
        <v>392</v>
      </c>
      <c r="B2" s="218" t="s">
        <v>393</v>
      </c>
      <c r="C2" s="218" t="s">
        <v>394</v>
      </c>
      <c r="D2" s="218" t="s">
        <v>395</v>
      </c>
      <c r="E2" s="218" t="s">
        <v>396</v>
      </c>
      <c r="F2" s="218" t="s">
        <v>397</v>
      </c>
      <c r="G2" s="218" t="s">
        <v>38</v>
      </c>
      <c r="H2" s="218" t="s">
        <v>398</v>
      </c>
      <c r="I2" s="218" t="s">
        <v>399</v>
      </c>
      <c r="J2" s="218" t="s">
        <v>400</v>
      </c>
    </row>
    <row r="3" spans="1:10">
      <c r="A3" s="220">
        <v>43831</v>
      </c>
      <c r="B3" s="221" t="s">
        <v>324</v>
      </c>
      <c r="C3" s="221"/>
      <c r="D3" s="221"/>
      <c r="E3" s="222" t="s">
        <v>46</v>
      </c>
      <c r="F3" s="225" t="s">
        <v>30</v>
      </c>
      <c r="G3" s="221" t="s">
        <v>343</v>
      </c>
      <c r="H3" s="221"/>
      <c r="I3" s="223"/>
      <c r="J3" s="224"/>
    </row>
    <row r="4" spans="1:10">
      <c r="A4" s="220">
        <v>43831</v>
      </c>
      <c r="B4" s="221" t="s">
        <v>326</v>
      </c>
      <c r="C4" s="221"/>
      <c r="D4" s="221"/>
      <c r="E4" s="221" t="s">
        <v>46</v>
      </c>
      <c r="F4" s="225" t="s">
        <v>30</v>
      </c>
      <c r="G4" s="221" t="s">
        <v>327</v>
      </c>
      <c r="H4" s="221"/>
      <c r="I4" s="223"/>
      <c r="J4" s="224"/>
    </row>
    <row r="5" spans="1:10">
      <c r="A5" s="220">
        <v>43831</v>
      </c>
      <c r="B5" s="221" t="s">
        <v>329</v>
      </c>
      <c r="C5" s="221"/>
      <c r="D5" s="221"/>
      <c r="E5" s="221" t="s">
        <v>46</v>
      </c>
      <c r="F5" s="225" t="s">
        <v>30</v>
      </c>
      <c r="G5" s="221" t="s">
        <v>403</v>
      </c>
      <c r="H5" s="221"/>
      <c r="I5" s="223"/>
      <c r="J5" s="224"/>
    </row>
    <row r="6" spans="1:10">
      <c r="A6" s="220">
        <v>43831</v>
      </c>
      <c r="B6" s="221" t="s">
        <v>332</v>
      </c>
      <c r="C6" s="221"/>
      <c r="D6" s="221"/>
      <c r="E6" s="221" t="s">
        <v>46</v>
      </c>
      <c r="F6" s="225" t="s">
        <v>30</v>
      </c>
      <c r="G6" s="221" t="s">
        <v>333</v>
      </c>
      <c r="H6" s="221"/>
      <c r="I6" s="223"/>
      <c r="J6" s="224" t="s">
        <v>344</v>
      </c>
    </row>
    <row r="7" spans="1:10">
      <c r="A7" s="220">
        <v>43831</v>
      </c>
      <c r="B7" s="221" t="s">
        <v>334</v>
      </c>
      <c r="C7" s="221"/>
      <c r="D7" s="221"/>
      <c r="E7" s="221" t="s">
        <v>46</v>
      </c>
      <c r="F7" s="225" t="s">
        <v>30</v>
      </c>
      <c r="G7" s="221" t="s">
        <v>335</v>
      </c>
      <c r="H7" s="221"/>
      <c r="I7" s="223"/>
      <c r="J7" s="224" t="s">
        <v>345</v>
      </c>
    </row>
    <row r="8" spans="1:10">
      <c r="A8" s="220">
        <v>43831</v>
      </c>
      <c r="B8" s="221" t="s">
        <v>336</v>
      </c>
      <c r="C8" s="221"/>
      <c r="D8" s="221"/>
      <c r="E8" s="221"/>
      <c r="F8" s="225" t="s">
        <v>30</v>
      </c>
      <c r="G8" s="221" t="s">
        <v>401</v>
      </c>
      <c r="H8" s="221"/>
      <c r="I8" s="223"/>
      <c r="J8" s="224"/>
    </row>
    <row r="9" spans="1:10">
      <c r="A9" s="220">
        <v>44743</v>
      </c>
      <c r="B9" s="221" t="s">
        <v>177</v>
      </c>
      <c r="C9" s="221" t="s">
        <v>353</v>
      </c>
      <c r="D9" s="221" t="s">
        <v>367</v>
      </c>
      <c r="E9" s="221" t="s">
        <v>402</v>
      </c>
      <c r="F9" s="225" t="s">
        <v>30</v>
      </c>
      <c r="G9" s="221" t="s">
        <v>178</v>
      </c>
      <c r="H9" s="221"/>
      <c r="I9" s="223"/>
      <c r="J9" s="224"/>
    </row>
    <row r="10" spans="1:10">
      <c r="A10" s="220">
        <v>44743</v>
      </c>
      <c r="B10" s="221" t="s">
        <v>263</v>
      </c>
      <c r="C10" s="221" t="s">
        <v>353</v>
      </c>
      <c r="D10" s="221" t="s">
        <v>379</v>
      </c>
      <c r="E10" s="221" t="s">
        <v>402</v>
      </c>
      <c r="F10" s="225" t="s">
        <v>30</v>
      </c>
      <c r="G10" s="221" t="s">
        <v>264</v>
      </c>
      <c r="H10" s="221"/>
      <c r="I10" s="223"/>
      <c r="J10" s="224"/>
    </row>
    <row r="11" spans="1:10">
      <c r="A11" s="220">
        <v>45567</v>
      </c>
      <c r="B11" s="245" t="s">
        <v>256</v>
      </c>
      <c r="C11" s="221" t="s">
        <v>384</v>
      </c>
      <c r="D11" s="221" t="s">
        <v>376</v>
      </c>
      <c r="E11" s="221" t="s">
        <v>402</v>
      </c>
      <c r="F11" s="246" t="s">
        <v>30</v>
      </c>
      <c r="G11" s="221" t="s">
        <v>257</v>
      </c>
      <c r="H11" s="221"/>
      <c r="I11" s="223"/>
      <c r="J11" s="224"/>
    </row>
  </sheetData>
  <conditionalFormatting sqref="B3:D11 F3:J11">
    <cfRule type="expression" dxfId="0" priority="1">
      <formula>$H3="x"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E1E68942A6A3489CB4BF6BB9058938" ma:contentTypeVersion="14" ma:contentTypeDescription="Create a new document." ma:contentTypeScope="" ma:versionID="04b23368d25bfda63f01021acc2a2076">
  <xsd:schema xmlns:xsd="http://www.w3.org/2001/XMLSchema" xmlns:xs="http://www.w3.org/2001/XMLSchema" xmlns:p="http://schemas.microsoft.com/office/2006/metadata/properties" xmlns:ns2="e648c92b-ae66-4b88-bd71-06feaf5fa072" xmlns:ns3="e54487ab-7831-4992-bbed-227543ff51dc" targetNamespace="http://schemas.microsoft.com/office/2006/metadata/properties" ma:root="true" ma:fieldsID="a79166d5ba2c8ff710dbc005919d2f74" ns2:_="" ns3:_="">
    <xsd:import namespace="e648c92b-ae66-4b88-bd71-06feaf5fa072"/>
    <xsd:import namespace="e54487ab-7831-4992-bbed-227543ff5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8c92b-ae66-4b88-bd71-06feaf5fa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5bc9e6d-8284-4ca6-8bff-ea6bdcb282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487ab-7831-4992-bbed-227543ff5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7a7c94b-b7d3-4c89-9b90-d2160aac528a}" ma:internalName="TaxCatchAll" ma:showField="CatchAllData" ma:web="e54487ab-7831-4992-bbed-227543ff5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4487ab-7831-4992-bbed-227543ff51dc" xsi:nil="true"/>
    <lcf76f155ced4ddcb4097134ff3c332f xmlns="e648c92b-ae66-4b88-bd71-06feaf5fa0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3DD55-AF32-41B3-8361-53DF61E48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48c92b-ae66-4b88-bd71-06feaf5fa072"/>
    <ds:schemaRef ds:uri="e54487ab-7831-4992-bbed-227543ff5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5E840D-E23F-4E80-9E99-2CFE007E389E}">
  <ds:schemaRefs>
    <ds:schemaRef ds:uri="c116324b-88f4-4fe9-86c8-7a7514a3253a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fed6340e-8401-4de1-b543-6962b3aee1ad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e54487ab-7831-4992-bbed-227543ff51dc"/>
    <ds:schemaRef ds:uri="e648c92b-ae66-4b88-bd71-06feaf5fa072"/>
  </ds:schemaRefs>
</ds:datastoreItem>
</file>

<file path=customXml/itemProps3.xml><?xml version="1.0" encoding="utf-8"?>
<ds:datastoreItem xmlns:ds="http://schemas.openxmlformats.org/officeDocument/2006/customXml" ds:itemID="{CA805269-096A-4D07-8054-F6AD8AAE3D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Historic Update</vt:lpstr>
      <vt:lpstr>EPF</vt:lpstr>
      <vt:lpstr>NC Matrix</vt:lpstr>
      <vt:lpstr>Top Numbers</vt:lpstr>
      <vt:lpstr>Models Azalea Max</vt:lpstr>
      <vt:lpstr>Option Suppressed</vt:lpstr>
      <vt:lpstr>EPF!Print_Area</vt:lpstr>
      <vt:lpstr>'Top Numbers'!Print_Area</vt:lpstr>
      <vt:lpstr>r_NCMATRIX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2025-02-25T10:59:29Z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0x010100E1E1E68942A6A3489CB4BF6BB9058938</vt:lpwstr>
  </property>
  <property fmtid="{D5CDD505-2E9C-101B-9397-08002B2CF9AE}" pid="3" name="MediaServiceImageTags">
    <vt:lpwstr/>
  </property>
</Properties>
</file>